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wwgn.sharepoint.com/sites/PriceControlPlanning/Shared Documents/Business Plan/December Submission/Final Upload Folder (18th Dec)/CBAs/"/>
    </mc:Choice>
  </mc:AlternateContent>
  <xr:revisionPtr revIDLastSave="7" documentId="13_ncr:1_{F4909679-7649-4E98-A58C-01F0B16A580D}" xr6:coauthVersionLast="47" xr6:coauthVersionMax="47" xr10:uidLastSave="{56817403-5106-4BEB-9519-1DCDD8605DA2}"/>
  <bookViews>
    <workbookView xWindow="-120" yWindow="-120" windowWidth="29040" windowHeight="15840" xr2:uid="{00000000-000D-0000-FFFF-FFFF00000000}"/>
  </bookViews>
  <sheets>
    <sheet name="Cover" sheetId="58" r:id="rId1"/>
    <sheet name="Changes Log" sheetId="77" state="hidden" r:id="rId2"/>
    <sheet name="Guidance" sheetId="38" state="hidden" r:id="rId3"/>
    <sheet name="Summary" sheetId="2" r:id="rId4"/>
    <sheet name="Blank" sheetId="7" state="hidden" r:id="rId5"/>
    <sheet name="Option_2" sheetId="67" state="hidden" r:id="rId6"/>
    <sheet name="Option_3" sheetId="68" state="hidden" r:id="rId7"/>
    <sheet name="Option_2 Workings" sheetId="101" state="hidden" r:id="rId8"/>
    <sheet name="Option_3 Workings" sheetId="102" state="hidden" r:id="rId9"/>
    <sheet name="Option_4" sheetId="69" state="hidden" r:id="rId10"/>
    <sheet name="Option_4 Workings" sheetId="92" state="hidden" r:id="rId11"/>
    <sheet name="Option_5" sheetId="70" state="hidden" r:id="rId12"/>
    <sheet name="Option_5 Workings" sheetId="93" state="hidden" r:id="rId13"/>
    <sheet name="Option_6" sheetId="71" state="hidden" r:id="rId14"/>
    <sheet name="Option_6 Workings" sheetId="94" state="hidden" r:id="rId15"/>
    <sheet name="Option_7" sheetId="72" state="hidden" r:id="rId16"/>
    <sheet name="Option_7 Workings" sheetId="95" state="hidden" r:id="rId17"/>
    <sheet name="Option_8" sheetId="73" state="hidden" r:id="rId18"/>
    <sheet name="Option_8 Workings" sheetId="96" state="hidden" r:id="rId19"/>
    <sheet name="Option_9" sheetId="74" state="hidden" r:id="rId20"/>
    <sheet name="Option_9 Workings" sheetId="97" state="hidden" r:id="rId21"/>
    <sheet name="Option_10" sheetId="75" state="hidden" r:id="rId22"/>
    <sheet name="Option_10 Workings" sheetId="98" state="hidden" r:id="rId23"/>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ssumed_Asset_Life_in_Years">#REF!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arbon_price_tCO2e__2023_2024_prices">#REF!</definedName>
    <definedName name="CBA_Option_Sheets_List" comment="List of all of the option sheets for CBAs created dynamically.">_xlfn.ANCHORARRAY(#REF!)</definedName>
    <definedName name="CHP_Gas_losses_GBP_per_MWh">#REF!</definedName>
    <definedName name="CI_GBP_per_interruption">#REF!</definedName>
    <definedName name="CML_GBP_per_minute_lost">#REF!</definedName>
    <definedName name="Cost_per_Fatality_mGBP">#REF!</definedName>
    <definedName name="Cost_per_litre_oil_GBP_per_litre">#REF!</definedName>
    <definedName name="Cost_per_Non_Fatal__Major_injury_mGBP">#REF!</definedName>
    <definedName name="Cwvu.CapersView." hidden="1">#REF!</definedName>
    <definedName name="Cwvu.Japan_Capers_Ed_Pub." hidden="1">#REF!</definedName>
    <definedName name="Data_Confidence_Rating_Options">#REF!</definedName>
    <definedName name="DecimalPlaces">#REF!</definedName>
    <definedName name="Discount_rate_for_safety_greater_than_30_years">#REF!</definedName>
    <definedName name="Discount_rate_for_safety_less_than_30_years" comment="Discount rate for safety less than or equal to 30 years ">#REF!</definedName>
    <definedName name="Discount_Rate_greater_than_30_years">#REF!</definedName>
    <definedName name="Discount_Rate_less_than_equal_30_years">#REF!</definedName>
    <definedName name="Electrical_losses_GBP_per_MWh">#REF!</definedName>
    <definedName name="Electricity_GHG_factor_tonnes_per_MWh">#REF!</definedName>
    <definedName name="Emissions_scopes">#REF!</definedName>
    <definedName name="f" hidden="1">{"'PRODUCTIONCOST SHEET'!$B$3:$G$48"}</definedName>
    <definedName name="ff" hidden="1">{#N/A,#N/A,FALSE,"PRJCTED MNTHLY QTY's"}</definedName>
    <definedName name="fffff" hidden="1">{#N/A,#N/A,FALSE,"PRJCTED QTRLY QTY's"}</definedName>
    <definedName name="First_year_of_outflow">#REF!</definedName>
    <definedName name="Forecast_Profile_No_Int_1">#REF!</definedName>
    <definedName name="Forecast_Profile_No_Int_10">#REF!</definedName>
    <definedName name="Forecast_Profile_No_Int_11">#REF!</definedName>
    <definedName name="Forecast_Profile_No_Int_12">#REF!</definedName>
    <definedName name="Forecast_Profile_No_Int_13">#REF!</definedName>
    <definedName name="Forecast_Profile_No_Int_14">#REF!</definedName>
    <definedName name="Forecast_Profile_No_Int_15">#REF!</definedName>
    <definedName name="Forecast_Profile_No_Int_16">#REF!</definedName>
    <definedName name="Forecast_Profile_No_Int_17">#REF!</definedName>
    <definedName name="Forecast_Profile_No_Int_18">#REF!</definedName>
    <definedName name="Forecast_Profile_No_Int_19">#REF!</definedName>
    <definedName name="Forecast_Profile_No_Int_2">#REF!</definedName>
    <definedName name="Forecast_Profile_No_Int_20">#REF!</definedName>
    <definedName name="Forecast_Profile_No_Int_21">#REF!</definedName>
    <definedName name="Forecast_Profile_No_Int_22">#REF!</definedName>
    <definedName name="Forecast_Profile_No_Int_23">#REF!</definedName>
    <definedName name="Forecast_Profile_No_Int_24">#REF!</definedName>
    <definedName name="Forecast_Profile_No_Int_25">#REF!</definedName>
    <definedName name="Forecast_Profile_No_Int_26">#REF!</definedName>
    <definedName name="Forecast_Profile_No_Int_27">#REF!</definedName>
    <definedName name="Forecast_Profile_No_Int_28">#REF!</definedName>
    <definedName name="Forecast_Profile_No_Int_29">#REF!</definedName>
    <definedName name="Forecast_Profile_No_Int_3">#REF!</definedName>
    <definedName name="Forecast_Profile_No_Int_30">#REF!</definedName>
    <definedName name="Forecast_Profile_No_Int_31">#REF!</definedName>
    <definedName name="Forecast_Profile_No_Int_32">#REF!</definedName>
    <definedName name="Forecast_Profile_No_Int_33">#REF!</definedName>
    <definedName name="Forecast_Profile_No_Int_34">#REF!</definedName>
    <definedName name="Forecast_Profile_No_Int_35">#REF!</definedName>
    <definedName name="Forecast_Profile_No_Int_36">#REF!</definedName>
    <definedName name="Forecast_Profile_No_Int_37">#REF!</definedName>
    <definedName name="Forecast_Profile_No_Int_38">#REF!</definedName>
    <definedName name="Forecast_Profile_No_Int_39">#REF!</definedName>
    <definedName name="Forecast_Profile_No_Int_4">#REF!</definedName>
    <definedName name="Forecast_Profile_No_Int_40">#REF!</definedName>
    <definedName name="Forecast_Profile_No_Int_41">#REF!</definedName>
    <definedName name="Forecast_Profile_No_Int_42">#REF!</definedName>
    <definedName name="Forecast_Profile_No_Int_43">#REF!</definedName>
    <definedName name="Forecast_Profile_No_Int_44">#REF!</definedName>
    <definedName name="Forecast_Profile_No_Int_45">#REF!</definedName>
    <definedName name="Forecast_Profile_No_Int_46">#REF!</definedName>
    <definedName name="Forecast_Profile_No_Int_47">#REF!</definedName>
    <definedName name="Forecast_Profile_No_Int_48">#REF!</definedName>
    <definedName name="Forecast_Profile_No_Int_49">#REF!</definedName>
    <definedName name="Forecast_Profile_No_Int_5">#REF!</definedName>
    <definedName name="Forecast_Profile_No_Int_50">#REF!</definedName>
    <definedName name="Forecast_Profile_No_Int_51">#REF!</definedName>
    <definedName name="Forecast_Profile_No_Int_52">#REF!</definedName>
    <definedName name="Forecast_Profile_No_Int_53">#REF!</definedName>
    <definedName name="Forecast_Profile_No_Int_54">#REF!</definedName>
    <definedName name="Forecast_Profile_No_Int_55">#REF!</definedName>
    <definedName name="Forecast_Profile_No_Int_56">#REF!</definedName>
    <definedName name="Forecast_Profile_No_Int_57">#REF!</definedName>
    <definedName name="Forecast_Profile_No_Int_58">#REF!</definedName>
    <definedName name="Forecast_Profile_No_Int_59">#REF!</definedName>
    <definedName name="Forecast_Profile_No_Int_6">#REF!</definedName>
    <definedName name="Forecast_Profile_No_Int_60">#REF!</definedName>
    <definedName name="Forecast_Profile_No_Int_61">#REF!</definedName>
    <definedName name="Forecast_Profile_No_Int_7">#REF!</definedName>
    <definedName name="Forecast_Profile_No_Int_8">#REF!</definedName>
    <definedName name="Forecast_Profile_No_Int_9">#REF!</definedName>
    <definedName name="gjk" hidden="1">{#N/A,#N/A,FALSE,"DI 2 YEAR MASTER SCHEDULE"}</definedName>
    <definedName name="gwge" hidden="1">#REF!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hidden="1">{"staff",#N/A,FALSE,"Current Month"}</definedName>
    <definedName name="l" hidden="1">{#N/A,#N/A,FALSE,"DI 2 YEAR MASTER SCHEDULE"}</definedName>
    <definedName name="ListOffset" hidden="1">1</definedName>
    <definedName name="lkl" hidden="1">{#N/A,#N/A,FALSE,"DI 2 YEAR MASTER SCHEDULE"}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#REF!</definedName>
    <definedName name="nn" hidden="1">{#N/A,#N/A,FALSE,"PRJCTED QTRLY $'s"}</definedName>
    <definedName name="odd" hidden="1">{"staff",#N/A,FALSE,"Current Month"}</definedName>
    <definedName name="OutputList">#REF!</definedName>
    <definedName name="Pal_Workbook_GUID" hidden="1">"LJ9YVKRJVQ1A1KNUG7XIT5A9"</definedName>
    <definedName name="Project_cost_types">#REF!</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hidden="1">#REF!</definedName>
    <definedName name="Swvu.Japan_Capers_Ed_Pub." hidden="1">#REF!</definedName>
    <definedName name="Swvu.KJP_CC." hidden="1">#REF!</definedName>
    <definedName name="Targets_Asset_Refurbishment_1">#REF!</definedName>
    <definedName name="Targets_Asset_Refurbishment_10">#REF!</definedName>
    <definedName name="Targets_Asset_Refurbishment_11">#REF!</definedName>
    <definedName name="Targets_Asset_Refurbishment_12">#REF!</definedName>
    <definedName name="Targets_Asset_Refurbishment_13">#REF!</definedName>
    <definedName name="Targets_Asset_Refurbishment_14">#REF!</definedName>
    <definedName name="Targets_Asset_Refurbishment_15">#REF!</definedName>
    <definedName name="Targets_Asset_Refurbishment_16">#REF!</definedName>
    <definedName name="Targets_Asset_Refurbishment_17">#REF!</definedName>
    <definedName name="Targets_Asset_Refurbishment_18">#REF!</definedName>
    <definedName name="Targets_Asset_Refurbishment_19">#REF!</definedName>
    <definedName name="Targets_Asset_Refurbishment_2">#REF!</definedName>
    <definedName name="Targets_Asset_Refurbishment_20">#REF!</definedName>
    <definedName name="Targets_Asset_Refurbishment_21">#REF!</definedName>
    <definedName name="Targets_Asset_Refurbishment_22">#REF!</definedName>
    <definedName name="Targets_Asset_Refurbishment_23">#REF!</definedName>
    <definedName name="Targets_Asset_Refurbishment_24">#REF!</definedName>
    <definedName name="Targets_Asset_Refurbishment_25">#REF!</definedName>
    <definedName name="Targets_Asset_Refurbishment_26">#REF!</definedName>
    <definedName name="Targets_Asset_Refurbishment_27">#REF!</definedName>
    <definedName name="Targets_Asset_Refurbishment_28">#REF!</definedName>
    <definedName name="Targets_Asset_Refurbishment_29">#REF!</definedName>
    <definedName name="Targets_Asset_Refurbishment_3">#REF!</definedName>
    <definedName name="Targets_Asset_Refurbishment_30">#REF!</definedName>
    <definedName name="Targets_Asset_Refurbishment_31">#REF!</definedName>
    <definedName name="Targets_Asset_Refurbishment_32">#REF!</definedName>
    <definedName name="Targets_Asset_Refurbishment_33">#REF!</definedName>
    <definedName name="Targets_Asset_Refurbishment_34">#REF!</definedName>
    <definedName name="Targets_Asset_Refurbishment_35">#REF!</definedName>
    <definedName name="Targets_Asset_Refurbishment_36">#REF!</definedName>
    <definedName name="Targets_Asset_Refurbishment_37">#REF!</definedName>
    <definedName name="Targets_Asset_Refurbishment_38">#REF!</definedName>
    <definedName name="Targets_Asset_Refurbishment_39">#REF!</definedName>
    <definedName name="Targets_Asset_Refurbishment_4">#REF!</definedName>
    <definedName name="Targets_Asset_Refurbishment_40">#REF!</definedName>
    <definedName name="Targets_Asset_Refurbishment_41">#REF!</definedName>
    <definedName name="Targets_Asset_Refurbishment_42">#REF!</definedName>
    <definedName name="Targets_Asset_Refurbishment_43">#REF!</definedName>
    <definedName name="Targets_Asset_Refurbishment_44">#REF!</definedName>
    <definedName name="Targets_Asset_Refurbishment_45">#REF!</definedName>
    <definedName name="Targets_Asset_Refurbishment_46">#REF!</definedName>
    <definedName name="Targets_Asset_Refurbishment_47">#REF!</definedName>
    <definedName name="Targets_Asset_Refurbishment_48">#REF!</definedName>
    <definedName name="Targets_Asset_Refurbishment_49">#REF!</definedName>
    <definedName name="Targets_Asset_Refurbishment_5">#REF!</definedName>
    <definedName name="Targets_Asset_Refurbishment_50">#REF!</definedName>
    <definedName name="Targets_Asset_Refurbishment_51">#REF!</definedName>
    <definedName name="Targets_Asset_Refurbishment_52">#REF!</definedName>
    <definedName name="Targets_Asset_Refurbishment_53">#REF!</definedName>
    <definedName name="Targets_Asset_Refurbishment_54">#REF!</definedName>
    <definedName name="Targets_Asset_Refurbishment_55">#REF!</definedName>
    <definedName name="Targets_Asset_Refurbishment_56">#REF!</definedName>
    <definedName name="Targets_Asset_Refurbishment_57">#REF!</definedName>
    <definedName name="Targets_Asset_Refurbishment_58">#REF!</definedName>
    <definedName name="Targets_Asset_Refurbishment_59">#REF!</definedName>
    <definedName name="Targets_Asset_Refurbishment_6">#REF!</definedName>
    <definedName name="Targets_Asset_Refurbishment_60">#REF!</definedName>
    <definedName name="Targets_Asset_Refurbishment_61">#REF!</definedName>
    <definedName name="Targets_Asset_Refurbishment_7">#REF!</definedName>
    <definedName name="Targets_Asset_Refurbishment_8">#REF!</definedName>
    <definedName name="Targets_Asset_Refurbishment_9">#REF!</definedName>
    <definedName name="Targets_Asset_Refurbishment_PostRef_1">#REF!</definedName>
    <definedName name="Targets_Asset_Refurbishment_PostRef_10">#REF!</definedName>
    <definedName name="Targets_Asset_Refurbishment_PostRef_11">#REF!</definedName>
    <definedName name="Targets_Asset_Refurbishment_PostRef_12">#REF!</definedName>
    <definedName name="Targets_Asset_Refurbishment_PostRef_13">#REF!</definedName>
    <definedName name="Targets_Asset_Refurbishment_PostRef_14">#REF!</definedName>
    <definedName name="Targets_Asset_Refurbishment_PostRef_15">#REF!</definedName>
    <definedName name="Targets_Asset_Refurbishment_PostRef_16">#REF!</definedName>
    <definedName name="Targets_Asset_Refurbishment_PostRef_17">#REF!</definedName>
    <definedName name="Targets_Asset_Refurbishment_PostRef_18">#REF!</definedName>
    <definedName name="Targets_Asset_Refurbishment_PostRef_19">#REF!</definedName>
    <definedName name="Targets_Asset_Refurbishment_PostRef_2">#REF!</definedName>
    <definedName name="Targets_Asset_Refurbishment_PostRef_20">#REF!</definedName>
    <definedName name="Targets_Asset_Refurbishment_PostRef_21">#REF!</definedName>
    <definedName name="Targets_Asset_Refurbishment_PostRef_22">#REF!</definedName>
    <definedName name="Targets_Asset_Refurbishment_PostRef_23">#REF!</definedName>
    <definedName name="Targets_Asset_Refurbishment_PostRef_24">#REF!</definedName>
    <definedName name="Targets_Asset_Refurbishment_PostRef_25">#REF!</definedName>
    <definedName name="Targets_Asset_Refurbishment_PostRef_26">#REF!</definedName>
    <definedName name="Targets_Asset_Refurbishment_PostRef_27">#REF!</definedName>
    <definedName name="Targets_Asset_Refurbishment_PostRef_28">#REF!</definedName>
    <definedName name="Targets_Asset_Refurbishment_PostRef_29">#REF!</definedName>
    <definedName name="Targets_Asset_Refurbishment_PostRef_3">#REF!</definedName>
    <definedName name="Targets_Asset_Refurbishment_PostRef_30">#REF!</definedName>
    <definedName name="Targets_Asset_Refurbishment_PostRef_31">#REF!</definedName>
    <definedName name="Targets_Asset_Refurbishment_PostRef_32">#REF!</definedName>
    <definedName name="Targets_Asset_Refurbishment_PostRef_33">#REF!</definedName>
    <definedName name="Targets_Asset_Refurbishment_PostRef_34">#REF!</definedName>
    <definedName name="Targets_Asset_Refurbishment_PostRef_35">#REF!</definedName>
    <definedName name="Targets_Asset_Refurbishment_PostRef_36">#REF!</definedName>
    <definedName name="Targets_Asset_Refurbishment_PostRef_37">#REF!</definedName>
    <definedName name="Targets_Asset_Refurbishment_PostRef_38">#REF!</definedName>
    <definedName name="Targets_Asset_Refurbishment_PostRef_39">#REF!</definedName>
    <definedName name="Targets_Asset_Refurbishment_PostRef_4">#REF!</definedName>
    <definedName name="Targets_Asset_Refurbishment_PostRef_40">#REF!</definedName>
    <definedName name="Targets_Asset_Refurbishment_PostRef_41">#REF!</definedName>
    <definedName name="Targets_Asset_Refurbishment_PostRef_42">#REF!</definedName>
    <definedName name="Targets_Asset_Refurbishment_PostRef_43">#REF!</definedName>
    <definedName name="Targets_Asset_Refurbishment_PostRef_44">#REF!</definedName>
    <definedName name="Targets_Asset_Refurbishment_PostRef_45">#REF!</definedName>
    <definedName name="Targets_Asset_Refurbishment_PostRef_46">#REF!</definedName>
    <definedName name="Targets_Asset_Refurbishment_PostRef_47">#REF!</definedName>
    <definedName name="Targets_Asset_Refurbishment_PostRef_48">#REF!</definedName>
    <definedName name="Targets_Asset_Refurbishment_PostRef_49">#REF!</definedName>
    <definedName name="Targets_Asset_Refurbishment_PostRef_5">#REF!</definedName>
    <definedName name="Targets_Asset_Refurbishment_PostRef_50">#REF!</definedName>
    <definedName name="Targets_Asset_Refurbishment_PostRef_51">#REF!</definedName>
    <definedName name="Targets_Asset_Refurbishment_PostRef_52">#REF!</definedName>
    <definedName name="Targets_Asset_Refurbishment_PostRef_53">#REF!</definedName>
    <definedName name="Targets_Asset_Refurbishment_PostRef_54">#REF!</definedName>
    <definedName name="Targets_Asset_Refurbishment_PostRef_55">#REF!</definedName>
    <definedName name="Targets_Asset_Refurbishment_PostRef_56">#REF!</definedName>
    <definedName name="Targets_Asset_Refurbishment_PostRef_57">#REF!</definedName>
    <definedName name="Targets_Asset_Refurbishment_PostRef_58">#REF!</definedName>
    <definedName name="Targets_Asset_Refurbishment_PostRef_59">#REF!</definedName>
    <definedName name="Targets_Asset_Refurbishment_PostRef_6">#REF!</definedName>
    <definedName name="Targets_Asset_Refurbishment_PostRef_60">#REF!</definedName>
    <definedName name="Targets_Asset_Refurbishment_PostRef_61">#REF!</definedName>
    <definedName name="Targets_Asset_Refurbishment_PostRef_7">#REF!</definedName>
    <definedName name="Targets_Asset_Refurbishment_PostRef_8">#REF!</definedName>
    <definedName name="Targets_Asset_Refurbishment_PostRef_9">#REF!</definedName>
    <definedName name="Targets_Asset_Replacement_Additions_1">#REF!</definedName>
    <definedName name="Targets_Asset_Replacement_Additions_10">#REF!</definedName>
    <definedName name="Targets_Asset_Replacement_Additions_11">#REF!</definedName>
    <definedName name="Targets_Asset_Replacement_Additions_12">#REF!</definedName>
    <definedName name="Targets_Asset_Replacement_Additions_13">#REF!</definedName>
    <definedName name="Targets_Asset_Replacement_Additions_14">#REF!</definedName>
    <definedName name="Targets_Asset_Replacement_Additions_15">#REF!</definedName>
    <definedName name="Targets_Asset_Replacement_Additions_16">#REF!</definedName>
    <definedName name="Targets_Asset_Replacement_Additions_17">#REF!</definedName>
    <definedName name="Targets_Asset_Replacement_Additions_18">#REF!</definedName>
    <definedName name="Targets_Asset_Replacement_Additions_19">#REF!</definedName>
    <definedName name="Targets_Asset_Replacement_Additions_2">#REF!</definedName>
    <definedName name="Targets_Asset_Replacement_Additions_20">#REF!</definedName>
    <definedName name="Targets_Asset_Replacement_Additions_21">#REF!</definedName>
    <definedName name="Targets_Asset_Replacement_Additions_22">#REF!</definedName>
    <definedName name="Targets_Asset_Replacement_Additions_23">#REF!</definedName>
    <definedName name="Targets_Asset_Replacement_Additions_24">#REF!</definedName>
    <definedName name="Targets_Asset_Replacement_Additions_25">#REF!</definedName>
    <definedName name="Targets_Asset_Replacement_Additions_26">#REF!</definedName>
    <definedName name="Targets_Asset_Replacement_Additions_27">#REF!</definedName>
    <definedName name="Targets_Asset_Replacement_Additions_28">#REF!</definedName>
    <definedName name="Targets_Asset_Replacement_Additions_29">#REF!</definedName>
    <definedName name="Targets_Asset_Replacement_Additions_3">#REF!</definedName>
    <definedName name="Targets_Asset_Replacement_Additions_30">#REF!</definedName>
    <definedName name="Targets_Asset_Replacement_Additions_31">#REF!</definedName>
    <definedName name="Targets_Asset_Replacement_Additions_32">#REF!</definedName>
    <definedName name="Targets_Asset_Replacement_Additions_33">#REF!</definedName>
    <definedName name="Targets_Asset_Replacement_Additions_34">#REF!</definedName>
    <definedName name="Targets_Asset_Replacement_Additions_35">#REF!</definedName>
    <definedName name="Targets_Asset_Replacement_Additions_36">#REF!</definedName>
    <definedName name="Targets_Asset_Replacement_Additions_37">#REF!</definedName>
    <definedName name="Targets_Asset_Replacement_Additions_38">#REF!</definedName>
    <definedName name="Targets_Asset_Replacement_Additions_39">#REF!</definedName>
    <definedName name="Targets_Asset_Replacement_Additions_4">#REF!</definedName>
    <definedName name="Targets_Asset_Replacement_Additions_40">#REF!</definedName>
    <definedName name="Targets_Asset_Replacement_Additions_41">#REF!</definedName>
    <definedName name="Targets_Asset_Replacement_Additions_42">#REF!</definedName>
    <definedName name="Targets_Asset_Replacement_Additions_43">#REF!</definedName>
    <definedName name="Targets_Asset_Replacement_Additions_44">#REF!</definedName>
    <definedName name="Targets_Asset_Replacement_Additions_45">#REF!</definedName>
    <definedName name="Targets_Asset_Replacement_Additions_46">#REF!</definedName>
    <definedName name="Targets_Asset_Replacement_Additions_47">#REF!</definedName>
    <definedName name="Targets_Asset_Replacement_Additions_48">#REF!</definedName>
    <definedName name="Targets_Asset_Replacement_Additions_49">#REF!</definedName>
    <definedName name="Targets_Asset_Replacement_Additions_5">#REF!</definedName>
    <definedName name="Targets_Asset_Replacement_Additions_50">#REF!</definedName>
    <definedName name="Targets_Asset_Replacement_Additions_51">#REF!</definedName>
    <definedName name="Targets_Asset_Replacement_Additions_52">#REF!</definedName>
    <definedName name="Targets_Asset_Replacement_Additions_53">#REF!</definedName>
    <definedName name="Targets_Asset_Replacement_Additions_54">#REF!</definedName>
    <definedName name="Targets_Asset_Replacement_Additions_55">#REF!</definedName>
    <definedName name="Targets_Asset_Replacement_Additions_56">#REF!</definedName>
    <definedName name="Targets_Asset_Replacement_Additions_57">#REF!</definedName>
    <definedName name="Targets_Asset_Replacement_Additions_58">#REF!</definedName>
    <definedName name="Targets_Asset_Replacement_Additions_59">#REF!</definedName>
    <definedName name="Targets_Asset_Replacement_Additions_6">#REF!</definedName>
    <definedName name="Targets_Asset_Replacement_Additions_60">#REF!</definedName>
    <definedName name="Targets_Asset_Replacement_Additions_61">#REF!</definedName>
    <definedName name="Targets_Asset_Replacement_Additions_7">#REF!</definedName>
    <definedName name="Targets_Asset_Replacement_Additions_8">#REF!</definedName>
    <definedName name="Targets_Asset_Replacement_Additions_9">#REF!</definedName>
    <definedName name="Targets_Asset_Replacement_Removals_1">#REF!</definedName>
    <definedName name="Targets_Asset_Replacement_Removals_10">#REF!</definedName>
    <definedName name="Targets_Asset_Replacement_Removals_11">#REF!</definedName>
    <definedName name="Targets_Asset_Replacement_Removals_12">#REF!</definedName>
    <definedName name="Targets_Asset_Replacement_Removals_13">#REF!</definedName>
    <definedName name="Targets_Asset_Replacement_Removals_14">#REF!</definedName>
    <definedName name="Targets_Asset_Replacement_Removals_15">#REF!</definedName>
    <definedName name="Targets_Asset_Replacement_Removals_16">#REF!</definedName>
    <definedName name="Targets_Asset_Replacement_Removals_17">#REF!</definedName>
    <definedName name="Targets_Asset_Replacement_Removals_18">#REF!</definedName>
    <definedName name="Targets_Asset_Replacement_Removals_19">#REF!</definedName>
    <definedName name="Targets_Asset_Replacement_Removals_2">#REF!</definedName>
    <definedName name="Targets_Asset_Replacement_Removals_20">#REF!</definedName>
    <definedName name="Targets_Asset_Replacement_Removals_21">#REF!</definedName>
    <definedName name="Targets_Asset_Replacement_Removals_22">#REF!</definedName>
    <definedName name="Targets_Asset_Replacement_Removals_23">#REF!</definedName>
    <definedName name="Targets_Asset_Replacement_Removals_24">#REF!</definedName>
    <definedName name="Targets_Asset_Replacement_Removals_25">#REF!</definedName>
    <definedName name="Targets_Asset_Replacement_Removals_26">#REF!</definedName>
    <definedName name="Targets_Asset_Replacement_Removals_27">#REF!</definedName>
    <definedName name="Targets_Asset_Replacement_Removals_28">#REF!</definedName>
    <definedName name="Targets_Asset_Replacement_Removals_29">#REF!</definedName>
    <definedName name="Targets_Asset_Replacement_Removals_3">#REF!</definedName>
    <definedName name="Targets_Asset_Replacement_Removals_30">#REF!</definedName>
    <definedName name="Targets_Asset_Replacement_Removals_31">#REF!</definedName>
    <definedName name="Targets_Asset_Replacement_Removals_32">#REF!</definedName>
    <definedName name="Targets_Asset_Replacement_Removals_33">#REF!</definedName>
    <definedName name="Targets_Asset_Replacement_Removals_34">#REF!</definedName>
    <definedName name="Targets_Asset_Replacement_Removals_35">#REF!</definedName>
    <definedName name="Targets_Asset_Replacement_Removals_36">#REF!</definedName>
    <definedName name="Targets_Asset_Replacement_Removals_37">#REF!</definedName>
    <definedName name="Targets_Asset_Replacement_Removals_38">#REF!</definedName>
    <definedName name="Targets_Asset_Replacement_Removals_39">#REF!</definedName>
    <definedName name="Targets_Asset_Replacement_Removals_4">#REF!</definedName>
    <definedName name="Targets_Asset_Replacement_Removals_40">#REF!</definedName>
    <definedName name="Targets_Asset_Replacement_Removals_41">#REF!</definedName>
    <definedName name="Targets_Asset_Replacement_Removals_42">#REF!</definedName>
    <definedName name="Targets_Asset_Replacement_Removals_43">#REF!</definedName>
    <definedName name="Targets_Asset_Replacement_Removals_44">#REF!</definedName>
    <definedName name="Targets_Asset_Replacement_Removals_45">#REF!</definedName>
    <definedName name="Targets_Asset_Replacement_Removals_46">#REF!</definedName>
    <definedName name="Targets_Asset_Replacement_Removals_47">#REF!</definedName>
    <definedName name="Targets_Asset_Replacement_Removals_48">#REF!</definedName>
    <definedName name="Targets_Asset_Replacement_Removals_49">#REF!</definedName>
    <definedName name="Targets_Asset_Replacement_Removals_5">#REF!</definedName>
    <definedName name="Targets_Asset_Replacement_Removals_50">#REF!</definedName>
    <definedName name="Targets_Asset_Replacement_Removals_51">#REF!</definedName>
    <definedName name="Targets_Asset_Replacement_Removals_52">#REF!</definedName>
    <definedName name="Targets_Asset_Replacement_Removals_53">#REF!</definedName>
    <definedName name="Targets_Asset_Replacement_Removals_54">#REF!</definedName>
    <definedName name="Targets_Asset_Replacement_Removals_55">#REF!</definedName>
    <definedName name="Targets_Asset_Replacement_Removals_56">#REF!</definedName>
    <definedName name="Targets_Asset_Replacement_Removals_57">#REF!</definedName>
    <definedName name="Targets_Asset_Replacement_Removals_58">#REF!</definedName>
    <definedName name="Targets_Asset_Replacement_Removals_59">#REF!</definedName>
    <definedName name="Targets_Asset_Replacement_Removals_6">#REF!</definedName>
    <definedName name="Targets_Asset_Replacement_Removals_60">#REF!</definedName>
    <definedName name="Targets_Asset_Replacement_Removals_61">#REF!</definedName>
    <definedName name="Targets_Asset_Replacement_Removals_7">#REF!</definedName>
    <definedName name="Targets_Asset_Replacement_Removals_8">#REF!</definedName>
    <definedName name="Targets_Asset_Replacement_Removals_9">#REF!</definedName>
    <definedName name="Targets_HVP_1">#REF!</definedName>
    <definedName name="Targets_HVP_10">#REF!</definedName>
    <definedName name="Targets_HVP_11">#REF!</definedName>
    <definedName name="Targets_HVP_12">#REF!</definedName>
    <definedName name="Targets_HVP_13">#REF!</definedName>
    <definedName name="Targets_HVP_14">#REF!</definedName>
    <definedName name="Targets_HVP_15">#REF!</definedName>
    <definedName name="Targets_HVP_16">#REF!</definedName>
    <definedName name="Targets_HVP_17">#REF!</definedName>
    <definedName name="Targets_HVP_18">#REF!</definedName>
    <definedName name="Targets_HVP_19">#REF!</definedName>
    <definedName name="Targets_HVP_2">#REF!</definedName>
    <definedName name="Targets_HVP_20">#REF!</definedName>
    <definedName name="Targets_HVP_21">#REF!</definedName>
    <definedName name="Targets_HVP_22">#REF!</definedName>
    <definedName name="Targets_HVP_23">#REF!</definedName>
    <definedName name="Targets_HVP_24">#REF!</definedName>
    <definedName name="Targets_HVP_25">#REF!</definedName>
    <definedName name="Targets_HVP_26">#REF!</definedName>
    <definedName name="Targets_HVP_27">#REF!</definedName>
    <definedName name="Targets_HVP_28">#REF!</definedName>
    <definedName name="Targets_HVP_29">#REF!</definedName>
    <definedName name="Targets_HVP_3">#REF!</definedName>
    <definedName name="Targets_HVP_30">#REF!</definedName>
    <definedName name="Targets_HVP_31">#REF!</definedName>
    <definedName name="Targets_HVP_32">#REF!</definedName>
    <definedName name="Targets_HVP_33">#REF!</definedName>
    <definedName name="Targets_HVP_34">#REF!</definedName>
    <definedName name="Targets_HVP_35">#REF!</definedName>
    <definedName name="Targets_HVP_36">#REF!</definedName>
    <definedName name="Targets_HVP_37">#REF!</definedName>
    <definedName name="Targets_HVP_38">#REF!</definedName>
    <definedName name="Targets_HVP_39">#REF!</definedName>
    <definedName name="Targets_HVP_4">#REF!</definedName>
    <definedName name="Targets_HVP_40">#REF!</definedName>
    <definedName name="Targets_HVP_41">#REF!</definedName>
    <definedName name="Targets_HVP_42">#REF!</definedName>
    <definedName name="Targets_HVP_43">#REF!</definedName>
    <definedName name="Targets_HVP_44">#REF!</definedName>
    <definedName name="Targets_HVP_45">#REF!</definedName>
    <definedName name="Targets_HVP_46">#REF!</definedName>
    <definedName name="Targets_HVP_47">#REF!</definedName>
    <definedName name="Targets_HVP_48">#REF!</definedName>
    <definedName name="Targets_HVP_49">#REF!</definedName>
    <definedName name="Targets_HVP_5">#REF!</definedName>
    <definedName name="Targets_HVP_50">#REF!</definedName>
    <definedName name="Targets_HVP_51">#REF!</definedName>
    <definedName name="Targets_HVP_52">#REF!</definedName>
    <definedName name="Targets_HVP_53">#REF!</definedName>
    <definedName name="Targets_HVP_54">#REF!</definedName>
    <definedName name="Targets_HVP_55">#REF!</definedName>
    <definedName name="Targets_HVP_56">#REF!</definedName>
    <definedName name="Targets_HVP_57">#REF!</definedName>
    <definedName name="Targets_HVP_58">#REF!</definedName>
    <definedName name="Targets_HVP_59">#REF!</definedName>
    <definedName name="Targets_HVP_6">#REF!</definedName>
    <definedName name="Targets_HVP_60">#REF!</definedName>
    <definedName name="Targets_HVP_61">#REF!</definedName>
    <definedName name="Targets_HVP_7">#REF!</definedName>
    <definedName name="Targets_HVP_8">#REF!</definedName>
    <definedName name="Targets_HVP_9">#REF!</definedName>
    <definedName name="Targets_HVP_AR_Additions_1">#REF!</definedName>
    <definedName name="Targets_HVP_AR_Additions_10">#REF!</definedName>
    <definedName name="Targets_HVP_AR_Additions_11">#REF!</definedName>
    <definedName name="Targets_HVP_AR_Additions_12">#REF!</definedName>
    <definedName name="Targets_HVP_AR_Additions_13">#REF!</definedName>
    <definedName name="Targets_HVP_AR_Additions_14">#REF!</definedName>
    <definedName name="Targets_HVP_AR_Additions_15">#REF!</definedName>
    <definedName name="Targets_HVP_AR_Additions_16">#REF!</definedName>
    <definedName name="Targets_HVP_AR_Additions_17">#REF!</definedName>
    <definedName name="Targets_HVP_AR_Additions_18">#REF!</definedName>
    <definedName name="Targets_HVP_AR_Additions_19">#REF!</definedName>
    <definedName name="Targets_HVP_AR_Additions_2">#REF!</definedName>
    <definedName name="Targets_HVP_AR_Additions_20">#REF!</definedName>
    <definedName name="Targets_HVP_AR_Additions_21">#REF!</definedName>
    <definedName name="Targets_HVP_AR_Additions_22">#REF!</definedName>
    <definedName name="Targets_HVP_AR_Additions_23">#REF!</definedName>
    <definedName name="Targets_HVP_AR_Additions_24">#REF!</definedName>
    <definedName name="Targets_HVP_AR_Additions_25">#REF!</definedName>
    <definedName name="Targets_HVP_AR_Additions_26">#REF!</definedName>
    <definedName name="Targets_HVP_AR_Additions_27">#REF!</definedName>
    <definedName name="Targets_HVP_AR_Additions_28">#REF!</definedName>
    <definedName name="Targets_HVP_AR_Additions_29">#REF!</definedName>
    <definedName name="Targets_HVP_AR_Additions_3">#REF!</definedName>
    <definedName name="Targets_HVP_AR_Additions_30">#REF!</definedName>
    <definedName name="Targets_HVP_AR_Additions_31">#REF!</definedName>
    <definedName name="Targets_HVP_AR_Additions_32">#REF!</definedName>
    <definedName name="Targets_HVP_AR_Additions_33">#REF!</definedName>
    <definedName name="Targets_HVP_AR_Additions_34">#REF!</definedName>
    <definedName name="Targets_HVP_AR_Additions_35">#REF!</definedName>
    <definedName name="Targets_HVP_AR_Additions_36">#REF!</definedName>
    <definedName name="Targets_HVP_AR_Additions_37">#REF!</definedName>
    <definedName name="Targets_HVP_AR_Additions_38">#REF!</definedName>
    <definedName name="Targets_HVP_AR_Additions_39">#REF!</definedName>
    <definedName name="Targets_HVP_AR_Additions_4">#REF!</definedName>
    <definedName name="Targets_HVP_AR_Additions_40">#REF!</definedName>
    <definedName name="Targets_HVP_AR_Additions_41">#REF!</definedName>
    <definedName name="Targets_HVP_AR_Additions_42">#REF!</definedName>
    <definedName name="Targets_HVP_AR_Additions_43">#REF!</definedName>
    <definedName name="Targets_HVP_AR_Additions_44">#REF!</definedName>
    <definedName name="Targets_HVP_AR_Additions_45">#REF!</definedName>
    <definedName name="Targets_HVP_AR_Additions_46">#REF!</definedName>
    <definedName name="Targets_HVP_AR_Additions_47">#REF!</definedName>
    <definedName name="Targets_HVP_AR_Additions_48">#REF!</definedName>
    <definedName name="Targets_HVP_AR_Additions_49">#REF!</definedName>
    <definedName name="Targets_HVP_AR_Additions_5">#REF!</definedName>
    <definedName name="Targets_HVP_AR_Additions_50">#REF!</definedName>
    <definedName name="Targets_HVP_AR_Additions_51">#REF!</definedName>
    <definedName name="Targets_HVP_AR_Additions_52">#REF!</definedName>
    <definedName name="Targets_HVP_AR_Additions_53">#REF!</definedName>
    <definedName name="Targets_HVP_AR_Additions_54">#REF!</definedName>
    <definedName name="Targets_HVP_AR_Additions_55">#REF!</definedName>
    <definedName name="Targets_HVP_AR_Additions_56">#REF!</definedName>
    <definedName name="Targets_HVP_AR_Additions_57">#REF!</definedName>
    <definedName name="Targets_HVP_AR_Additions_58">#REF!</definedName>
    <definedName name="Targets_HVP_AR_Additions_59">#REF!</definedName>
    <definedName name="Targets_HVP_AR_Additions_6">#REF!</definedName>
    <definedName name="Targets_HVP_AR_Additions_60">#REF!</definedName>
    <definedName name="Targets_HVP_AR_Additions_61">#REF!</definedName>
    <definedName name="Targets_HVP_AR_Additions_7">#REF!</definedName>
    <definedName name="Targets_HVP_AR_Additions_8">#REF!</definedName>
    <definedName name="Targets_HVP_AR_Additions_9">#REF!</definedName>
    <definedName name="Targets_HVP_AR_Removals_1">#REF!</definedName>
    <definedName name="Targets_HVP_AR_Removals_10">#REF!</definedName>
    <definedName name="Targets_HVP_AR_Removals_11">#REF!</definedName>
    <definedName name="Targets_HVP_AR_Removals_12">#REF!</definedName>
    <definedName name="Targets_HVP_AR_Removals_13">#REF!</definedName>
    <definedName name="Targets_HVP_AR_Removals_14">#REF!</definedName>
    <definedName name="Targets_HVP_AR_Removals_15">#REF!</definedName>
    <definedName name="Targets_HVP_AR_Removals_16">#REF!</definedName>
    <definedName name="Targets_HVP_AR_Removals_17">#REF!</definedName>
    <definedName name="Targets_HVP_AR_Removals_18">#REF!</definedName>
    <definedName name="Targets_HVP_AR_Removals_19">#REF!</definedName>
    <definedName name="Targets_HVP_AR_Removals_2">#REF!</definedName>
    <definedName name="Targets_HVP_AR_Removals_20">#REF!</definedName>
    <definedName name="Targets_HVP_AR_Removals_21">#REF!</definedName>
    <definedName name="Targets_HVP_AR_Removals_22">#REF!</definedName>
    <definedName name="Targets_HVP_AR_Removals_23">#REF!</definedName>
    <definedName name="Targets_HVP_AR_Removals_24">#REF!</definedName>
    <definedName name="Targets_HVP_AR_Removals_25">#REF!</definedName>
    <definedName name="Targets_HVP_AR_Removals_26">#REF!</definedName>
    <definedName name="Targets_HVP_AR_Removals_27">#REF!</definedName>
    <definedName name="Targets_HVP_AR_Removals_28">#REF!</definedName>
    <definedName name="Targets_HVP_AR_Removals_29">#REF!</definedName>
    <definedName name="Targets_HVP_AR_Removals_3">#REF!</definedName>
    <definedName name="Targets_HVP_AR_Removals_30">#REF!</definedName>
    <definedName name="Targets_HVP_AR_Removals_31">#REF!</definedName>
    <definedName name="Targets_HVP_AR_Removals_32">#REF!</definedName>
    <definedName name="Targets_HVP_AR_Removals_33">#REF!</definedName>
    <definedName name="Targets_HVP_AR_Removals_34">#REF!</definedName>
    <definedName name="Targets_HVP_AR_Removals_35">#REF!</definedName>
    <definedName name="Targets_HVP_AR_Removals_36">#REF!</definedName>
    <definedName name="Targets_HVP_AR_Removals_37">#REF!</definedName>
    <definedName name="Targets_HVP_AR_Removals_38">#REF!</definedName>
    <definedName name="Targets_HVP_AR_Removals_39">#REF!</definedName>
    <definedName name="Targets_HVP_AR_Removals_4">#REF!</definedName>
    <definedName name="Targets_HVP_AR_Removals_40">#REF!</definedName>
    <definedName name="Targets_HVP_AR_Removals_41">#REF!</definedName>
    <definedName name="Targets_HVP_AR_Removals_42">#REF!</definedName>
    <definedName name="Targets_HVP_AR_Removals_43">#REF!</definedName>
    <definedName name="Targets_HVP_AR_Removals_44">#REF!</definedName>
    <definedName name="Targets_HVP_AR_Removals_45">#REF!</definedName>
    <definedName name="Targets_HVP_AR_Removals_46">#REF!</definedName>
    <definedName name="Targets_HVP_AR_Removals_47">#REF!</definedName>
    <definedName name="Targets_HVP_AR_Removals_48">#REF!</definedName>
    <definedName name="Targets_HVP_AR_Removals_49">#REF!</definedName>
    <definedName name="Targets_HVP_AR_Removals_5">#REF!</definedName>
    <definedName name="Targets_HVP_AR_Removals_50">#REF!</definedName>
    <definedName name="Targets_HVP_AR_Removals_51">#REF!</definedName>
    <definedName name="Targets_HVP_AR_Removals_52">#REF!</definedName>
    <definedName name="Targets_HVP_AR_Removals_53">#REF!</definedName>
    <definedName name="Targets_HVP_AR_Removals_54">#REF!</definedName>
    <definedName name="Targets_HVP_AR_Removals_55">#REF!</definedName>
    <definedName name="Targets_HVP_AR_Removals_56">#REF!</definedName>
    <definedName name="Targets_HVP_AR_Removals_57">#REF!</definedName>
    <definedName name="Targets_HVP_AR_Removals_58">#REF!</definedName>
    <definedName name="Targets_HVP_AR_Removals_59">#REF!</definedName>
    <definedName name="Targets_HVP_AR_Removals_6">#REF!</definedName>
    <definedName name="Targets_HVP_AR_Removals_60">#REF!</definedName>
    <definedName name="Targets_HVP_AR_Removals_61">#REF!</definedName>
    <definedName name="Targets_HVP_AR_Removals_7">#REF!</definedName>
    <definedName name="Targets_HVP_AR_Removals_8">#REF!</definedName>
    <definedName name="Targets_HVP_AR_Removals_9">#REF!</definedName>
    <definedName name="Targets_HVP_PostRef_1">#REF!</definedName>
    <definedName name="Targets_HVP_PostRef_10">#REF!</definedName>
    <definedName name="Targets_HVP_PostRef_11">#REF!</definedName>
    <definedName name="Targets_HVP_PostRef_12">#REF!</definedName>
    <definedName name="Targets_HVP_PostRef_13">#REF!</definedName>
    <definedName name="Targets_HVP_PostRef_14">#REF!</definedName>
    <definedName name="Targets_HVP_PostRef_15">#REF!</definedName>
    <definedName name="Targets_HVP_PostRef_16">#REF!</definedName>
    <definedName name="Targets_HVP_PostRef_17">#REF!</definedName>
    <definedName name="Targets_HVP_PostRef_18">#REF!</definedName>
    <definedName name="Targets_HVP_PostRef_19">#REF!</definedName>
    <definedName name="Targets_HVP_PostRef_2">#REF!</definedName>
    <definedName name="Targets_HVP_PostRef_20">#REF!</definedName>
    <definedName name="Targets_HVP_PostRef_21">#REF!</definedName>
    <definedName name="Targets_HVP_PostRef_22">#REF!</definedName>
    <definedName name="Targets_HVP_PostRef_23">#REF!</definedName>
    <definedName name="Targets_HVP_PostRef_24">#REF!</definedName>
    <definedName name="Targets_HVP_PostRef_25">#REF!</definedName>
    <definedName name="Targets_HVP_PostRef_26">#REF!</definedName>
    <definedName name="Targets_HVP_PostRef_27">#REF!</definedName>
    <definedName name="Targets_HVP_PostRef_28">#REF!</definedName>
    <definedName name="Targets_HVP_PostRef_29">#REF!</definedName>
    <definedName name="Targets_HVP_PostRef_3">#REF!</definedName>
    <definedName name="Targets_HVP_PostRef_30">#REF!</definedName>
    <definedName name="Targets_HVP_PostRef_31">#REF!</definedName>
    <definedName name="Targets_HVP_PostRef_32">#REF!</definedName>
    <definedName name="Targets_HVP_PostRef_33">#REF!</definedName>
    <definedName name="Targets_HVP_PostRef_34">#REF!</definedName>
    <definedName name="Targets_HVP_PostRef_35">#REF!</definedName>
    <definedName name="Targets_HVP_PostRef_36">#REF!</definedName>
    <definedName name="Targets_HVP_PostRef_37">#REF!</definedName>
    <definedName name="Targets_HVP_PostRef_38">#REF!</definedName>
    <definedName name="Targets_HVP_PostRef_39">#REF!</definedName>
    <definedName name="Targets_HVP_PostRef_4">#REF!</definedName>
    <definedName name="Targets_HVP_PostRef_40">#REF!</definedName>
    <definedName name="Targets_HVP_PostRef_41">#REF!</definedName>
    <definedName name="Targets_HVP_PostRef_42">#REF!</definedName>
    <definedName name="Targets_HVP_PostRef_43">#REF!</definedName>
    <definedName name="Targets_HVP_PostRef_44">#REF!</definedName>
    <definedName name="Targets_HVP_PostRef_45">#REF!</definedName>
    <definedName name="Targets_HVP_PostRef_46">#REF!</definedName>
    <definedName name="Targets_HVP_PostRef_47">#REF!</definedName>
    <definedName name="Targets_HVP_PostRef_48">#REF!</definedName>
    <definedName name="Targets_HVP_PostRef_49">#REF!</definedName>
    <definedName name="Targets_HVP_PostRef_5">#REF!</definedName>
    <definedName name="Targets_HVP_PostRef_50">#REF!</definedName>
    <definedName name="Targets_HVP_PostRef_51">#REF!</definedName>
    <definedName name="Targets_HVP_PostRef_52">#REF!</definedName>
    <definedName name="Targets_HVP_PostRef_53">#REF!</definedName>
    <definedName name="Targets_HVP_PostRef_54">#REF!</definedName>
    <definedName name="Targets_HVP_PostRef_55">#REF!</definedName>
    <definedName name="Targets_HVP_PostRef_56">#REF!</definedName>
    <definedName name="Targets_HVP_PostRef_57">#REF!</definedName>
    <definedName name="Targets_HVP_PostRef_58">#REF!</definedName>
    <definedName name="Targets_HVP_PostRef_59">#REF!</definedName>
    <definedName name="Targets_HVP_PostRef_6">#REF!</definedName>
    <definedName name="Targets_HVP_PostRef_60">#REF!</definedName>
    <definedName name="Targets_HVP_PostRef_61">#REF!</definedName>
    <definedName name="Targets_HVP_PostRef_7">#REF!</definedName>
    <definedName name="Targets_HVP_PostRef_8">#REF!</definedName>
    <definedName name="Targets_HVP_PostRef_9">#REF!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hidden="1">{#VALUE!,#N/A,FALSE,0}</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WACC">#REF!</definedName>
    <definedName name="Whole_Life_Risk_1">#REF!</definedName>
    <definedName name="Whole_Life_Risk_10">#REF!</definedName>
    <definedName name="Whole_Life_Risk_11">#REF!</definedName>
    <definedName name="Whole_Life_Risk_12">#REF!</definedName>
    <definedName name="Whole_Life_Risk_13">#REF!</definedName>
    <definedName name="Whole_Life_Risk_14">#REF!</definedName>
    <definedName name="Whole_Life_Risk_15">#REF!</definedName>
    <definedName name="Whole_Life_Risk_16">#REF!</definedName>
    <definedName name="Whole_Life_Risk_17">#REF!</definedName>
    <definedName name="Whole_Life_Risk_18">#REF!</definedName>
    <definedName name="Whole_Life_Risk_19">#REF!</definedName>
    <definedName name="Whole_Life_Risk_2">#REF!</definedName>
    <definedName name="Whole_Life_Risk_20">#REF!</definedName>
    <definedName name="Whole_Life_Risk_21">#REF!</definedName>
    <definedName name="Whole_Life_Risk_22">#REF!</definedName>
    <definedName name="Whole_Life_Risk_23">#REF!</definedName>
    <definedName name="Whole_Life_Risk_24">#REF!</definedName>
    <definedName name="Whole_Life_Risk_25">#REF!</definedName>
    <definedName name="Whole_Life_Risk_26">#REF!</definedName>
    <definedName name="Whole_Life_Risk_27">#REF!</definedName>
    <definedName name="Whole_Life_Risk_28">#REF!</definedName>
    <definedName name="Whole_Life_Risk_29">#REF!</definedName>
    <definedName name="Whole_Life_Risk_3">#REF!</definedName>
    <definedName name="Whole_Life_Risk_30">#REF!</definedName>
    <definedName name="Whole_Life_Risk_31">#REF!</definedName>
    <definedName name="Whole_Life_Risk_32">#REF!</definedName>
    <definedName name="Whole_Life_Risk_33">#REF!</definedName>
    <definedName name="Whole_Life_Risk_34">#REF!</definedName>
    <definedName name="Whole_Life_Risk_35">#REF!</definedName>
    <definedName name="Whole_Life_Risk_36">#REF!</definedName>
    <definedName name="Whole_Life_Risk_37">#REF!</definedName>
    <definedName name="Whole_Life_Risk_38">#REF!</definedName>
    <definedName name="Whole_Life_Risk_39">#REF!</definedName>
    <definedName name="Whole_Life_Risk_4">#REF!</definedName>
    <definedName name="Whole_Life_Risk_40">#REF!</definedName>
    <definedName name="Whole_Life_Risk_41">#REF!</definedName>
    <definedName name="Whole_Life_Risk_42">#REF!</definedName>
    <definedName name="Whole_Life_Risk_43">#REF!</definedName>
    <definedName name="Whole_Life_Risk_44">#REF!</definedName>
    <definedName name="Whole_Life_Risk_45">#REF!</definedName>
    <definedName name="Whole_Life_Risk_46">#REF!</definedName>
    <definedName name="Whole_Life_Risk_47">#REF!</definedName>
    <definedName name="Whole_Life_Risk_48">#REF!</definedName>
    <definedName name="Whole_Life_Risk_49">#REF!</definedName>
    <definedName name="Whole_Life_Risk_5">#REF!</definedName>
    <definedName name="Whole_Life_Risk_50">#REF!</definedName>
    <definedName name="Whole_Life_Risk_51">#REF!</definedName>
    <definedName name="Whole_Life_Risk_52">#REF!</definedName>
    <definedName name="Whole_Life_Risk_53">#REF!</definedName>
    <definedName name="Whole_Life_Risk_54">#REF!</definedName>
    <definedName name="Whole_Life_Risk_55">#REF!</definedName>
    <definedName name="Whole_Life_Risk_56">#REF!</definedName>
    <definedName name="Whole_Life_Risk_57">#REF!</definedName>
    <definedName name="Whole_Life_Risk_58">#REF!</definedName>
    <definedName name="Whole_Life_Risk_59">#REF!</definedName>
    <definedName name="Whole_Life_Risk_6">#REF!</definedName>
    <definedName name="Whole_Life_Risk_60">#REF!</definedName>
    <definedName name="Whole_Life_Risk_61">#REF!</definedName>
    <definedName name="Whole_Life_Risk_7">#REF!</definedName>
    <definedName name="Whole_Life_Risk_8">#REF!</definedName>
    <definedName name="Whole_Life_Risk_9">#REF!</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8" i="75" l="1"/>
  <c r="E198" i="75"/>
  <c r="S197" i="75"/>
  <c r="AD191" i="75"/>
  <c r="AA191" i="75"/>
  <c r="AI187" i="75"/>
  <c r="AH187" i="75"/>
  <c r="AG187" i="75"/>
  <c r="AF187" i="75"/>
  <c r="AE187" i="75"/>
  <c r="AD187" i="75"/>
  <c r="AC187" i="75"/>
  <c r="AB187" i="75"/>
  <c r="AA187" i="75"/>
  <c r="Z187" i="75"/>
  <c r="Y187" i="75"/>
  <c r="X187" i="75"/>
  <c r="W187" i="75"/>
  <c r="V187" i="75"/>
  <c r="U187" i="75"/>
  <c r="T187" i="75"/>
  <c r="S187" i="75"/>
  <c r="R187" i="75"/>
  <c r="Q187" i="75"/>
  <c r="P187" i="75"/>
  <c r="O187" i="75"/>
  <c r="N187" i="75"/>
  <c r="M187" i="75"/>
  <c r="L187" i="75"/>
  <c r="K187" i="75"/>
  <c r="J187" i="75"/>
  <c r="I187" i="75"/>
  <c r="H187" i="75"/>
  <c r="G187" i="75"/>
  <c r="F187" i="75"/>
  <c r="E187" i="75"/>
  <c r="AI186" i="75"/>
  <c r="AJ186" i="75" s="1"/>
  <c r="AJ197" i="75" s="1"/>
  <c r="AH186" i="75"/>
  <c r="AG186" i="75"/>
  <c r="AG198" i="75" s="1"/>
  <c r="AF186" i="75"/>
  <c r="AE186" i="75"/>
  <c r="AE198" i="75" s="1"/>
  <c r="AD186" i="75"/>
  <c r="AD197" i="75" s="1"/>
  <c r="AC186" i="75"/>
  <c r="AB186" i="75"/>
  <c r="AB198" i="75" s="1"/>
  <c r="AA186" i="75"/>
  <c r="Z186" i="75"/>
  <c r="Z197" i="75" s="1"/>
  <c r="Y186" i="75"/>
  <c r="Y197" i="75" s="1"/>
  <c r="X186" i="75"/>
  <c r="W186" i="75"/>
  <c r="V186" i="75"/>
  <c r="U186" i="75"/>
  <c r="U197" i="75" s="1"/>
  <c r="T186" i="75"/>
  <c r="S186" i="75"/>
  <c r="R186" i="75"/>
  <c r="Q186" i="75"/>
  <c r="P186" i="75"/>
  <c r="P198" i="75" s="1"/>
  <c r="O186" i="75"/>
  <c r="N186" i="75"/>
  <c r="N197" i="75" s="1"/>
  <c r="M186" i="75"/>
  <c r="L186" i="75"/>
  <c r="K186" i="75"/>
  <c r="K198" i="75" s="1"/>
  <c r="J186" i="75"/>
  <c r="I186" i="75"/>
  <c r="I198" i="75" s="1"/>
  <c r="H186" i="75"/>
  <c r="G186" i="75"/>
  <c r="F186" i="75"/>
  <c r="E186" i="75"/>
  <c r="E197" i="75" s="1"/>
  <c r="E128" i="75"/>
  <c r="AV106" i="75"/>
  <c r="AU106" i="75"/>
  <c r="AF106" i="75"/>
  <c r="AT104" i="75"/>
  <c r="AS104" i="75"/>
  <c r="AO102" i="75"/>
  <c r="AG102" i="75"/>
  <c r="AY98" i="75"/>
  <c r="AR98" i="75"/>
  <c r="AE98" i="75"/>
  <c r="AC98" i="75"/>
  <c r="AB98" i="75"/>
  <c r="Y98" i="75"/>
  <c r="X98" i="75"/>
  <c r="T98" i="75"/>
  <c r="AX96" i="75"/>
  <c r="AV96" i="75"/>
  <c r="AE96" i="75"/>
  <c r="X96" i="75"/>
  <c r="V96" i="75"/>
  <c r="AJ94" i="75"/>
  <c r="AI94" i="75"/>
  <c r="Y94" i="75"/>
  <c r="AY93" i="75"/>
  <c r="AO93" i="75"/>
  <c r="AN93" i="75"/>
  <c r="AJ93" i="75"/>
  <c r="AF93" i="75"/>
  <c r="R93" i="75"/>
  <c r="BA90" i="75"/>
  <c r="AQ90" i="75"/>
  <c r="AK90" i="75"/>
  <c r="Q90" i="75"/>
  <c r="AZ84" i="75"/>
  <c r="AT84" i="75"/>
  <c r="AP84" i="75"/>
  <c r="AL84" i="75"/>
  <c r="AJ84" i="75"/>
  <c r="AI84" i="75"/>
  <c r="AH84" i="75"/>
  <c r="AD84" i="75"/>
  <c r="R84" i="75"/>
  <c r="P84" i="75"/>
  <c r="O84" i="75"/>
  <c r="J84" i="75"/>
  <c r="F84" i="75"/>
  <c r="F128" i="75" s="1"/>
  <c r="BB83" i="75"/>
  <c r="BA83" i="75"/>
  <c r="AQ83" i="75"/>
  <c r="AO83" i="75"/>
  <c r="AN83" i="75"/>
  <c r="AJ83" i="75"/>
  <c r="AC83" i="75"/>
  <c r="S83" i="75"/>
  <c r="O83" i="75"/>
  <c r="E83" i="75"/>
  <c r="BA82" i="75"/>
  <c r="AW82" i="75"/>
  <c r="AU82" i="75"/>
  <c r="AS82" i="75"/>
  <c r="AQ82" i="75"/>
  <c r="AP82" i="75"/>
  <c r="AO82" i="75"/>
  <c r="AK82" i="75"/>
  <c r="AG82" i="75"/>
  <c r="AG83" i="75" s="1"/>
  <c r="AF82" i="75"/>
  <c r="AE82" i="75"/>
  <c r="AC82" i="75"/>
  <c r="U82" i="75"/>
  <c r="S82" i="75"/>
  <c r="Q82" i="75"/>
  <c r="AU96" i="75" s="1"/>
  <c r="O82" i="75"/>
  <c r="AM94" i="75" s="1"/>
  <c r="N82" i="75"/>
  <c r="M82" i="75"/>
  <c r="G82" i="75"/>
  <c r="E82" i="75"/>
  <c r="T84" i="75" s="1"/>
  <c r="AA81" i="75"/>
  <c r="Z81" i="75"/>
  <c r="Y81" i="75"/>
  <c r="X81" i="75"/>
  <c r="W81" i="75"/>
  <c r="V81" i="75"/>
  <c r="U81" i="75"/>
  <c r="T81" i="75"/>
  <c r="S81" i="75"/>
  <c r="R81" i="75"/>
  <c r="R82" i="75" s="1"/>
  <c r="Q81" i="75"/>
  <c r="P81" i="75"/>
  <c r="O81" i="75"/>
  <c r="N81" i="75"/>
  <c r="M81" i="75"/>
  <c r="L81" i="75"/>
  <c r="K81" i="75"/>
  <c r="J81" i="75"/>
  <c r="I81" i="75"/>
  <c r="H81" i="75"/>
  <c r="G81" i="75"/>
  <c r="F81" i="75"/>
  <c r="E81" i="75"/>
  <c r="BB71" i="75"/>
  <c r="BA71" i="75"/>
  <c r="AZ71" i="75"/>
  <c r="AY71" i="75"/>
  <c r="AX71" i="75"/>
  <c r="AW71" i="75"/>
  <c r="AV71" i="75"/>
  <c r="AU71" i="75"/>
  <c r="AT71" i="75"/>
  <c r="AS71" i="75"/>
  <c r="AR71" i="75"/>
  <c r="AQ71" i="75"/>
  <c r="AP71" i="75"/>
  <c r="AO71" i="75"/>
  <c r="AN71" i="75"/>
  <c r="AM71" i="75"/>
  <c r="AL71" i="75"/>
  <c r="AK71" i="75"/>
  <c r="AJ71" i="75"/>
  <c r="AI71" i="75"/>
  <c r="AI191" i="75" s="1"/>
  <c r="AH71" i="75"/>
  <c r="AG71" i="75"/>
  <c r="AG191" i="75" s="1"/>
  <c r="AF71" i="75"/>
  <c r="AF191" i="75" s="1"/>
  <c r="AE71" i="75"/>
  <c r="AD71" i="75"/>
  <c r="AC71" i="75"/>
  <c r="AC191" i="75" s="1"/>
  <c r="AB71" i="75"/>
  <c r="AB191" i="75" s="1"/>
  <c r="AA71" i="75"/>
  <c r="Z71" i="75"/>
  <c r="Y71" i="75"/>
  <c r="X71" i="75"/>
  <c r="X191" i="75" s="1"/>
  <c r="W71" i="75"/>
  <c r="W191" i="75" s="1"/>
  <c r="V71" i="75"/>
  <c r="U71" i="75"/>
  <c r="U191" i="75" s="1"/>
  <c r="T71" i="75"/>
  <c r="T191" i="75" s="1"/>
  <c r="S71" i="75"/>
  <c r="R71" i="75"/>
  <c r="R191" i="75" s="1"/>
  <c r="Q71" i="75"/>
  <c r="Q191" i="75" s="1"/>
  <c r="P71" i="75"/>
  <c r="P191" i="75" s="1"/>
  <c r="O71" i="75"/>
  <c r="O191" i="75" s="1"/>
  <c r="N71" i="75"/>
  <c r="M71" i="75"/>
  <c r="L71" i="75"/>
  <c r="L191" i="75" s="1"/>
  <c r="K71" i="75"/>
  <c r="K191" i="75" s="1"/>
  <c r="J71" i="75"/>
  <c r="I71" i="75"/>
  <c r="I191" i="75" s="1"/>
  <c r="H71" i="75"/>
  <c r="G71" i="75"/>
  <c r="F71" i="75"/>
  <c r="E71" i="75"/>
  <c r="E191" i="75" s="1"/>
  <c r="BB64" i="75"/>
  <c r="BB82" i="75" s="1"/>
  <c r="BA64" i="75"/>
  <c r="AZ64" i="75"/>
  <c r="AY64" i="75"/>
  <c r="AX64" i="75"/>
  <c r="AW64" i="75"/>
  <c r="AV64" i="75"/>
  <c r="AV82" i="75" s="1"/>
  <c r="AU64" i="75"/>
  <c r="AU83" i="75" s="1"/>
  <c r="AT64" i="75"/>
  <c r="AS64" i="75"/>
  <c r="AR64" i="75"/>
  <c r="AQ64" i="75"/>
  <c r="AP64" i="75"/>
  <c r="AO64" i="75"/>
  <c r="AN64" i="75"/>
  <c r="AN82" i="75" s="1"/>
  <c r="AM64" i="75"/>
  <c r="AM82" i="75" s="1"/>
  <c r="AL64" i="75"/>
  <c r="AK64" i="75"/>
  <c r="AJ64" i="75"/>
  <c r="AJ82" i="75" s="1"/>
  <c r="AI64" i="75"/>
  <c r="AI82" i="75" s="1"/>
  <c r="AH64" i="75"/>
  <c r="AG64" i="75"/>
  <c r="AF64" i="75"/>
  <c r="AE64" i="75"/>
  <c r="AD64" i="75"/>
  <c r="AC64" i="75"/>
  <c r="AB64" i="75"/>
  <c r="AA64" i="75"/>
  <c r="AA82" i="75" s="1"/>
  <c r="AT106" i="75" s="1"/>
  <c r="Z64" i="75"/>
  <c r="Y64" i="75"/>
  <c r="Y82" i="75" s="1"/>
  <c r="X64" i="75"/>
  <c r="W64" i="75"/>
  <c r="W82" i="75" s="1"/>
  <c r="AP102" i="75" s="1"/>
  <c r="V64" i="75"/>
  <c r="U64" i="75"/>
  <c r="T64" i="75"/>
  <c r="S64" i="75"/>
  <c r="R64" i="75"/>
  <c r="Q64" i="75"/>
  <c r="P64" i="75"/>
  <c r="O64" i="75"/>
  <c r="N64" i="75"/>
  <c r="M64" i="75"/>
  <c r="L64" i="75"/>
  <c r="K64" i="75"/>
  <c r="K82" i="75" s="1"/>
  <c r="S90" i="75" s="1"/>
  <c r="J64" i="75"/>
  <c r="I64" i="75"/>
  <c r="H64" i="75"/>
  <c r="G64" i="75"/>
  <c r="F64" i="75"/>
  <c r="E64" i="75"/>
  <c r="G26" i="75"/>
  <c r="F26" i="75"/>
  <c r="E26" i="75"/>
  <c r="D26" i="75"/>
  <c r="C26" i="75"/>
  <c r="B26" i="75"/>
  <c r="AA198" i="74"/>
  <c r="K198" i="74"/>
  <c r="E198" i="74"/>
  <c r="AF197" i="74"/>
  <c r="AA197" i="74"/>
  <c r="T197" i="74"/>
  <c r="H197" i="74"/>
  <c r="AI187" i="74"/>
  <c r="AJ187" i="74" s="1"/>
  <c r="AH187" i="74"/>
  <c r="AG187" i="74"/>
  <c r="AF187" i="74"/>
  <c r="AE187" i="74"/>
  <c r="AD187" i="74"/>
  <c r="AC187" i="74"/>
  <c r="AB187" i="74"/>
  <c r="AA187" i="74"/>
  <c r="Z187" i="74"/>
  <c r="Y187" i="74"/>
  <c r="X187" i="74"/>
  <c r="W187" i="74"/>
  <c r="V187" i="74"/>
  <c r="U187" i="74"/>
  <c r="T187" i="74"/>
  <c r="S187" i="74"/>
  <c r="R187" i="74"/>
  <c r="Q187" i="74"/>
  <c r="P187" i="74"/>
  <c r="O187" i="74"/>
  <c r="N187" i="74"/>
  <c r="M187" i="74"/>
  <c r="L187" i="74"/>
  <c r="K187" i="74"/>
  <c r="J187" i="74"/>
  <c r="I187" i="74"/>
  <c r="H187" i="74"/>
  <c r="G187" i="74"/>
  <c r="F187" i="74"/>
  <c r="E187" i="74"/>
  <c r="AJ186" i="74"/>
  <c r="AJ197" i="74" s="1"/>
  <c r="AI186" i="74"/>
  <c r="AH186" i="74"/>
  <c r="AH197" i="74" s="1"/>
  <c r="AG186" i="74"/>
  <c r="AF186" i="74"/>
  <c r="AF198" i="74" s="1"/>
  <c r="AE186" i="74"/>
  <c r="AD186" i="74"/>
  <c r="AD198" i="74" s="1"/>
  <c r="AC186" i="74"/>
  <c r="AC198" i="74" s="1"/>
  <c r="AB186" i="74"/>
  <c r="AB197" i="74" s="1"/>
  <c r="AA186" i="74"/>
  <c r="Z186" i="74"/>
  <c r="Z198" i="74" s="1"/>
  <c r="Y186" i="74"/>
  <c r="Y197" i="74" s="1"/>
  <c r="X186" i="74"/>
  <c r="X197" i="74" s="1"/>
  <c r="W186" i="74"/>
  <c r="V186" i="74"/>
  <c r="V197" i="74" s="1"/>
  <c r="U186" i="74"/>
  <c r="T186" i="74"/>
  <c r="S186" i="74"/>
  <c r="R186" i="74"/>
  <c r="R198" i="74" s="1"/>
  <c r="Q186" i="74"/>
  <c r="Q198" i="74" s="1"/>
  <c r="P186" i="74"/>
  <c r="P197" i="74" s="1"/>
  <c r="O186" i="74"/>
  <c r="O197" i="74" s="1"/>
  <c r="O217" i="74" s="1"/>
  <c r="N186" i="74"/>
  <c r="M186" i="74"/>
  <c r="L186" i="74"/>
  <c r="K186" i="74"/>
  <c r="J186" i="74"/>
  <c r="I186" i="74"/>
  <c r="H186" i="74"/>
  <c r="G186" i="74"/>
  <c r="G197" i="74" s="1"/>
  <c r="F186" i="74"/>
  <c r="F197" i="74" s="1"/>
  <c r="E186" i="74"/>
  <c r="E197" i="74" s="1"/>
  <c r="E128" i="74"/>
  <c r="AM106" i="74"/>
  <c r="AK106" i="74"/>
  <c r="AZ102" i="74"/>
  <c r="AQ102" i="74"/>
  <c r="Z102" i="74"/>
  <c r="Y102" i="74"/>
  <c r="AS100" i="74"/>
  <c r="AN97" i="74"/>
  <c r="AU96" i="74"/>
  <c r="AK96" i="74"/>
  <c r="AV95" i="74"/>
  <c r="AQ94" i="74"/>
  <c r="U94" i="74"/>
  <c r="X90" i="74"/>
  <c r="AZ89" i="74"/>
  <c r="AY89" i="74"/>
  <c r="AX89" i="74"/>
  <c r="AR89" i="74"/>
  <c r="AO89" i="74"/>
  <c r="AK89" i="74"/>
  <c r="AJ89" i="74"/>
  <c r="AI89" i="74"/>
  <c r="AB89" i="74"/>
  <c r="Z89" i="74"/>
  <c r="V89" i="74"/>
  <c r="U89" i="74"/>
  <c r="S89" i="74"/>
  <c r="N89" i="74"/>
  <c r="L89" i="74"/>
  <c r="AY88" i="74"/>
  <c r="AJ88" i="74"/>
  <c r="AA88" i="74"/>
  <c r="V88" i="74"/>
  <c r="T88" i="74"/>
  <c r="L88" i="74"/>
  <c r="AZ84" i="74"/>
  <c r="AV84" i="74"/>
  <c r="AS84" i="74"/>
  <c r="AF84" i="74"/>
  <c r="T84" i="74"/>
  <c r="S84" i="74"/>
  <c r="M84" i="74"/>
  <c r="AW83" i="74"/>
  <c r="AL83" i="74"/>
  <c r="AJ83" i="74"/>
  <c r="AD83" i="74"/>
  <c r="Q83" i="74"/>
  <c r="E83" i="74"/>
  <c r="BB82" i="74"/>
  <c r="BA82" i="74"/>
  <c r="AV82" i="74"/>
  <c r="AU82" i="74"/>
  <c r="AT82" i="74"/>
  <c r="AO82" i="74"/>
  <c r="AN82" i="74"/>
  <c r="AI82" i="74"/>
  <c r="AH82" i="74"/>
  <c r="AG82" i="74"/>
  <c r="AC82" i="74"/>
  <c r="AB82" i="74"/>
  <c r="AA82" i="74"/>
  <c r="W82" i="74"/>
  <c r="AS102" i="74" s="1"/>
  <c r="V82" i="74"/>
  <c r="AL101" i="74" s="1"/>
  <c r="P82" i="74"/>
  <c r="V95" i="74" s="1"/>
  <c r="O82" i="74"/>
  <c r="N82" i="74"/>
  <c r="J82" i="74"/>
  <c r="AQ89" i="74" s="1"/>
  <c r="I82" i="74"/>
  <c r="AD88" i="74" s="1"/>
  <c r="AA81" i="74"/>
  <c r="Z81" i="74"/>
  <c r="Y81" i="74"/>
  <c r="X81" i="74"/>
  <c r="W81" i="74"/>
  <c r="V81" i="74"/>
  <c r="U81" i="74"/>
  <c r="U82" i="74" s="1"/>
  <c r="AT100" i="74" s="1"/>
  <c r="T81" i="74"/>
  <c r="S81" i="74"/>
  <c r="R81" i="74"/>
  <c r="Q81" i="74"/>
  <c r="P81" i="74"/>
  <c r="O81" i="74"/>
  <c r="N81" i="74"/>
  <c r="M81" i="74"/>
  <c r="L81" i="74"/>
  <c r="K81" i="74"/>
  <c r="J81" i="74"/>
  <c r="I81" i="74"/>
  <c r="H81" i="74"/>
  <c r="G81" i="74"/>
  <c r="F81" i="74"/>
  <c r="E81" i="74"/>
  <c r="BB71" i="74"/>
  <c r="BA71" i="74"/>
  <c r="AZ71" i="74"/>
  <c r="AY71" i="74"/>
  <c r="AX71" i="74"/>
  <c r="AW71" i="74"/>
  <c r="AV71" i="74"/>
  <c r="AU71" i="74"/>
  <c r="AT71" i="74"/>
  <c r="AS71" i="74"/>
  <c r="AR71" i="74"/>
  <c r="AQ71" i="74"/>
  <c r="AP71" i="74"/>
  <c r="AO71" i="74"/>
  <c r="AN71" i="74"/>
  <c r="AM71" i="74"/>
  <c r="AL71" i="74"/>
  <c r="AK71" i="74"/>
  <c r="AJ71" i="74"/>
  <c r="AI71" i="74"/>
  <c r="AI191" i="74" s="1"/>
  <c r="AH71" i="74"/>
  <c r="AG71" i="74"/>
  <c r="AF71" i="74"/>
  <c r="AF191" i="74" s="1"/>
  <c r="AE71" i="74"/>
  <c r="AE191" i="74" s="1"/>
  <c r="AD71" i="74"/>
  <c r="AC71" i="74"/>
  <c r="AB71" i="74"/>
  <c r="AB191" i="74" s="1"/>
  <c r="AA71" i="74"/>
  <c r="AA191" i="74" s="1"/>
  <c r="Z71" i="74"/>
  <c r="Z191" i="74" s="1"/>
  <c r="Y71" i="74"/>
  <c r="Y191" i="74" s="1"/>
  <c r="X71" i="74"/>
  <c r="W71" i="74"/>
  <c r="W191" i="74" s="1"/>
  <c r="V71" i="74"/>
  <c r="U71" i="74"/>
  <c r="T71" i="74"/>
  <c r="T191" i="74" s="1"/>
  <c r="S71" i="74"/>
  <c r="S191" i="74" s="1"/>
  <c r="R71" i="74"/>
  <c r="Q71" i="74"/>
  <c r="P71" i="74"/>
  <c r="P191" i="74" s="1"/>
  <c r="O71" i="74"/>
  <c r="O191" i="74" s="1"/>
  <c r="N71" i="74"/>
  <c r="N191" i="74" s="1"/>
  <c r="M71" i="74"/>
  <c r="M191" i="74" s="1"/>
  <c r="L71" i="74"/>
  <c r="K71" i="74"/>
  <c r="K191" i="74" s="1"/>
  <c r="J71" i="74"/>
  <c r="I71" i="74"/>
  <c r="H71" i="74"/>
  <c r="H191" i="74" s="1"/>
  <c r="G71" i="74"/>
  <c r="G191" i="74" s="1"/>
  <c r="F71" i="74"/>
  <c r="E71" i="74"/>
  <c r="BB64" i="74"/>
  <c r="BA64" i="74"/>
  <c r="BA83" i="74" s="1"/>
  <c r="AZ64" i="74"/>
  <c r="AZ82" i="74" s="1"/>
  <c r="AY64" i="74"/>
  <c r="AY82" i="74" s="1"/>
  <c r="AX64" i="74"/>
  <c r="AW64" i="74"/>
  <c r="AW82" i="74" s="1"/>
  <c r="AV64" i="74"/>
  <c r="AU64" i="74"/>
  <c r="AT64" i="74"/>
  <c r="AT83" i="74" s="1"/>
  <c r="AS64" i="74"/>
  <c r="AS82" i="74" s="1"/>
  <c r="AR64" i="74"/>
  <c r="AQ64" i="74"/>
  <c r="AQ82" i="74" s="1"/>
  <c r="AP64" i="74"/>
  <c r="AO64" i="74"/>
  <c r="AO83" i="74" s="1"/>
  <c r="AN64" i="74"/>
  <c r="AM64" i="74"/>
  <c r="AM82" i="74" s="1"/>
  <c r="AL64" i="74"/>
  <c r="AL82" i="74" s="1"/>
  <c r="AK64" i="74"/>
  <c r="AK82" i="74" s="1"/>
  <c r="AJ64" i="74"/>
  <c r="AJ82" i="74" s="1"/>
  <c r="AI64" i="74"/>
  <c r="AH64" i="74"/>
  <c r="AH83" i="74" s="1"/>
  <c r="AG64" i="74"/>
  <c r="AG83" i="74" s="1"/>
  <c r="AF64" i="74"/>
  <c r="AE64" i="74"/>
  <c r="AE82" i="74" s="1"/>
  <c r="AD64" i="74"/>
  <c r="AD82" i="74" s="1"/>
  <c r="AC64" i="74"/>
  <c r="AB64" i="74"/>
  <c r="AA64" i="74"/>
  <c r="AA83" i="74" s="1"/>
  <c r="Z64" i="74"/>
  <c r="Y64" i="74"/>
  <c r="X64" i="74"/>
  <c r="W64" i="74"/>
  <c r="V64" i="74"/>
  <c r="U64" i="74"/>
  <c r="U83" i="74" s="1"/>
  <c r="T64" i="74"/>
  <c r="S64" i="74"/>
  <c r="R64" i="74"/>
  <c r="R82" i="74" s="1"/>
  <c r="Q64" i="74"/>
  <c r="Q82" i="74" s="1"/>
  <c r="P64" i="74"/>
  <c r="O64" i="74"/>
  <c r="O83" i="74" s="1"/>
  <c r="N64" i="74"/>
  <c r="M64" i="74"/>
  <c r="L64" i="74"/>
  <c r="K64" i="74"/>
  <c r="K82" i="74" s="1"/>
  <c r="AR90" i="74" s="1"/>
  <c r="J64" i="74"/>
  <c r="I64" i="74"/>
  <c r="H64" i="74"/>
  <c r="G64" i="74"/>
  <c r="F64" i="74"/>
  <c r="E64" i="74"/>
  <c r="E82" i="74" s="1"/>
  <c r="AG84" i="74" s="1"/>
  <c r="F26" i="74"/>
  <c r="C26" i="74"/>
  <c r="B26" i="74"/>
  <c r="AI187" i="73"/>
  <c r="AJ187" i="73" s="1"/>
  <c r="AH187" i="73"/>
  <c r="AG187" i="73"/>
  <c r="AF187" i="73"/>
  <c r="AE187" i="73"/>
  <c r="AD187" i="73"/>
  <c r="AC187" i="73"/>
  <c r="AB187" i="73"/>
  <c r="AA187" i="73"/>
  <c r="Z187" i="73"/>
  <c r="Y187" i="73"/>
  <c r="X187" i="73"/>
  <c r="W187" i="73"/>
  <c r="V187" i="73"/>
  <c r="U187" i="73"/>
  <c r="T187" i="73"/>
  <c r="S187" i="73"/>
  <c r="R187" i="73"/>
  <c r="Q187" i="73"/>
  <c r="P187" i="73"/>
  <c r="O187" i="73"/>
  <c r="N187" i="73"/>
  <c r="M187" i="73"/>
  <c r="L187" i="73"/>
  <c r="K187" i="73"/>
  <c r="J187" i="73"/>
  <c r="I187" i="73"/>
  <c r="H187" i="73"/>
  <c r="G187" i="73"/>
  <c r="F187" i="73"/>
  <c r="E187" i="73"/>
  <c r="AI186" i="73"/>
  <c r="AI198" i="73" s="1"/>
  <c r="AH186" i="73"/>
  <c r="AG186" i="73"/>
  <c r="AF186" i="73"/>
  <c r="AE186" i="73"/>
  <c r="AE198" i="73" s="1"/>
  <c r="AD186" i="73"/>
  <c r="AC186" i="73"/>
  <c r="AB186" i="73"/>
  <c r="AA186" i="73"/>
  <c r="AA198" i="73" s="1"/>
  <c r="Z186" i="73"/>
  <c r="Y186" i="73"/>
  <c r="Y197" i="73" s="1"/>
  <c r="X186" i="73"/>
  <c r="W186" i="73"/>
  <c r="W198" i="73" s="1"/>
  <c r="V186" i="73"/>
  <c r="U186" i="73"/>
  <c r="T186" i="73"/>
  <c r="S186" i="73"/>
  <c r="S198" i="73" s="1"/>
  <c r="R186" i="73"/>
  <c r="R197" i="73" s="1"/>
  <c r="Q186" i="73"/>
  <c r="P186" i="73"/>
  <c r="O186" i="73"/>
  <c r="O198" i="73" s="1"/>
  <c r="N186" i="73"/>
  <c r="M186" i="73"/>
  <c r="M197" i="73" s="1"/>
  <c r="L186" i="73"/>
  <c r="K186" i="73"/>
  <c r="J186" i="73"/>
  <c r="I186" i="73"/>
  <c r="I198" i="73" s="1"/>
  <c r="H186" i="73"/>
  <c r="G186" i="73"/>
  <c r="F186" i="73"/>
  <c r="E186" i="73"/>
  <c r="E128" i="73"/>
  <c r="AO84" i="73"/>
  <c r="H84" i="73"/>
  <c r="BB82" i="73"/>
  <c r="AP82" i="73"/>
  <c r="AD82" i="73"/>
  <c r="R82" i="73"/>
  <c r="F82" i="73"/>
  <c r="H85" i="73" s="1"/>
  <c r="AA81" i="73"/>
  <c r="Z81" i="73"/>
  <c r="Y81" i="73"/>
  <c r="X81" i="73"/>
  <c r="W81" i="73"/>
  <c r="V81" i="73"/>
  <c r="U81" i="73"/>
  <c r="T81" i="73"/>
  <c r="S81" i="73"/>
  <c r="R81" i="73"/>
  <c r="Q81" i="73"/>
  <c r="P81" i="73"/>
  <c r="O81" i="73"/>
  <c r="N81" i="73"/>
  <c r="M81" i="73"/>
  <c r="L81" i="73"/>
  <c r="K81" i="73"/>
  <c r="J81" i="73"/>
  <c r="I81" i="73"/>
  <c r="H81" i="73"/>
  <c r="G81" i="73"/>
  <c r="F81" i="73"/>
  <c r="E81" i="73"/>
  <c r="BB71" i="73"/>
  <c r="BA71" i="73"/>
  <c r="AZ71" i="73"/>
  <c r="AY71" i="73"/>
  <c r="AX71" i="73"/>
  <c r="AW71" i="73"/>
  <c r="AV71" i="73"/>
  <c r="AU71" i="73"/>
  <c r="AT71" i="73"/>
  <c r="AS71" i="73"/>
  <c r="AR71" i="73"/>
  <c r="AQ71" i="73"/>
  <c r="AP71" i="73"/>
  <c r="AO71" i="73"/>
  <c r="AN71" i="73"/>
  <c r="AM71" i="73"/>
  <c r="AL71" i="73"/>
  <c r="AK71" i="73"/>
  <c r="AJ71" i="73"/>
  <c r="AI71" i="73"/>
  <c r="AI191" i="73" s="1"/>
  <c r="AH71" i="73"/>
  <c r="AH191" i="73" s="1"/>
  <c r="AG71" i="73"/>
  <c r="AG191" i="73" s="1"/>
  <c r="AF71" i="73"/>
  <c r="AF191" i="73" s="1"/>
  <c r="AE71" i="73"/>
  <c r="AE191" i="73" s="1"/>
  <c r="AD71" i="73"/>
  <c r="AC71" i="73"/>
  <c r="AB71" i="73"/>
  <c r="AB191" i="73" s="1"/>
  <c r="AA71" i="73"/>
  <c r="AA191" i="73" s="1"/>
  <c r="Z71" i="73"/>
  <c r="Z191" i="73" s="1"/>
  <c r="Y71" i="73"/>
  <c r="X71" i="73"/>
  <c r="X191" i="73" s="1"/>
  <c r="W71" i="73"/>
  <c r="W191" i="73" s="1"/>
  <c r="V71" i="73"/>
  <c r="V191" i="73" s="1"/>
  <c r="U71" i="73"/>
  <c r="U191" i="73" s="1"/>
  <c r="T71" i="73"/>
  <c r="T191" i="73" s="1"/>
  <c r="S71" i="73"/>
  <c r="R71" i="73"/>
  <c r="Q71" i="73"/>
  <c r="P71" i="73"/>
  <c r="P191" i="73" s="1"/>
  <c r="O71" i="73"/>
  <c r="O191" i="73" s="1"/>
  <c r="N71" i="73"/>
  <c r="N191" i="73" s="1"/>
  <c r="M71" i="73"/>
  <c r="L71" i="73"/>
  <c r="L191" i="73" s="1"/>
  <c r="K71" i="73"/>
  <c r="J71" i="73"/>
  <c r="J191" i="73" s="1"/>
  <c r="I71" i="73"/>
  <c r="I191" i="73" s="1"/>
  <c r="H71" i="73"/>
  <c r="H191" i="73" s="1"/>
  <c r="G71" i="73"/>
  <c r="F71" i="73"/>
  <c r="E71" i="73"/>
  <c r="BB64" i="73"/>
  <c r="BB83" i="73" s="1"/>
  <c r="BA64" i="73"/>
  <c r="AZ64" i="73"/>
  <c r="AY64" i="73"/>
  <c r="AX64" i="73"/>
  <c r="AW64" i="73"/>
  <c r="AV64" i="73"/>
  <c r="AU64" i="73"/>
  <c r="AT64" i="73"/>
  <c r="AS64" i="73"/>
  <c r="AR64" i="73"/>
  <c r="AQ64" i="73"/>
  <c r="AP64" i="73"/>
  <c r="AO64" i="73"/>
  <c r="AN64" i="73"/>
  <c r="AM64" i="73"/>
  <c r="AL64" i="73"/>
  <c r="AK64" i="73"/>
  <c r="AJ64" i="73"/>
  <c r="AI64" i="73"/>
  <c r="AH64" i="73"/>
  <c r="AG64" i="73"/>
  <c r="AF64" i="73"/>
  <c r="AE64" i="73"/>
  <c r="AD64" i="73"/>
  <c r="AD83" i="73" s="1"/>
  <c r="AC64" i="73"/>
  <c r="AC82" i="73" s="1"/>
  <c r="AB64" i="73"/>
  <c r="AA64" i="73"/>
  <c r="Z64" i="73"/>
  <c r="Y64" i="73"/>
  <c r="X64" i="73"/>
  <c r="W64" i="73"/>
  <c r="V64" i="73"/>
  <c r="U64" i="73"/>
  <c r="T64" i="73"/>
  <c r="S64" i="73"/>
  <c r="R64" i="73"/>
  <c r="R83" i="73" s="1"/>
  <c r="Q64" i="73"/>
  <c r="Q82" i="73" s="1"/>
  <c r="AQ96" i="73" s="1"/>
  <c r="P64" i="73"/>
  <c r="P82" i="73" s="1"/>
  <c r="O64" i="73"/>
  <c r="N64" i="73"/>
  <c r="M64" i="73"/>
  <c r="L64" i="73"/>
  <c r="K64" i="73"/>
  <c r="J64" i="73"/>
  <c r="I64" i="73"/>
  <c r="H64" i="73"/>
  <c r="G64" i="73"/>
  <c r="F64" i="73"/>
  <c r="F83" i="73" s="1"/>
  <c r="E64" i="73"/>
  <c r="E82" i="73" s="1"/>
  <c r="W84" i="73" s="1"/>
  <c r="F26" i="73"/>
  <c r="E26" i="73"/>
  <c r="D26" i="73"/>
  <c r="C26" i="73"/>
  <c r="B26" i="73"/>
  <c r="I198" i="72"/>
  <c r="AI187" i="72"/>
  <c r="AH187" i="72"/>
  <c r="AG187" i="72"/>
  <c r="AF187" i="72"/>
  <c r="AE187" i="72"/>
  <c r="AD187" i="72"/>
  <c r="AC187" i="72"/>
  <c r="AB187" i="72"/>
  <c r="AA187" i="72"/>
  <c r="Z187" i="72"/>
  <c r="Y187" i="72"/>
  <c r="X187" i="72"/>
  <c r="W187" i="72"/>
  <c r="V187" i="72"/>
  <c r="U187" i="72"/>
  <c r="T187" i="72"/>
  <c r="S187" i="72"/>
  <c r="R187" i="72"/>
  <c r="Q187" i="72"/>
  <c r="P187" i="72"/>
  <c r="O187" i="72"/>
  <c r="N187" i="72"/>
  <c r="M187" i="72"/>
  <c r="L187" i="72"/>
  <c r="K187" i="72"/>
  <c r="J187" i="72"/>
  <c r="I187" i="72"/>
  <c r="H187" i="72"/>
  <c r="G187" i="72"/>
  <c r="F187" i="72"/>
  <c r="E187" i="72"/>
  <c r="AJ186" i="72"/>
  <c r="AI186" i="72"/>
  <c r="AI198" i="72" s="1"/>
  <c r="AH186" i="72"/>
  <c r="AG186" i="72"/>
  <c r="AF186" i="72"/>
  <c r="AE186" i="72"/>
  <c r="AD186" i="72"/>
  <c r="AC186" i="72"/>
  <c r="AB186" i="72"/>
  <c r="AA186" i="72"/>
  <c r="Z186" i="72"/>
  <c r="Y186" i="72"/>
  <c r="Y197" i="72" s="1"/>
  <c r="X186" i="72"/>
  <c r="W186" i="72"/>
  <c r="W198" i="72" s="1"/>
  <c r="V186" i="72"/>
  <c r="U186" i="72"/>
  <c r="T186" i="72"/>
  <c r="S186" i="72"/>
  <c r="R186" i="72"/>
  <c r="Q186" i="72"/>
  <c r="Q198" i="72" s="1"/>
  <c r="P186" i="72"/>
  <c r="P198" i="72" s="1"/>
  <c r="O186" i="72"/>
  <c r="N186" i="72"/>
  <c r="M186" i="72"/>
  <c r="M197" i="72" s="1"/>
  <c r="L186" i="72"/>
  <c r="K186" i="72"/>
  <c r="K198" i="72" s="1"/>
  <c r="J186" i="72"/>
  <c r="J191" i="72" s="1"/>
  <c r="I186" i="72"/>
  <c r="H186" i="72"/>
  <c r="G186" i="72"/>
  <c r="F186" i="72"/>
  <c r="E186" i="72"/>
  <c r="E128" i="72"/>
  <c r="AY103" i="72"/>
  <c r="BB85" i="72"/>
  <c r="BA85" i="72"/>
  <c r="AZ85" i="72"/>
  <c r="AU85" i="72"/>
  <c r="AE85" i="72"/>
  <c r="AD85" i="72"/>
  <c r="AC85" i="72"/>
  <c r="AB85" i="72"/>
  <c r="W85" i="72"/>
  <c r="G85" i="72"/>
  <c r="AU84" i="72"/>
  <c r="X84" i="72"/>
  <c r="H84" i="72"/>
  <c r="AP83" i="72"/>
  <c r="AF83" i="72"/>
  <c r="AE83" i="72"/>
  <c r="AD83" i="72"/>
  <c r="X83" i="72"/>
  <c r="R83" i="72"/>
  <c r="Q83" i="72"/>
  <c r="AR82" i="72"/>
  <c r="AR83" i="72" s="1"/>
  <c r="AH82" i="72"/>
  <c r="AF82" i="72"/>
  <c r="AE82" i="72"/>
  <c r="Z82" i="72"/>
  <c r="S82" i="72"/>
  <c r="K82" i="72"/>
  <c r="AA81" i="72"/>
  <c r="Z81" i="72"/>
  <c r="Y81" i="72"/>
  <c r="X81" i="72"/>
  <c r="W81" i="72"/>
  <c r="V81" i="72"/>
  <c r="U81" i="72"/>
  <c r="T81" i="72"/>
  <c r="T82" i="72" s="1"/>
  <c r="AG99" i="72" s="1"/>
  <c r="S81" i="72"/>
  <c r="R81" i="72"/>
  <c r="Q81" i="72"/>
  <c r="P81" i="72"/>
  <c r="O81" i="72"/>
  <c r="N81" i="72"/>
  <c r="M81" i="72"/>
  <c r="L81" i="72"/>
  <c r="K81" i="72"/>
  <c r="J81" i="72"/>
  <c r="I81" i="72"/>
  <c r="H81" i="72"/>
  <c r="G81" i="72"/>
  <c r="F81" i="72"/>
  <c r="E81" i="72"/>
  <c r="BB71" i="72"/>
  <c r="BA71" i="72"/>
  <c r="AZ71" i="72"/>
  <c r="AY71" i="72"/>
  <c r="AX71" i="72"/>
  <c r="AW71" i="72"/>
  <c r="AV71" i="72"/>
  <c r="AU71" i="72"/>
  <c r="AT71" i="72"/>
  <c r="AS71" i="72"/>
  <c r="AR71" i="72"/>
  <c r="AQ71" i="72"/>
  <c r="AP71" i="72"/>
  <c r="AO71" i="72"/>
  <c r="AN71" i="72"/>
  <c r="AM71" i="72"/>
  <c r="AL71" i="72"/>
  <c r="AK71" i="72"/>
  <c r="AJ71" i="72"/>
  <c r="AI71" i="72"/>
  <c r="AI191" i="72" s="1"/>
  <c r="AH71" i="72"/>
  <c r="AH191" i="72" s="1"/>
  <c r="AG71" i="72"/>
  <c r="AG191" i="72" s="1"/>
  <c r="AF71" i="72"/>
  <c r="AF191" i="72" s="1"/>
  <c r="AE71" i="72"/>
  <c r="AE191" i="72" s="1"/>
  <c r="AD71" i="72"/>
  <c r="AD191" i="72" s="1"/>
  <c r="AC71" i="72"/>
  <c r="AB71" i="72"/>
  <c r="AA71" i="72"/>
  <c r="AA191" i="72" s="1"/>
  <c r="Z71" i="72"/>
  <c r="Y71" i="72"/>
  <c r="X71" i="72"/>
  <c r="W71" i="72"/>
  <c r="W191" i="72" s="1"/>
  <c r="V71" i="72"/>
  <c r="V191" i="72" s="1"/>
  <c r="U71" i="72"/>
  <c r="U191" i="72" s="1"/>
  <c r="T71" i="72"/>
  <c r="T191" i="72" s="1"/>
  <c r="S71" i="72"/>
  <c r="S191" i="72" s="1"/>
  <c r="R71" i="72"/>
  <c r="R191" i="72" s="1"/>
  <c r="Q71" i="72"/>
  <c r="P71" i="72"/>
  <c r="O71" i="72"/>
  <c r="O191" i="72" s="1"/>
  <c r="N71" i="72"/>
  <c r="M71" i="72"/>
  <c r="L71" i="72"/>
  <c r="K71" i="72"/>
  <c r="K191" i="72" s="1"/>
  <c r="J71" i="72"/>
  <c r="I71" i="72"/>
  <c r="I191" i="72" s="1"/>
  <c r="H71" i="72"/>
  <c r="H191" i="72" s="1"/>
  <c r="G71" i="72"/>
  <c r="F71" i="72"/>
  <c r="F191" i="72" s="1"/>
  <c r="E71" i="72"/>
  <c r="BB64" i="72"/>
  <c r="BB82" i="72" s="1"/>
  <c r="BA64" i="72"/>
  <c r="BA82" i="72" s="1"/>
  <c r="AZ64" i="72"/>
  <c r="AY64" i="72"/>
  <c r="AX64" i="72"/>
  <c r="AW64" i="72"/>
  <c r="AV64" i="72"/>
  <c r="AU64" i="72"/>
  <c r="AU82" i="72" s="1"/>
  <c r="AT64" i="72"/>
  <c r="AT82" i="72" s="1"/>
  <c r="AS64" i="72"/>
  <c r="AR64" i="72"/>
  <c r="AQ64" i="72"/>
  <c r="AQ82" i="72" s="1"/>
  <c r="AP64" i="72"/>
  <c r="AP82" i="72" s="1"/>
  <c r="AO64" i="72"/>
  <c r="AO82" i="72" s="1"/>
  <c r="AN64" i="72"/>
  <c r="AM64" i="72"/>
  <c r="AL64" i="72"/>
  <c r="AK64" i="72"/>
  <c r="AJ64" i="72"/>
  <c r="AI64" i="72"/>
  <c r="AH64" i="72"/>
  <c r="AH83" i="72" s="1"/>
  <c r="AG64" i="72"/>
  <c r="AF64" i="72"/>
  <c r="AE64" i="72"/>
  <c r="AD64" i="72"/>
  <c r="AD82" i="72" s="1"/>
  <c r="AC64" i="72"/>
  <c r="AC82" i="72" s="1"/>
  <c r="AB64" i="72"/>
  <c r="AA64" i="72"/>
  <c r="AA82" i="72" s="1"/>
  <c r="Z64" i="72"/>
  <c r="Y64" i="72"/>
  <c r="Y82" i="72" s="1"/>
  <c r="X64" i="72"/>
  <c r="X82" i="72" s="1"/>
  <c r="W64" i="72"/>
  <c r="V64" i="72"/>
  <c r="U64" i="72"/>
  <c r="T64" i="72"/>
  <c r="S64" i="72"/>
  <c r="R64" i="72"/>
  <c r="R82" i="72" s="1"/>
  <c r="BB97" i="72" s="1"/>
  <c r="Q64" i="72"/>
  <c r="Q82" i="72" s="1"/>
  <c r="BB96" i="72" s="1"/>
  <c r="P64" i="72"/>
  <c r="O64" i="72"/>
  <c r="O82" i="72" s="1"/>
  <c r="N64" i="72"/>
  <c r="N82" i="72" s="1"/>
  <c r="M64" i="72"/>
  <c r="L64" i="72"/>
  <c r="K64" i="72"/>
  <c r="J64" i="72"/>
  <c r="J82" i="72" s="1"/>
  <c r="I64" i="72"/>
  <c r="I82" i="72" s="1"/>
  <c r="H64" i="72"/>
  <c r="G64" i="72"/>
  <c r="F64" i="72"/>
  <c r="F82" i="72" s="1"/>
  <c r="AN85" i="72" s="1"/>
  <c r="E64" i="72"/>
  <c r="E82" i="72" s="1"/>
  <c r="AJ84" i="72" s="1"/>
  <c r="F26" i="72"/>
  <c r="E26" i="72"/>
  <c r="D26" i="72"/>
  <c r="C26" i="72"/>
  <c r="B26" i="72"/>
  <c r="AC198" i="71"/>
  <c r="X197" i="71"/>
  <c r="AI187" i="71"/>
  <c r="AH187" i="71"/>
  <c r="AG187" i="71"/>
  <c r="AF187" i="71"/>
  <c r="AE187" i="71"/>
  <c r="AD187" i="71"/>
  <c r="AC187" i="71"/>
  <c r="AB187" i="71"/>
  <c r="AA187" i="71"/>
  <c r="Z187" i="71"/>
  <c r="Y187" i="71"/>
  <c r="X187" i="71"/>
  <c r="W187" i="71"/>
  <c r="V187" i="71"/>
  <c r="U187" i="71"/>
  <c r="T187" i="71"/>
  <c r="S187" i="71"/>
  <c r="R187" i="71"/>
  <c r="Q187" i="71"/>
  <c r="P187" i="71"/>
  <c r="O187" i="71"/>
  <c r="N187" i="71"/>
  <c r="M187" i="71"/>
  <c r="L187" i="71"/>
  <c r="K187" i="71"/>
  <c r="J187" i="71"/>
  <c r="I187" i="71"/>
  <c r="H187" i="71"/>
  <c r="G187" i="71"/>
  <c r="F187" i="71"/>
  <c r="E187" i="71"/>
  <c r="AI186" i="71"/>
  <c r="AJ186" i="71" s="1"/>
  <c r="AJ197" i="71" s="1"/>
  <c r="AH186" i="71"/>
  <c r="AH198" i="71" s="1"/>
  <c r="AG186" i="71"/>
  <c r="AF186" i="71"/>
  <c r="AE186" i="71"/>
  <c r="AD186" i="71"/>
  <c r="AC186" i="71"/>
  <c r="AB186" i="71"/>
  <c r="AB198" i="71" s="1"/>
  <c r="AA186" i="71"/>
  <c r="AA198" i="71" s="1"/>
  <c r="Z186" i="71"/>
  <c r="Y186" i="71"/>
  <c r="X186" i="71"/>
  <c r="W186" i="71"/>
  <c r="W197" i="71" s="1"/>
  <c r="V186" i="71"/>
  <c r="U186" i="71"/>
  <c r="T186" i="71"/>
  <c r="S186" i="71"/>
  <c r="R186" i="71"/>
  <c r="Q186" i="71"/>
  <c r="P186" i="71"/>
  <c r="P198" i="71" s="1"/>
  <c r="O186" i="71"/>
  <c r="O198" i="71" s="1"/>
  <c r="N186" i="71"/>
  <c r="M186" i="71"/>
  <c r="L186" i="71"/>
  <c r="L197" i="71" s="1"/>
  <c r="K186" i="71"/>
  <c r="J186" i="71"/>
  <c r="I186" i="71"/>
  <c r="H186" i="71"/>
  <c r="G186" i="71"/>
  <c r="F186" i="71"/>
  <c r="E186" i="71"/>
  <c r="E128" i="71"/>
  <c r="BB106" i="71"/>
  <c r="AP106" i="71"/>
  <c r="AV97" i="71"/>
  <c r="AY94" i="71"/>
  <c r="AV94" i="71"/>
  <c r="AM94" i="71"/>
  <c r="AJ94" i="71"/>
  <c r="AA94" i="71"/>
  <c r="X94" i="71"/>
  <c r="BB93" i="71"/>
  <c r="AX83" i="71"/>
  <c r="AL83" i="71"/>
  <c r="G83" i="71"/>
  <c r="AY82" i="71"/>
  <c r="AY83" i="71" s="1"/>
  <c r="AX82" i="71"/>
  <c r="AS82" i="71"/>
  <c r="AM82" i="71"/>
  <c r="AM83" i="71" s="1"/>
  <c r="AL82" i="71"/>
  <c r="AG82" i="71"/>
  <c r="AD82" i="71"/>
  <c r="I82" i="71"/>
  <c r="AA81" i="71"/>
  <c r="AA82" i="71" s="1"/>
  <c r="Z81" i="71"/>
  <c r="Z82" i="71" s="1"/>
  <c r="Y81" i="71"/>
  <c r="X81" i="71"/>
  <c r="W81" i="71"/>
  <c r="V81" i="71"/>
  <c r="U81" i="71"/>
  <c r="U82" i="71" s="1"/>
  <c r="T81" i="71"/>
  <c r="S81" i="71"/>
  <c r="R81" i="71"/>
  <c r="Q81" i="71"/>
  <c r="P81" i="71"/>
  <c r="O81" i="71"/>
  <c r="O82" i="71" s="1"/>
  <c r="N81" i="71"/>
  <c r="N82" i="71" s="1"/>
  <c r="AD93" i="71" s="1"/>
  <c r="M81" i="71"/>
  <c r="L81" i="71"/>
  <c r="K81" i="71"/>
  <c r="J81" i="71"/>
  <c r="I81" i="71"/>
  <c r="H81" i="71"/>
  <c r="G81" i="71"/>
  <c r="F81" i="71"/>
  <c r="E81" i="71"/>
  <c r="BB71" i="71"/>
  <c r="BA71" i="71"/>
  <c r="AZ71" i="71"/>
  <c r="AY71" i="71"/>
  <c r="AX71" i="71"/>
  <c r="AW71" i="71"/>
  <c r="AV71" i="71"/>
  <c r="AU71" i="71"/>
  <c r="AT71" i="71"/>
  <c r="AS71" i="71"/>
  <c r="AR71" i="71"/>
  <c r="AQ71" i="71"/>
  <c r="AP71" i="71"/>
  <c r="AO71" i="71"/>
  <c r="AN71" i="71"/>
  <c r="AM71" i="71"/>
  <c r="AL71" i="71"/>
  <c r="AK71" i="71"/>
  <c r="AJ71" i="71"/>
  <c r="AI71" i="71"/>
  <c r="AH71" i="71"/>
  <c r="AH191" i="71" s="1"/>
  <c r="AG71" i="71"/>
  <c r="AG191" i="71" s="1"/>
  <c r="AF71" i="71"/>
  <c r="AF191" i="71" s="1"/>
  <c r="AE71" i="71"/>
  <c r="AE191" i="71" s="1"/>
  <c r="AD71" i="71"/>
  <c r="AD191" i="71" s="1"/>
  <c r="AC71" i="71"/>
  <c r="AC191" i="71" s="1"/>
  <c r="AB71" i="71"/>
  <c r="AB191" i="71" s="1"/>
  <c r="AA71" i="71"/>
  <c r="Z71" i="71"/>
  <c r="Y71" i="71"/>
  <c r="Y191" i="71" s="1"/>
  <c r="X71" i="71"/>
  <c r="W71" i="71"/>
  <c r="V71" i="71"/>
  <c r="V191" i="71" s="1"/>
  <c r="U71" i="71"/>
  <c r="U191" i="71" s="1"/>
  <c r="T71" i="71"/>
  <c r="T191" i="71" s="1"/>
  <c r="S71" i="71"/>
  <c r="S191" i="71" s="1"/>
  <c r="R71" i="71"/>
  <c r="R191" i="71" s="1"/>
  <c r="Q71" i="71"/>
  <c r="Q191" i="71" s="1"/>
  <c r="P71" i="71"/>
  <c r="P191" i="71" s="1"/>
  <c r="O71" i="71"/>
  <c r="N71" i="71"/>
  <c r="M71" i="71"/>
  <c r="M191" i="71" s="1"/>
  <c r="L71" i="71"/>
  <c r="K71" i="71"/>
  <c r="J71" i="71"/>
  <c r="J191" i="71" s="1"/>
  <c r="I71" i="71"/>
  <c r="H71" i="71"/>
  <c r="G71" i="71"/>
  <c r="G191" i="71" s="1"/>
  <c r="F71" i="71"/>
  <c r="F191" i="71" s="1"/>
  <c r="E71" i="71"/>
  <c r="E191" i="71" s="1"/>
  <c r="BB64" i="71"/>
  <c r="BA64" i="71"/>
  <c r="AZ64" i="71"/>
  <c r="AY64" i="71"/>
  <c r="AX64" i="71"/>
  <c r="AW64" i="71"/>
  <c r="AV64" i="71"/>
  <c r="AU64" i="71"/>
  <c r="AT64" i="71"/>
  <c r="AS64" i="71"/>
  <c r="AS83" i="71" s="1"/>
  <c r="AR64" i="71"/>
  <c r="AQ64" i="71"/>
  <c r="AQ82" i="71" s="1"/>
  <c r="AP64" i="71"/>
  <c r="AO64" i="71"/>
  <c r="AN64" i="71"/>
  <c r="AM64" i="71"/>
  <c r="AL64" i="71"/>
  <c r="AK64" i="71"/>
  <c r="AJ64" i="71"/>
  <c r="AI64" i="71"/>
  <c r="AH64" i="71"/>
  <c r="AG64" i="71"/>
  <c r="AG83" i="71" s="1"/>
  <c r="AF64" i="71"/>
  <c r="AE64" i="71"/>
  <c r="AE82" i="71" s="1"/>
  <c r="AD64" i="71"/>
  <c r="AC64" i="71"/>
  <c r="AB64" i="71"/>
  <c r="AA64" i="71"/>
  <c r="Z64" i="71"/>
  <c r="Y64" i="71"/>
  <c r="X64" i="71"/>
  <c r="W64" i="71"/>
  <c r="V64" i="71"/>
  <c r="U64" i="71"/>
  <c r="T64" i="71"/>
  <c r="S64" i="71"/>
  <c r="S82" i="71" s="1"/>
  <c r="Y98" i="71" s="1"/>
  <c r="R64" i="71"/>
  <c r="R82" i="71" s="1"/>
  <c r="Q64" i="71"/>
  <c r="P64" i="71"/>
  <c r="O64" i="71"/>
  <c r="N64" i="71"/>
  <c r="M64" i="71"/>
  <c r="L64" i="71"/>
  <c r="K64" i="71"/>
  <c r="J64" i="71"/>
  <c r="I64" i="71"/>
  <c r="H64" i="71"/>
  <c r="G64" i="71"/>
  <c r="G82" i="71" s="1"/>
  <c r="F64" i="71"/>
  <c r="E64" i="71"/>
  <c r="F26" i="71"/>
  <c r="C26" i="71"/>
  <c r="B26" i="71"/>
  <c r="AC198" i="70"/>
  <c r="Q198" i="70"/>
  <c r="E198" i="70"/>
  <c r="AE197" i="70"/>
  <c r="S197" i="70"/>
  <c r="AI187" i="70"/>
  <c r="AH187" i="70"/>
  <c r="AG187" i="70"/>
  <c r="AF187" i="70"/>
  <c r="AE187" i="70"/>
  <c r="AD187" i="70"/>
  <c r="AC187" i="70"/>
  <c r="AB187" i="70"/>
  <c r="AA187" i="70"/>
  <c r="Z187" i="70"/>
  <c r="Y187" i="70"/>
  <c r="X187" i="70"/>
  <c r="W187" i="70"/>
  <c r="V187" i="70"/>
  <c r="U187" i="70"/>
  <c r="T187" i="70"/>
  <c r="S187" i="70"/>
  <c r="R187" i="70"/>
  <c r="Q187" i="70"/>
  <c r="P187" i="70"/>
  <c r="O187" i="70"/>
  <c r="N187" i="70"/>
  <c r="M187" i="70"/>
  <c r="L187" i="70"/>
  <c r="K187" i="70"/>
  <c r="J187" i="70"/>
  <c r="I187" i="70"/>
  <c r="H187" i="70"/>
  <c r="G187" i="70"/>
  <c r="F187" i="70"/>
  <c r="E187" i="70"/>
  <c r="AI186" i="70"/>
  <c r="AJ186" i="70" s="1"/>
  <c r="AH186" i="70"/>
  <c r="AG186" i="70"/>
  <c r="AF186" i="70"/>
  <c r="AE186" i="70"/>
  <c r="AD186" i="70"/>
  <c r="AD197" i="70" s="1"/>
  <c r="AC186" i="70"/>
  <c r="AC197" i="70" s="1"/>
  <c r="AB186" i="70"/>
  <c r="AA186" i="70"/>
  <c r="AA198" i="70" s="1"/>
  <c r="Z186" i="70"/>
  <c r="Y186" i="70"/>
  <c r="X186" i="70"/>
  <c r="W186" i="70"/>
  <c r="V186" i="70"/>
  <c r="U186" i="70"/>
  <c r="T186" i="70"/>
  <c r="S186" i="70"/>
  <c r="R186" i="70"/>
  <c r="R197" i="70" s="1"/>
  <c r="Q186" i="70"/>
  <c r="Q197" i="70" s="1"/>
  <c r="P186" i="70"/>
  <c r="O186" i="70"/>
  <c r="O198" i="70" s="1"/>
  <c r="N186" i="70"/>
  <c r="M186" i="70"/>
  <c r="L186" i="70"/>
  <c r="K186" i="70"/>
  <c r="J186" i="70"/>
  <c r="I186" i="70"/>
  <c r="H186" i="70"/>
  <c r="G186" i="70"/>
  <c r="G197" i="70" s="1"/>
  <c r="F186" i="70"/>
  <c r="F197" i="70" s="1"/>
  <c r="E186" i="70"/>
  <c r="E197" i="70" s="1"/>
  <c r="E128" i="70"/>
  <c r="AV103" i="70"/>
  <c r="Y101" i="70"/>
  <c r="AS100" i="70"/>
  <c r="AG100" i="70"/>
  <c r="BB99" i="70"/>
  <c r="AP99" i="70"/>
  <c r="AD99" i="70"/>
  <c r="AM97" i="70"/>
  <c r="AA97" i="70"/>
  <c r="AY96" i="70"/>
  <c r="AM96" i="70"/>
  <c r="AA96" i="70"/>
  <c r="AZ95" i="70"/>
  <c r="AN95" i="70"/>
  <c r="AB95" i="70"/>
  <c r="BB91" i="70"/>
  <c r="AP91" i="70"/>
  <c r="AQ89" i="70"/>
  <c r="S89" i="70"/>
  <c r="AY88" i="70"/>
  <c r="AU88" i="70"/>
  <c r="AT88" i="70"/>
  <c r="AQ88" i="70"/>
  <c r="AM88" i="70"/>
  <c r="AI88" i="70"/>
  <c r="AH88" i="70"/>
  <c r="AE88" i="70"/>
  <c r="AA88" i="70"/>
  <c r="W88" i="70"/>
  <c r="V88" i="70"/>
  <c r="S88" i="70"/>
  <c r="O88" i="70"/>
  <c r="K88" i="70"/>
  <c r="J88" i="70"/>
  <c r="AV87" i="70"/>
  <c r="AJ87" i="70"/>
  <c r="X87" i="70"/>
  <c r="L87" i="70"/>
  <c r="AS85" i="70"/>
  <c r="AG85" i="70"/>
  <c r="U85" i="70"/>
  <c r="I85" i="70"/>
  <c r="BA84" i="70"/>
  <c r="AZ84" i="70"/>
  <c r="AW84" i="70"/>
  <c r="AS84" i="70"/>
  <c r="AO84" i="70"/>
  <c r="AN84" i="70"/>
  <c r="AK84" i="70"/>
  <c r="AG84" i="70"/>
  <c r="AC84" i="70"/>
  <c r="AB84" i="70"/>
  <c r="Y84" i="70"/>
  <c r="U84" i="70"/>
  <c r="Q84" i="70"/>
  <c r="P84" i="70"/>
  <c r="M84" i="70"/>
  <c r="I84" i="70"/>
  <c r="BB83" i="70"/>
  <c r="BA83" i="70"/>
  <c r="AT83" i="70"/>
  <c r="AP83" i="70"/>
  <c r="AO83" i="70"/>
  <c r="AD83" i="70"/>
  <c r="AC83" i="70"/>
  <c r="Q83" i="70"/>
  <c r="E83" i="70"/>
  <c r="BB82" i="70"/>
  <c r="BA82" i="70"/>
  <c r="AZ82" i="70"/>
  <c r="AV82" i="70"/>
  <c r="AS82" i="70"/>
  <c r="AR82" i="70"/>
  <c r="AP82" i="70"/>
  <c r="AO82" i="70"/>
  <c r="AN82" i="70"/>
  <c r="AJ82" i="70"/>
  <c r="AG82" i="70"/>
  <c r="AF82" i="70"/>
  <c r="AD82" i="70"/>
  <c r="AC82" i="70"/>
  <c r="AB82" i="70"/>
  <c r="X82" i="70"/>
  <c r="U82" i="70"/>
  <c r="AR100" i="70" s="1"/>
  <c r="T82" i="70"/>
  <c r="BA99" i="70" s="1"/>
  <c r="Q82" i="70"/>
  <c r="AX96" i="70" s="1"/>
  <c r="P82" i="70"/>
  <c r="AY95" i="70" s="1"/>
  <c r="L82" i="70"/>
  <c r="R91" i="70" s="1"/>
  <c r="I82" i="70"/>
  <c r="AX88" i="70" s="1"/>
  <c r="H82" i="70"/>
  <c r="E82" i="70"/>
  <c r="AR84" i="70" s="1"/>
  <c r="AA81" i="70"/>
  <c r="Z81" i="70"/>
  <c r="Y81" i="70"/>
  <c r="X81" i="70"/>
  <c r="W81" i="70"/>
  <c r="V81" i="70"/>
  <c r="U81" i="70"/>
  <c r="T81" i="70"/>
  <c r="S81" i="70"/>
  <c r="R81" i="70"/>
  <c r="R82" i="70" s="1"/>
  <c r="AY97" i="70" s="1"/>
  <c r="Q81" i="70"/>
  <c r="P81" i="70"/>
  <c r="O81" i="70"/>
  <c r="N81" i="70"/>
  <c r="M81" i="70"/>
  <c r="L81" i="70"/>
  <c r="K81" i="70"/>
  <c r="J81" i="70"/>
  <c r="I81" i="70"/>
  <c r="H81" i="70"/>
  <c r="G81" i="70"/>
  <c r="F81" i="70"/>
  <c r="F82" i="70" s="1"/>
  <c r="E81" i="70"/>
  <c r="BB71" i="70"/>
  <c r="BA71" i="70"/>
  <c r="AZ71" i="70"/>
  <c r="AY71" i="70"/>
  <c r="AX71" i="70"/>
  <c r="AW71" i="70"/>
  <c r="AV71" i="70"/>
  <c r="AU71" i="70"/>
  <c r="AT71" i="70"/>
  <c r="AS71" i="70"/>
  <c r="AR71" i="70"/>
  <c r="AQ71" i="70"/>
  <c r="AP71" i="70"/>
  <c r="AO71" i="70"/>
  <c r="AN71" i="70"/>
  <c r="AM71" i="70"/>
  <c r="AL71" i="70"/>
  <c r="AK71" i="70"/>
  <c r="AJ71" i="70"/>
  <c r="AJ191" i="70" s="1"/>
  <c r="AI71" i="70"/>
  <c r="AI191" i="70" s="1"/>
  <c r="AH71" i="70"/>
  <c r="AG71" i="70"/>
  <c r="AG191" i="70" s="1"/>
  <c r="AF71" i="70"/>
  <c r="AF191" i="70" s="1"/>
  <c r="AE71" i="70"/>
  <c r="AE191" i="70" s="1"/>
  <c r="AD71" i="70"/>
  <c r="AD191" i="70" s="1"/>
  <c r="AC71" i="70"/>
  <c r="AC191" i="70" s="1"/>
  <c r="AB71" i="70"/>
  <c r="AB191" i="70" s="1"/>
  <c r="AA71" i="70"/>
  <c r="Z71" i="70"/>
  <c r="Y71" i="70"/>
  <c r="Y191" i="70" s="1"/>
  <c r="X71" i="70"/>
  <c r="X191" i="70" s="1"/>
  <c r="W71" i="70"/>
  <c r="W191" i="70" s="1"/>
  <c r="V71" i="70"/>
  <c r="U71" i="70"/>
  <c r="U191" i="70" s="1"/>
  <c r="T71" i="70"/>
  <c r="T191" i="70" s="1"/>
  <c r="S71" i="70"/>
  <c r="S191" i="70" s="1"/>
  <c r="R71" i="70"/>
  <c r="R191" i="70" s="1"/>
  <c r="Q71" i="70"/>
  <c r="Q191" i="70" s="1"/>
  <c r="P71" i="70"/>
  <c r="P191" i="70" s="1"/>
  <c r="O71" i="70"/>
  <c r="N71" i="70"/>
  <c r="M71" i="70"/>
  <c r="M191" i="70" s="1"/>
  <c r="L71" i="70"/>
  <c r="L191" i="70" s="1"/>
  <c r="K71" i="70"/>
  <c r="K191" i="70" s="1"/>
  <c r="J71" i="70"/>
  <c r="I71" i="70"/>
  <c r="I191" i="70" s="1"/>
  <c r="H71" i="70"/>
  <c r="H191" i="70" s="1"/>
  <c r="G71" i="70"/>
  <c r="G191" i="70" s="1"/>
  <c r="F71" i="70"/>
  <c r="F191" i="70" s="1"/>
  <c r="E71" i="70"/>
  <c r="BB64" i="70"/>
  <c r="BA64" i="70"/>
  <c r="AZ64" i="70"/>
  <c r="AZ83" i="70" s="1"/>
  <c r="AY64" i="70"/>
  <c r="AX64" i="70"/>
  <c r="AW64" i="70"/>
  <c r="AV64" i="70"/>
  <c r="AV83" i="70" s="1"/>
  <c r="AU64" i="70"/>
  <c r="AU82" i="70" s="1"/>
  <c r="AT64" i="70"/>
  <c r="AT82" i="70" s="1"/>
  <c r="AS64" i="70"/>
  <c r="AS83" i="70" s="1"/>
  <c r="AR64" i="70"/>
  <c r="AR83" i="70" s="1"/>
  <c r="AQ64" i="70"/>
  <c r="AP64" i="70"/>
  <c r="AO64" i="70"/>
  <c r="AN64" i="70"/>
  <c r="AN83" i="70" s="1"/>
  <c r="AM64" i="70"/>
  <c r="AL64" i="70"/>
  <c r="AK64" i="70"/>
  <c r="AJ64" i="70"/>
  <c r="AJ83" i="70" s="1"/>
  <c r="AI64" i="70"/>
  <c r="AI82" i="70" s="1"/>
  <c r="AH64" i="70"/>
  <c r="AH82" i="70" s="1"/>
  <c r="AG64" i="70"/>
  <c r="AG83" i="70" s="1"/>
  <c r="AF64" i="70"/>
  <c r="AF83" i="70" s="1"/>
  <c r="AE64" i="70"/>
  <c r="AD64" i="70"/>
  <c r="AC64" i="70"/>
  <c r="AB64" i="70"/>
  <c r="AB83" i="70" s="1"/>
  <c r="AA64" i="70"/>
  <c r="Z64" i="70"/>
  <c r="Y64" i="70"/>
  <c r="X64" i="70"/>
  <c r="X83" i="70" s="1"/>
  <c r="W64" i="70"/>
  <c r="W82" i="70" s="1"/>
  <c r="V64" i="70"/>
  <c r="V82" i="70" s="1"/>
  <c r="U64" i="70"/>
  <c r="U83" i="70" s="1"/>
  <c r="T64" i="70"/>
  <c r="T83" i="70" s="1"/>
  <c r="S64" i="70"/>
  <c r="R64" i="70"/>
  <c r="Q64" i="70"/>
  <c r="P64" i="70"/>
  <c r="P83" i="70" s="1"/>
  <c r="O64" i="70"/>
  <c r="N64" i="70"/>
  <c r="M64" i="70"/>
  <c r="L64" i="70"/>
  <c r="L83" i="70" s="1"/>
  <c r="K64" i="70"/>
  <c r="K82" i="70" s="1"/>
  <c r="J64" i="70"/>
  <c r="J82" i="70" s="1"/>
  <c r="I64" i="70"/>
  <c r="I83" i="70" s="1"/>
  <c r="H64" i="70"/>
  <c r="H83" i="70" s="1"/>
  <c r="G64" i="70"/>
  <c r="F64" i="70"/>
  <c r="E64" i="70"/>
  <c r="F26" i="70"/>
  <c r="E26" i="70"/>
  <c r="D26" i="70"/>
  <c r="C26" i="70"/>
  <c r="B26" i="70"/>
  <c r="AG198" i="69"/>
  <c r="Y197" i="69"/>
  <c r="X197" i="69"/>
  <c r="M197" i="69"/>
  <c r="L197" i="69"/>
  <c r="Q191" i="69"/>
  <c r="AI187" i="69"/>
  <c r="AJ187" i="69" s="1"/>
  <c r="AK187" i="69" s="1"/>
  <c r="AH187" i="69"/>
  <c r="AG187" i="69"/>
  <c r="AF187" i="69"/>
  <c r="AE187" i="69"/>
  <c r="AD187" i="69"/>
  <c r="AC187" i="69"/>
  <c r="AB187" i="69"/>
  <c r="AA187" i="69"/>
  <c r="Z187" i="69"/>
  <c r="Y187" i="69"/>
  <c r="X187" i="69"/>
  <c r="W187" i="69"/>
  <c r="V187" i="69"/>
  <c r="U187" i="69"/>
  <c r="T187" i="69"/>
  <c r="S187" i="69"/>
  <c r="R187" i="69"/>
  <c r="Q187" i="69"/>
  <c r="P187" i="69"/>
  <c r="O187" i="69"/>
  <c r="N187" i="69"/>
  <c r="M187" i="69"/>
  <c r="L187" i="69"/>
  <c r="K187" i="69"/>
  <c r="J187" i="69"/>
  <c r="I187" i="69"/>
  <c r="H187" i="69"/>
  <c r="G187" i="69"/>
  <c r="F187" i="69"/>
  <c r="E187" i="69"/>
  <c r="AI186" i="69"/>
  <c r="AH186" i="69"/>
  <c r="AH198" i="69" s="1"/>
  <c r="AG186" i="69"/>
  <c r="AG197" i="69" s="1"/>
  <c r="AF186" i="69"/>
  <c r="AE186" i="69"/>
  <c r="AD186" i="69"/>
  <c r="AC186" i="69"/>
  <c r="AB186" i="69"/>
  <c r="AB197" i="69" s="1"/>
  <c r="AA186" i="69"/>
  <c r="Z186" i="69"/>
  <c r="Z198" i="69" s="1"/>
  <c r="Y186" i="69"/>
  <c r="Y198" i="69" s="1"/>
  <c r="X186" i="69"/>
  <c r="X198" i="69" s="1"/>
  <c r="W186" i="69"/>
  <c r="V186" i="69"/>
  <c r="V198" i="69" s="1"/>
  <c r="U186" i="69"/>
  <c r="U197" i="69" s="1"/>
  <c r="T186" i="69"/>
  <c r="S186" i="69"/>
  <c r="R186" i="69"/>
  <c r="Q186" i="69"/>
  <c r="P186" i="69"/>
  <c r="P197" i="69" s="1"/>
  <c r="O186" i="69"/>
  <c r="N186" i="69"/>
  <c r="N198" i="69" s="1"/>
  <c r="M186" i="69"/>
  <c r="M198" i="69" s="1"/>
  <c r="L186" i="69"/>
  <c r="L198" i="69" s="1"/>
  <c r="K186" i="69"/>
  <c r="J186" i="69"/>
  <c r="J198" i="69" s="1"/>
  <c r="I186" i="69"/>
  <c r="I197" i="69" s="1"/>
  <c r="H186" i="69"/>
  <c r="G186" i="69"/>
  <c r="F186" i="69"/>
  <c r="E186" i="69"/>
  <c r="E128" i="69"/>
  <c r="BA105" i="69"/>
  <c r="AM105" i="69"/>
  <c r="AQ101" i="69"/>
  <c r="AA101" i="69"/>
  <c r="AS100" i="69"/>
  <c r="AF100" i="69"/>
  <c r="AZ99" i="69"/>
  <c r="AQ93" i="69"/>
  <c r="AE93" i="69"/>
  <c r="S93" i="69"/>
  <c r="W92" i="69"/>
  <c r="BA89" i="69"/>
  <c r="AO89" i="69"/>
  <c r="Q89" i="69"/>
  <c r="AW88" i="69"/>
  <c r="M88" i="69"/>
  <c r="AH87" i="69"/>
  <c r="AR83" i="69"/>
  <c r="AF83" i="69"/>
  <c r="T83" i="69"/>
  <c r="H83" i="69"/>
  <c r="AX82" i="69"/>
  <c r="AT82" i="69"/>
  <c r="AL82" i="69"/>
  <c r="AH82" i="69"/>
  <c r="Z82" i="69"/>
  <c r="AR105" i="69" s="1"/>
  <c r="V82" i="69"/>
  <c r="N82" i="69"/>
  <c r="J82" i="69"/>
  <c r="AC89" i="69" s="1"/>
  <c r="AA81" i="69"/>
  <c r="Z81" i="69"/>
  <c r="Y81" i="69"/>
  <c r="X81" i="69"/>
  <c r="W81" i="69"/>
  <c r="V81" i="69"/>
  <c r="U81" i="69"/>
  <c r="T81" i="69"/>
  <c r="S81" i="69"/>
  <c r="R81" i="69"/>
  <c r="Q81" i="69"/>
  <c r="P81" i="69"/>
  <c r="O81" i="69"/>
  <c r="N81" i="69"/>
  <c r="M81" i="69"/>
  <c r="L81" i="69"/>
  <c r="K81" i="69"/>
  <c r="J81" i="69"/>
  <c r="I81" i="69"/>
  <c r="H81" i="69"/>
  <c r="G81" i="69"/>
  <c r="F81" i="69"/>
  <c r="E81" i="69"/>
  <c r="BB71" i="69"/>
  <c r="BA71" i="69"/>
  <c r="AZ71" i="69"/>
  <c r="AY71" i="69"/>
  <c r="AX71" i="69"/>
  <c r="AW71" i="69"/>
  <c r="AV71" i="69"/>
  <c r="AU71" i="69"/>
  <c r="AT71" i="69"/>
  <c r="AS71" i="69"/>
  <c r="AR71" i="69"/>
  <c r="AQ71" i="69"/>
  <c r="AP71" i="69"/>
  <c r="AO71" i="69"/>
  <c r="AN71" i="69"/>
  <c r="AM71" i="69"/>
  <c r="AL71" i="69"/>
  <c r="AK71" i="69"/>
  <c r="AJ71" i="69"/>
  <c r="AI71" i="69"/>
  <c r="AH71" i="69"/>
  <c r="AH191" i="69" s="1"/>
  <c r="AG71" i="69"/>
  <c r="AG191" i="69" s="1"/>
  <c r="AF71" i="69"/>
  <c r="AE71" i="69"/>
  <c r="AE191" i="69" s="1"/>
  <c r="AD71" i="69"/>
  <c r="AD191" i="69" s="1"/>
  <c r="AC71" i="69"/>
  <c r="AC191" i="69" s="1"/>
  <c r="AB71" i="69"/>
  <c r="AB191" i="69" s="1"/>
  <c r="AA71" i="69"/>
  <c r="Z71" i="69"/>
  <c r="Y71" i="69"/>
  <c r="Y191" i="69" s="1"/>
  <c r="X71" i="69"/>
  <c r="W71" i="69"/>
  <c r="V71" i="69"/>
  <c r="V191" i="69" s="1"/>
  <c r="U71" i="69"/>
  <c r="U191" i="69" s="1"/>
  <c r="T71" i="69"/>
  <c r="S71" i="69"/>
  <c r="S191" i="69" s="1"/>
  <c r="R71" i="69"/>
  <c r="R191" i="69" s="1"/>
  <c r="Q71" i="69"/>
  <c r="P71" i="69"/>
  <c r="P191" i="69" s="1"/>
  <c r="O71" i="69"/>
  <c r="N71" i="69"/>
  <c r="M71" i="69"/>
  <c r="M191" i="69" s="1"/>
  <c r="L71" i="69"/>
  <c r="K71" i="69"/>
  <c r="J71" i="69"/>
  <c r="J191" i="69" s="1"/>
  <c r="I71" i="69"/>
  <c r="I191" i="69" s="1"/>
  <c r="H71" i="69"/>
  <c r="G71" i="69"/>
  <c r="G191" i="69" s="1"/>
  <c r="F71" i="69"/>
  <c r="F191" i="69" s="1"/>
  <c r="E71" i="69"/>
  <c r="E191" i="69" s="1"/>
  <c r="BB64" i="69"/>
  <c r="BA64" i="69"/>
  <c r="AZ64" i="69"/>
  <c r="AY64" i="69"/>
  <c r="AX64" i="69"/>
  <c r="AX83" i="69" s="1"/>
  <c r="AW64" i="69"/>
  <c r="AW82" i="69" s="1"/>
  <c r="AV64" i="69"/>
  <c r="AU64" i="69"/>
  <c r="AT64" i="69"/>
  <c r="AT83" i="69" s="1"/>
  <c r="AS64" i="69"/>
  <c r="AS82" i="69" s="1"/>
  <c r="AR64" i="69"/>
  <c r="AR82" i="69" s="1"/>
  <c r="AQ64" i="69"/>
  <c r="AP64" i="69"/>
  <c r="AO64" i="69"/>
  <c r="AN64" i="69"/>
  <c r="AM64" i="69"/>
  <c r="AL64" i="69"/>
  <c r="AL83" i="69" s="1"/>
  <c r="AK64" i="69"/>
  <c r="AK82" i="69" s="1"/>
  <c r="AJ64" i="69"/>
  <c r="AI64" i="69"/>
  <c r="AH64" i="69"/>
  <c r="AG64" i="69"/>
  <c r="AG82" i="69" s="1"/>
  <c r="AF64" i="69"/>
  <c r="AF82" i="69" s="1"/>
  <c r="AE64" i="69"/>
  <c r="AD64" i="69"/>
  <c r="AC64" i="69"/>
  <c r="AB64" i="69"/>
  <c r="AA64" i="69"/>
  <c r="Z64" i="69"/>
  <c r="Z83" i="69" s="1"/>
  <c r="Y64" i="69"/>
  <c r="Y82" i="69" s="1"/>
  <c r="X64" i="69"/>
  <c r="W64" i="69"/>
  <c r="V64" i="69"/>
  <c r="U64" i="69"/>
  <c r="U82" i="69" s="1"/>
  <c r="T64" i="69"/>
  <c r="T82" i="69" s="1"/>
  <c r="S64" i="69"/>
  <c r="R64" i="69"/>
  <c r="Q64" i="69"/>
  <c r="P64" i="69"/>
  <c r="O64" i="69"/>
  <c r="N64" i="69"/>
  <c r="N83" i="69" s="1"/>
  <c r="M64" i="69"/>
  <c r="M82" i="69" s="1"/>
  <c r="AI92" i="69" s="1"/>
  <c r="L64" i="69"/>
  <c r="K64" i="69"/>
  <c r="J64" i="69"/>
  <c r="I64" i="69"/>
  <c r="I82" i="69" s="1"/>
  <c r="H64" i="69"/>
  <c r="H82" i="69" s="1"/>
  <c r="AT87" i="69" s="1"/>
  <c r="G64" i="69"/>
  <c r="F64" i="69"/>
  <c r="E64" i="69"/>
  <c r="B26" i="69" s="1"/>
  <c r="F26" i="69"/>
  <c r="E26" i="69"/>
  <c r="D26" i="69"/>
  <c r="C26" i="69"/>
  <c r="AA197" i="68"/>
  <c r="O197" i="68"/>
  <c r="AI187" i="68"/>
  <c r="AH187" i="68"/>
  <c r="AG187" i="68"/>
  <c r="AF187" i="68"/>
  <c r="AE187" i="68"/>
  <c r="AD187" i="68"/>
  <c r="AC187" i="68"/>
  <c r="AB187" i="68"/>
  <c r="AA187" i="68"/>
  <c r="Z187" i="68"/>
  <c r="Y187" i="68"/>
  <c r="X187" i="68"/>
  <c r="W187" i="68"/>
  <c r="V187" i="68"/>
  <c r="U187" i="68"/>
  <c r="T187" i="68"/>
  <c r="S187" i="68"/>
  <c r="R187" i="68"/>
  <c r="Q187" i="68"/>
  <c r="P187" i="68"/>
  <c r="O187" i="68"/>
  <c r="N187" i="68"/>
  <c r="M187" i="68"/>
  <c r="L187" i="68"/>
  <c r="K187" i="68"/>
  <c r="J187" i="68"/>
  <c r="I187" i="68"/>
  <c r="H187" i="68"/>
  <c r="G187" i="68"/>
  <c r="F187" i="68"/>
  <c r="E187" i="68"/>
  <c r="AJ186" i="68"/>
  <c r="AJ198" i="68" s="1"/>
  <c r="AI186" i="68"/>
  <c r="AI198" i="68" s="1"/>
  <c r="AH186" i="68"/>
  <c r="AG186" i="68"/>
  <c r="AF186" i="68"/>
  <c r="AE186" i="68"/>
  <c r="AD186" i="68"/>
  <c r="AC186" i="68"/>
  <c r="AB186" i="68"/>
  <c r="AA186" i="68"/>
  <c r="Z186" i="68"/>
  <c r="Z197" i="68" s="1"/>
  <c r="Y186" i="68"/>
  <c r="Y198" i="68" s="1"/>
  <c r="X186" i="68"/>
  <c r="X198" i="68" s="1"/>
  <c r="W186" i="68"/>
  <c r="W198" i="68" s="1"/>
  <c r="V186" i="68"/>
  <c r="U186" i="68"/>
  <c r="T186" i="68"/>
  <c r="S186" i="68"/>
  <c r="R186" i="68"/>
  <c r="Q186" i="68"/>
  <c r="P186" i="68"/>
  <c r="O186" i="68"/>
  <c r="N186" i="68"/>
  <c r="N197" i="68" s="1"/>
  <c r="M186" i="68"/>
  <c r="M198" i="68" s="1"/>
  <c r="L186" i="68"/>
  <c r="L198" i="68" s="1"/>
  <c r="K186" i="68"/>
  <c r="K198" i="68" s="1"/>
  <c r="J186" i="68"/>
  <c r="I186" i="68"/>
  <c r="H186" i="68"/>
  <c r="G186" i="68"/>
  <c r="F186" i="68"/>
  <c r="E186" i="68"/>
  <c r="E128" i="68"/>
  <c r="AD99" i="68"/>
  <c r="BA83" i="68"/>
  <c r="AO83" i="68"/>
  <c r="AC83" i="68"/>
  <c r="BA82" i="68"/>
  <c r="AZ82" i="68"/>
  <c r="AY82" i="68"/>
  <c r="AV82" i="68"/>
  <c r="AR82" i="68"/>
  <c r="AO82" i="68"/>
  <c r="AN82" i="68"/>
  <c r="AN83" i="68" s="1"/>
  <c r="AM82" i="68"/>
  <c r="AJ82" i="68"/>
  <c r="AF82" i="68"/>
  <c r="AC82" i="68"/>
  <c r="AB82" i="68"/>
  <c r="AB83" i="68" s="1"/>
  <c r="T82" i="68"/>
  <c r="AW99" i="68" s="1"/>
  <c r="L82" i="68"/>
  <c r="AD91" i="68" s="1"/>
  <c r="AA81" i="68"/>
  <c r="AA82" i="68" s="1"/>
  <c r="Z81" i="68"/>
  <c r="Y81" i="68"/>
  <c r="X81" i="68"/>
  <c r="X82" i="68" s="1"/>
  <c r="W81" i="68"/>
  <c r="V81" i="68"/>
  <c r="U81" i="68"/>
  <c r="T81" i="68"/>
  <c r="S81" i="68"/>
  <c r="R81" i="68"/>
  <c r="Q81" i="68"/>
  <c r="Q82" i="68" s="1"/>
  <c r="AY96" i="68" s="1"/>
  <c r="P81" i="68"/>
  <c r="P82" i="68" s="1"/>
  <c r="O81" i="68"/>
  <c r="O82" i="68" s="1"/>
  <c r="BB94" i="68" s="1"/>
  <c r="N81" i="68"/>
  <c r="M81" i="68"/>
  <c r="L81" i="68"/>
  <c r="K81" i="68"/>
  <c r="J81" i="68"/>
  <c r="I81" i="68"/>
  <c r="H81" i="68"/>
  <c r="G81" i="68"/>
  <c r="F81" i="68"/>
  <c r="E81" i="68"/>
  <c r="E82" i="68" s="1"/>
  <c r="BB71" i="68"/>
  <c r="BA71" i="68"/>
  <c r="AZ71" i="68"/>
  <c r="AY71" i="68"/>
  <c r="AX71" i="68"/>
  <c r="AW71" i="68"/>
  <c r="AV71" i="68"/>
  <c r="AU71" i="68"/>
  <c r="AT71" i="68"/>
  <c r="AS71" i="68"/>
  <c r="AR71" i="68"/>
  <c r="AQ71" i="68"/>
  <c r="AP71" i="68"/>
  <c r="AO71" i="68"/>
  <c r="AN71" i="68"/>
  <c r="AM71" i="68"/>
  <c r="AL71" i="68"/>
  <c r="AK71" i="68"/>
  <c r="AJ71" i="68"/>
  <c r="AJ191" i="68" s="1"/>
  <c r="AI71" i="68"/>
  <c r="AI191" i="68" s="1"/>
  <c r="AH71" i="68"/>
  <c r="AG71" i="68"/>
  <c r="AF71" i="68"/>
  <c r="AF191" i="68" s="1"/>
  <c r="AE71" i="68"/>
  <c r="AD71" i="68"/>
  <c r="AD191" i="68" s="1"/>
  <c r="AC71" i="68"/>
  <c r="AC191" i="68" s="1"/>
  <c r="AB71" i="68"/>
  <c r="AA71" i="68"/>
  <c r="AA191" i="68" s="1"/>
  <c r="Z71" i="68"/>
  <c r="Z191" i="68" s="1"/>
  <c r="Y71" i="68"/>
  <c r="Y191" i="68" s="1"/>
  <c r="X71" i="68"/>
  <c r="X191" i="68" s="1"/>
  <c r="W71" i="68"/>
  <c r="W191" i="68" s="1"/>
  <c r="V71" i="68"/>
  <c r="U71" i="68"/>
  <c r="T71" i="68"/>
  <c r="T191" i="68" s="1"/>
  <c r="S71" i="68"/>
  <c r="R71" i="68"/>
  <c r="R191" i="68" s="1"/>
  <c r="Q71" i="68"/>
  <c r="Q191" i="68" s="1"/>
  <c r="P71" i="68"/>
  <c r="O71" i="68"/>
  <c r="O191" i="68" s="1"/>
  <c r="N71" i="68"/>
  <c r="N191" i="68" s="1"/>
  <c r="M71" i="68"/>
  <c r="M191" i="68" s="1"/>
  <c r="L71" i="68"/>
  <c r="L191" i="68" s="1"/>
  <c r="K71" i="68"/>
  <c r="K191" i="68" s="1"/>
  <c r="J71" i="68"/>
  <c r="I71" i="68"/>
  <c r="H71" i="68"/>
  <c r="H191" i="68" s="1"/>
  <c r="G71" i="68"/>
  <c r="F71" i="68"/>
  <c r="F191" i="68" s="1"/>
  <c r="E71" i="68"/>
  <c r="BB64" i="68"/>
  <c r="BA64" i="68"/>
  <c r="AZ64" i="68"/>
  <c r="AY64" i="68"/>
  <c r="AY83" i="68" s="1"/>
  <c r="AX64" i="68"/>
  <c r="AW64" i="68"/>
  <c r="AV64" i="68"/>
  <c r="AU64" i="68"/>
  <c r="AU82" i="68" s="1"/>
  <c r="AT64" i="68"/>
  <c r="AT82" i="68" s="1"/>
  <c r="AS64" i="68"/>
  <c r="AS82" i="68" s="1"/>
  <c r="AR64" i="68"/>
  <c r="AR83" i="68" s="1"/>
  <c r="AQ64" i="68"/>
  <c r="AP64" i="68"/>
  <c r="AO64" i="68"/>
  <c r="AN64" i="68"/>
  <c r="AM64" i="68"/>
  <c r="AM83" i="68" s="1"/>
  <c r="AL64" i="68"/>
  <c r="AK64" i="68"/>
  <c r="AJ64" i="68"/>
  <c r="AJ83" i="68" s="1"/>
  <c r="AI64" i="68"/>
  <c r="AI82" i="68" s="1"/>
  <c r="AH64" i="68"/>
  <c r="AH82" i="68" s="1"/>
  <c r="AG64" i="68"/>
  <c r="AG82" i="68" s="1"/>
  <c r="AF64" i="68"/>
  <c r="AF83" i="68" s="1"/>
  <c r="AE64" i="68"/>
  <c r="AD64" i="68"/>
  <c r="AC64" i="68"/>
  <c r="AB64" i="68"/>
  <c r="AA64" i="68"/>
  <c r="Z64" i="68"/>
  <c r="Y64" i="68"/>
  <c r="X64" i="68"/>
  <c r="W64" i="68"/>
  <c r="W82" i="68" s="1"/>
  <c r="Z102" i="68" s="1"/>
  <c r="V64" i="68"/>
  <c r="V82" i="68" s="1"/>
  <c r="AQ101" i="68" s="1"/>
  <c r="U64" i="68"/>
  <c r="U82" i="68" s="1"/>
  <c r="AS100" i="68" s="1"/>
  <c r="T64" i="68"/>
  <c r="T83" i="68" s="1"/>
  <c r="S64" i="68"/>
  <c r="R64" i="68"/>
  <c r="Q64" i="68"/>
  <c r="P64" i="68"/>
  <c r="O64" i="68"/>
  <c r="N64" i="68"/>
  <c r="M64" i="68"/>
  <c r="L64" i="68"/>
  <c r="K64" i="68"/>
  <c r="K82" i="68" s="1"/>
  <c r="X90" i="68" s="1"/>
  <c r="J64" i="68"/>
  <c r="J82" i="68" s="1"/>
  <c r="J83" i="68" s="1"/>
  <c r="I64" i="68"/>
  <c r="I82" i="68" s="1"/>
  <c r="AY88" i="68" s="1"/>
  <c r="H64" i="68"/>
  <c r="G64" i="68"/>
  <c r="D26" i="68" s="1"/>
  <c r="F64" i="68"/>
  <c r="E64" i="68"/>
  <c r="C26" i="68"/>
  <c r="B26" i="68"/>
  <c r="M197" i="67"/>
  <c r="L197" i="67"/>
  <c r="AI187" i="67"/>
  <c r="AJ187" i="67" s="1"/>
  <c r="AK187" i="67" s="1"/>
  <c r="AH187" i="67"/>
  <c r="AG187" i="67"/>
  <c r="AF187" i="67"/>
  <c r="AE187" i="67"/>
  <c r="AD187" i="67"/>
  <c r="AC187" i="67"/>
  <c r="AB187" i="67"/>
  <c r="AA187" i="67"/>
  <c r="Z187" i="67"/>
  <c r="Y187" i="67"/>
  <c r="X187" i="67"/>
  <c r="W187" i="67"/>
  <c r="V187" i="67"/>
  <c r="U187" i="67"/>
  <c r="T187" i="67"/>
  <c r="S187" i="67"/>
  <c r="R187" i="67"/>
  <c r="Q187" i="67"/>
  <c r="P187" i="67"/>
  <c r="O187" i="67"/>
  <c r="N187" i="67"/>
  <c r="M187" i="67"/>
  <c r="L187" i="67"/>
  <c r="K187" i="67"/>
  <c r="J187" i="67"/>
  <c r="I187" i="67"/>
  <c r="H187" i="67"/>
  <c r="G187" i="67"/>
  <c r="F187" i="67"/>
  <c r="E187" i="67"/>
  <c r="AI186" i="67"/>
  <c r="AH186" i="67"/>
  <c r="AG186" i="67"/>
  <c r="AG197" i="67" s="1"/>
  <c r="AF186" i="67"/>
  <c r="AE186" i="67"/>
  <c r="AD186" i="67"/>
  <c r="AC186" i="67"/>
  <c r="AC197" i="67" s="1"/>
  <c r="AB186" i="67"/>
  <c r="AB197" i="67" s="1"/>
  <c r="AA186" i="67"/>
  <c r="Z186" i="67"/>
  <c r="Z198" i="67" s="1"/>
  <c r="Y186" i="67"/>
  <c r="Y198" i="67" s="1"/>
  <c r="X186" i="67"/>
  <c r="X198" i="67" s="1"/>
  <c r="W186" i="67"/>
  <c r="V186" i="67"/>
  <c r="U186" i="67"/>
  <c r="U197" i="67" s="1"/>
  <c r="T186" i="67"/>
  <c r="S186" i="67"/>
  <c r="R186" i="67"/>
  <c r="Q186" i="67"/>
  <c r="Q197" i="67" s="1"/>
  <c r="P186" i="67"/>
  <c r="P197" i="67" s="1"/>
  <c r="O186" i="67"/>
  <c r="N186" i="67"/>
  <c r="N198" i="67" s="1"/>
  <c r="M186" i="67"/>
  <c r="M198" i="67" s="1"/>
  <c r="L186" i="67"/>
  <c r="L198" i="67" s="1"/>
  <c r="K186" i="67"/>
  <c r="J186" i="67"/>
  <c r="I186" i="67"/>
  <c r="I197" i="67" s="1"/>
  <c r="H186" i="67"/>
  <c r="G186" i="67"/>
  <c r="F186" i="67"/>
  <c r="E186" i="67"/>
  <c r="E197" i="67" s="1"/>
  <c r="E128" i="67"/>
  <c r="AX82" i="67"/>
  <c r="AU82" i="67"/>
  <c r="AQ82" i="67"/>
  <c r="AL82" i="67"/>
  <c r="AI82" i="67"/>
  <c r="AE82" i="67"/>
  <c r="AA81" i="67"/>
  <c r="Z81" i="67"/>
  <c r="Z82" i="67" s="1"/>
  <c r="Y81" i="67"/>
  <c r="X81" i="67"/>
  <c r="W81" i="67"/>
  <c r="W82" i="67" s="1"/>
  <c r="V81" i="67"/>
  <c r="U81" i="67"/>
  <c r="T81" i="67"/>
  <c r="S81" i="67"/>
  <c r="S82" i="67" s="1"/>
  <c r="R81" i="67"/>
  <c r="Q81" i="67"/>
  <c r="P81" i="67"/>
  <c r="O81" i="67"/>
  <c r="N81" i="67"/>
  <c r="N82" i="67" s="1"/>
  <c r="M81" i="67"/>
  <c r="L81" i="67"/>
  <c r="K81" i="67"/>
  <c r="K82" i="67" s="1"/>
  <c r="J81" i="67"/>
  <c r="I81" i="67"/>
  <c r="H81" i="67"/>
  <c r="G81" i="67"/>
  <c r="F81" i="67"/>
  <c r="E81" i="67"/>
  <c r="BB71" i="67"/>
  <c r="BA71" i="67"/>
  <c r="AZ71" i="67"/>
  <c r="AY71" i="67"/>
  <c r="AX71" i="67"/>
  <c r="AW71" i="67"/>
  <c r="AV71" i="67"/>
  <c r="AU71" i="67"/>
  <c r="AT71" i="67"/>
  <c r="AS71" i="67"/>
  <c r="AR71" i="67"/>
  <c r="AQ71" i="67"/>
  <c r="AP71" i="67"/>
  <c r="AO71" i="67"/>
  <c r="AN71" i="67"/>
  <c r="AM71" i="67"/>
  <c r="AL71" i="67"/>
  <c r="AK71" i="67"/>
  <c r="AJ71" i="67"/>
  <c r="AI71" i="67"/>
  <c r="AH71" i="67"/>
  <c r="AH191" i="67" s="1"/>
  <c r="AG71" i="67"/>
  <c r="AF71" i="67"/>
  <c r="AF191" i="67" s="1"/>
  <c r="AE71" i="67"/>
  <c r="AE191" i="67" s="1"/>
  <c r="AD71" i="67"/>
  <c r="AC71" i="67"/>
  <c r="AC191" i="67" s="1"/>
  <c r="AB71" i="67"/>
  <c r="AB191" i="67" s="1"/>
  <c r="AA71" i="67"/>
  <c r="AA191" i="67" s="1"/>
  <c r="Z71" i="67"/>
  <c r="Z191" i="67" s="1"/>
  <c r="Y71" i="67"/>
  <c r="Y191" i="67" s="1"/>
  <c r="X71" i="67"/>
  <c r="W71" i="67"/>
  <c r="V71" i="67"/>
  <c r="V191" i="67" s="1"/>
  <c r="U71" i="67"/>
  <c r="T71" i="67"/>
  <c r="T191" i="67" s="1"/>
  <c r="S71" i="67"/>
  <c r="S191" i="67" s="1"/>
  <c r="R71" i="67"/>
  <c r="Q71" i="67"/>
  <c r="Q191" i="67" s="1"/>
  <c r="P71" i="67"/>
  <c r="P191" i="67" s="1"/>
  <c r="O71" i="67"/>
  <c r="O191" i="67" s="1"/>
  <c r="N71" i="67"/>
  <c r="N191" i="67" s="1"/>
  <c r="M71" i="67"/>
  <c r="M191" i="67" s="1"/>
  <c r="L71" i="67"/>
  <c r="K71" i="67"/>
  <c r="J71" i="67"/>
  <c r="J191" i="67" s="1"/>
  <c r="I71" i="67"/>
  <c r="H71" i="67"/>
  <c r="H191" i="67" s="1"/>
  <c r="G71" i="67"/>
  <c r="G191" i="67" s="1"/>
  <c r="F71" i="67"/>
  <c r="E71" i="67"/>
  <c r="E191" i="67" s="1"/>
  <c r="BB64" i="67"/>
  <c r="BA64" i="67"/>
  <c r="AZ64" i="67"/>
  <c r="AY64" i="67"/>
  <c r="AX64" i="67"/>
  <c r="AX83" i="67" s="1"/>
  <c r="AW64" i="67"/>
  <c r="AV64" i="67"/>
  <c r="AV82" i="67" s="1"/>
  <c r="AU64" i="67"/>
  <c r="AU83" i="67" s="1"/>
  <c r="AT64" i="67"/>
  <c r="AT82" i="67" s="1"/>
  <c r="AS64" i="67"/>
  <c r="AS82" i="67" s="1"/>
  <c r="AS83" i="67" s="1"/>
  <c r="AR64" i="67"/>
  <c r="AQ64" i="67"/>
  <c r="AQ83" i="67" s="1"/>
  <c r="AP64" i="67"/>
  <c r="AO64" i="67"/>
  <c r="AN64" i="67"/>
  <c r="AM64" i="67"/>
  <c r="AL64" i="67"/>
  <c r="AL83" i="67" s="1"/>
  <c r="AK64" i="67"/>
  <c r="AJ64" i="67"/>
  <c r="AJ82" i="67" s="1"/>
  <c r="AI64" i="67"/>
  <c r="AI83" i="67" s="1"/>
  <c r="AH64" i="67"/>
  <c r="AH82" i="67" s="1"/>
  <c r="AG64" i="67"/>
  <c r="AG82" i="67" s="1"/>
  <c r="AG83" i="67" s="1"/>
  <c r="AF64" i="67"/>
  <c r="AE64" i="67"/>
  <c r="AE83" i="67" s="1"/>
  <c r="AD64" i="67"/>
  <c r="AC64" i="67"/>
  <c r="AB64" i="67"/>
  <c r="AA64" i="67"/>
  <c r="Z64" i="67"/>
  <c r="Y64" i="67"/>
  <c r="X64" i="67"/>
  <c r="W64" i="67"/>
  <c r="V64" i="67"/>
  <c r="U64" i="67"/>
  <c r="T64" i="67"/>
  <c r="S64" i="67"/>
  <c r="R64" i="67"/>
  <c r="Q64" i="67"/>
  <c r="P64" i="67"/>
  <c r="O64" i="67"/>
  <c r="N64" i="67"/>
  <c r="M64" i="67"/>
  <c r="L64" i="67"/>
  <c r="K64" i="67"/>
  <c r="J64" i="67"/>
  <c r="I64" i="67"/>
  <c r="H64" i="67"/>
  <c r="E26" i="67" s="1"/>
  <c r="G64" i="67"/>
  <c r="F64" i="67"/>
  <c r="E64" i="67"/>
  <c r="B26" i="67" s="1"/>
  <c r="AA217" i="74"/>
  <c r="I191" i="67" l="1"/>
  <c r="G191" i="68"/>
  <c r="S191" i="68"/>
  <c r="AE191" i="68"/>
  <c r="K191" i="69"/>
  <c r="W191" i="69"/>
  <c r="AI191" i="69"/>
  <c r="AA191" i="71"/>
  <c r="L191" i="72"/>
  <c r="X191" i="72"/>
  <c r="AJ191" i="72"/>
  <c r="I191" i="74"/>
  <c r="U191" i="74"/>
  <c r="AG191" i="74"/>
  <c r="F198" i="74"/>
  <c r="N191" i="71"/>
  <c r="Z191" i="71"/>
  <c r="U191" i="67"/>
  <c r="L191" i="69"/>
  <c r="X191" i="69"/>
  <c r="I198" i="69"/>
  <c r="N191" i="70"/>
  <c r="Z191" i="70"/>
  <c r="M191" i="72"/>
  <c r="Y191" i="72"/>
  <c r="E191" i="73"/>
  <c r="Q191" i="73"/>
  <c r="AC191" i="73"/>
  <c r="AI197" i="73"/>
  <c r="V191" i="74"/>
  <c r="AH191" i="74"/>
  <c r="AG191" i="67"/>
  <c r="K191" i="67"/>
  <c r="W191" i="67"/>
  <c r="AI191" i="67"/>
  <c r="X197" i="67"/>
  <c r="I191" i="68"/>
  <c r="U191" i="68"/>
  <c r="AG191" i="68"/>
  <c r="AK186" i="68"/>
  <c r="AK198" i="68" s="1"/>
  <c r="O191" i="70"/>
  <c r="AA191" i="70"/>
  <c r="N191" i="72"/>
  <c r="Z191" i="72"/>
  <c r="F191" i="73"/>
  <c r="R191" i="73"/>
  <c r="AD191" i="73"/>
  <c r="AK186" i="74"/>
  <c r="O198" i="74"/>
  <c r="AJ191" i="75"/>
  <c r="AE197" i="75"/>
  <c r="L191" i="67"/>
  <c r="X191" i="67"/>
  <c r="Y197" i="67"/>
  <c r="J191" i="68"/>
  <c r="V191" i="68"/>
  <c r="AH191" i="68"/>
  <c r="N191" i="69"/>
  <c r="Z191" i="69"/>
  <c r="O191" i="71"/>
  <c r="K197" i="72"/>
  <c r="G191" i="73"/>
  <c r="S191" i="73"/>
  <c r="L191" i="74"/>
  <c r="X191" i="74"/>
  <c r="AJ191" i="74"/>
  <c r="P198" i="74"/>
  <c r="M191" i="75"/>
  <c r="Y191" i="75"/>
  <c r="AG197" i="75"/>
  <c r="AA191" i="69"/>
  <c r="U198" i="69"/>
  <c r="P191" i="72"/>
  <c r="AB191" i="72"/>
  <c r="AI197" i="72"/>
  <c r="AK191" i="74"/>
  <c r="N191" i="75"/>
  <c r="Z191" i="75"/>
  <c r="E191" i="72"/>
  <c r="Q191" i="72"/>
  <c r="AC191" i="72"/>
  <c r="Q197" i="74"/>
  <c r="V198" i="74"/>
  <c r="AK191" i="68"/>
  <c r="AI197" i="71"/>
  <c r="AB198" i="74"/>
  <c r="I197" i="75"/>
  <c r="K191" i="71"/>
  <c r="W191" i="71"/>
  <c r="AI191" i="71"/>
  <c r="Q191" i="74"/>
  <c r="AC191" i="74"/>
  <c r="K197" i="75"/>
  <c r="F191" i="67"/>
  <c r="R191" i="67"/>
  <c r="AD191" i="67"/>
  <c r="P191" i="68"/>
  <c r="AB191" i="68"/>
  <c r="H191" i="69"/>
  <c r="T191" i="69"/>
  <c r="AF191" i="69"/>
  <c r="J191" i="70"/>
  <c r="V191" i="70"/>
  <c r="AH191" i="70"/>
  <c r="L191" i="71"/>
  <c r="X191" i="71"/>
  <c r="AJ191" i="71"/>
  <c r="M191" i="73"/>
  <c r="Y191" i="73"/>
  <c r="F191" i="74"/>
  <c r="R191" i="74"/>
  <c r="AD191" i="74"/>
  <c r="AD197" i="74"/>
  <c r="G191" i="75"/>
  <c r="S191" i="75"/>
  <c r="AE191" i="75"/>
  <c r="H82" i="68"/>
  <c r="AQ87" i="68" s="1"/>
  <c r="E26" i="68"/>
  <c r="F26" i="68"/>
  <c r="AY95" i="68"/>
  <c r="AN95" i="68"/>
  <c r="AB95" i="68"/>
  <c r="AZ95" i="68"/>
  <c r="AN87" i="68"/>
  <c r="AY87" i="68"/>
  <c r="AZ87" i="68"/>
  <c r="AP99" i="68"/>
  <c r="AM88" i="68"/>
  <c r="BB99" i="68"/>
  <c r="AQ89" i="68"/>
  <c r="AC101" i="68"/>
  <c r="O83" i="68"/>
  <c r="AA83" i="68"/>
  <c r="AP91" i="68"/>
  <c r="AD87" i="68"/>
  <c r="BB91" i="68"/>
  <c r="AE87" i="68"/>
  <c r="R94" i="68"/>
  <c r="AM87" i="68"/>
  <c r="AS93" i="67"/>
  <c r="AQ93" i="67"/>
  <c r="AC93" i="67"/>
  <c r="O93" i="67"/>
  <c r="AW105" i="67"/>
  <c r="AF105" i="67"/>
  <c r="BA98" i="67"/>
  <c r="AT98" i="67"/>
  <c r="AD98" i="67"/>
  <c r="I82" i="67"/>
  <c r="AH88" i="67" s="1"/>
  <c r="U82" i="67"/>
  <c r="U83" i="67" s="1"/>
  <c r="S83" i="67"/>
  <c r="J82" i="67"/>
  <c r="AY89" i="67" s="1"/>
  <c r="V82" i="67"/>
  <c r="L82" i="67"/>
  <c r="X82" i="67"/>
  <c r="N83" i="67"/>
  <c r="Z83" i="67"/>
  <c r="G82" i="67"/>
  <c r="AQ86" i="67" s="1"/>
  <c r="D26" i="67"/>
  <c r="F26" i="67"/>
  <c r="AE172" i="75"/>
  <c r="AE172" i="74"/>
  <c r="AE172" i="73"/>
  <c r="AE172" i="72"/>
  <c r="AE172" i="71"/>
  <c r="AE172" i="70"/>
  <c r="AE172" i="68"/>
  <c r="AE172" i="69"/>
  <c r="AE172" i="67"/>
  <c r="AC172" i="75"/>
  <c r="AC194" i="75" s="1"/>
  <c r="AC172" i="74"/>
  <c r="AC172" i="73"/>
  <c r="AC172" i="72"/>
  <c r="AC172" i="71"/>
  <c r="AC172" i="70"/>
  <c r="AC172" i="69"/>
  <c r="AC172" i="68"/>
  <c r="AC172" i="67"/>
  <c r="U143" i="75"/>
  <c r="U193" i="75" s="1"/>
  <c r="U143" i="74"/>
  <c r="U193" i="74" s="1"/>
  <c r="U143" i="73"/>
  <c r="U143" i="72"/>
  <c r="U143" i="71"/>
  <c r="U143" i="70"/>
  <c r="U143" i="69"/>
  <c r="U193" i="69" s="1"/>
  <c r="U143" i="68"/>
  <c r="U143" i="67"/>
  <c r="U193" i="67" s="1"/>
  <c r="I211" i="68"/>
  <c r="V176" i="75"/>
  <c r="V176" i="74"/>
  <c r="V176" i="73"/>
  <c r="V195" i="73" s="1"/>
  <c r="V176" i="72"/>
  <c r="V176" i="71"/>
  <c r="V176" i="70"/>
  <c r="V176" i="69"/>
  <c r="V176" i="68"/>
  <c r="V176" i="67"/>
  <c r="BA146" i="75"/>
  <c r="AO146" i="75"/>
  <c r="AC146" i="75"/>
  <c r="Q146" i="75"/>
  <c r="E146" i="75"/>
  <c r="AV146" i="75"/>
  <c r="AJ146" i="75"/>
  <c r="X146" i="75"/>
  <c r="L146" i="75"/>
  <c r="AU146" i="75"/>
  <c r="AI146" i="75"/>
  <c r="W146" i="75"/>
  <c r="K146" i="75"/>
  <c r="AT146" i="75"/>
  <c r="AH146" i="75"/>
  <c r="V146" i="75"/>
  <c r="J146" i="75"/>
  <c r="AS146" i="75"/>
  <c r="AG146" i="75"/>
  <c r="U146" i="75"/>
  <c r="I146" i="75"/>
  <c r="AX146" i="75"/>
  <c r="AB146" i="75"/>
  <c r="G146" i="75"/>
  <c r="AP146" i="75"/>
  <c r="T146" i="75"/>
  <c r="AL146" i="75"/>
  <c r="P146" i="75"/>
  <c r="AN146" i="75"/>
  <c r="N146" i="75"/>
  <c r="AM146" i="75"/>
  <c r="M146" i="75"/>
  <c r="BB146" i="75"/>
  <c r="AA146" i="75"/>
  <c r="AZ146" i="75"/>
  <c r="Z146" i="75"/>
  <c r="AW146" i="75"/>
  <c r="S146" i="75"/>
  <c r="AR146" i="75"/>
  <c r="AQ146" i="75"/>
  <c r="AK146" i="75"/>
  <c r="Y146" i="75"/>
  <c r="R146" i="75"/>
  <c r="O146" i="75"/>
  <c r="F146" i="75"/>
  <c r="H146" i="75"/>
  <c r="H196" i="75" s="1"/>
  <c r="AT146" i="74"/>
  <c r="AH146" i="74"/>
  <c r="V146" i="74"/>
  <c r="J146" i="74"/>
  <c r="AY146" i="75"/>
  <c r="AE146" i="75"/>
  <c r="AX146" i="74"/>
  <c r="AK146" i="74"/>
  <c r="X146" i="74"/>
  <c r="K146" i="74"/>
  <c r="AV146" i="74"/>
  <c r="AI146" i="74"/>
  <c r="U146" i="74"/>
  <c r="H146" i="74"/>
  <c r="AQ146" i="74"/>
  <c r="AD146" i="74"/>
  <c r="Q146" i="74"/>
  <c r="AF146" i="75"/>
  <c r="AP146" i="74"/>
  <c r="AC146" i="74"/>
  <c r="P146" i="74"/>
  <c r="AD146" i="75"/>
  <c r="BA146" i="74"/>
  <c r="AN146" i="74"/>
  <c r="AA146" i="74"/>
  <c r="N146" i="74"/>
  <c r="AZ146" i="74"/>
  <c r="AE146" i="74"/>
  <c r="G146" i="74"/>
  <c r="AY146" i="74"/>
  <c r="AB146" i="74"/>
  <c r="F146" i="74"/>
  <c r="AW146" i="74"/>
  <c r="Z146" i="74"/>
  <c r="E146" i="74"/>
  <c r="AO146" i="74"/>
  <c r="S146" i="74"/>
  <c r="S196" i="74" s="1"/>
  <c r="AM146" i="74"/>
  <c r="R146" i="74"/>
  <c r="AL146" i="74"/>
  <c r="O146" i="74"/>
  <c r="AJ146" i="74"/>
  <c r="M146" i="74"/>
  <c r="W146" i="74"/>
  <c r="T146" i="74"/>
  <c r="L146" i="74"/>
  <c r="AU146" i="74"/>
  <c r="AS146" i="74"/>
  <c r="AR146" i="74"/>
  <c r="AF146" i="74"/>
  <c r="BB146" i="74"/>
  <c r="AG146" i="74"/>
  <c r="AW146" i="73"/>
  <c r="AK146" i="73"/>
  <c r="Y146" i="73"/>
  <c r="M146" i="73"/>
  <c r="AV146" i="73"/>
  <c r="AJ146" i="73"/>
  <c r="X146" i="73"/>
  <c r="L146" i="73"/>
  <c r="Y146" i="74"/>
  <c r="AU146" i="73"/>
  <c r="I146" i="74"/>
  <c r="AT146" i="73"/>
  <c r="AH146" i="73"/>
  <c r="V146" i="73"/>
  <c r="J146" i="73"/>
  <c r="AR146" i="73"/>
  <c r="AF146" i="73"/>
  <c r="T146" i="73"/>
  <c r="H146" i="73"/>
  <c r="BB146" i="73"/>
  <c r="AP146" i="73"/>
  <c r="AD146" i="73"/>
  <c r="R146" i="73"/>
  <c r="F146" i="73"/>
  <c r="BA146" i="73"/>
  <c r="AO146" i="73"/>
  <c r="AC146" i="73"/>
  <c r="Q146" i="73"/>
  <c r="E146" i="73"/>
  <c r="AZ146" i="73"/>
  <c r="AN146" i="73"/>
  <c r="AB146" i="73"/>
  <c r="P146" i="73"/>
  <c r="AY146" i="73"/>
  <c r="AM146" i="73"/>
  <c r="AA146" i="73"/>
  <c r="O146" i="73"/>
  <c r="AL146" i="73"/>
  <c r="AI146" i="73"/>
  <c r="AG146" i="73"/>
  <c r="AE146" i="73"/>
  <c r="Z146" i="73"/>
  <c r="W146" i="73"/>
  <c r="U146" i="73"/>
  <c r="S146" i="73"/>
  <c r="N146" i="73"/>
  <c r="AX146" i="73"/>
  <c r="K146" i="73"/>
  <c r="AS146" i="73"/>
  <c r="I146" i="73"/>
  <c r="AQ146" i="73"/>
  <c r="G146" i="73"/>
  <c r="AQ146" i="72"/>
  <c r="AE146" i="72"/>
  <c r="S146" i="72"/>
  <c r="G146" i="72"/>
  <c r="BB146" i="72"/>
  <c r="AP146" i="72"/>
  <c r="AD146" i="72"/>
  <c r="R146" i="72"/>
  <c r="F146" i="72"/>
  <c r="BA146" i="72"/>
  <c r="AO146" i="72"/>
  <c r="AC146" i="72"/>
  <c r="Q146" i="72"/>
  <c r="E146" i="72"/>
  <c r="AZ146" i="72"/>
  <c r="AN146" i="72"/>
  <c r="AB146" i="72"/>
  <c r="P146" i="72"/>
  <c r="AY146" i="72"/>
  <c r="AM146" i="72"/>
  <c r="AA146" i="72"/>
  <c r="O146" i="72"/>
  <c r="AX146" i="72"/>
  <c r="AL146" i="72"/>
  <c r="Z146" i="72"/>
  <c r="N146" i="72"/>
  <c r="AW146" i="72"/>
  <c r="AK146" i="72"/>
  <c r="Y146" i="72"/>
  <c r="M146" i="72"/>
  <c r="AV146" i="72"/>
  <c r="AJ146" i="72"/>
  <c r="X146" i="72"/>
  <c r="L146" i="72"/>
  <c r="AU146" i="72"/>
  <c r="AI146" i="72"/>
  <c r="W146" i="72"/>
  <c r="K146" i="72"/>
  <c r="AT146" i="72"/>
  <c r="AH146" i="72"/>
  <c r="V146" i="72"/>
  <c r="J146" i="72"/>
  <c r="AS146" i="72"/>
  <c r="AG146" i="72"/>
  <c r="U146" i="72"/>
  <c r="I146" i="72"/>
  <c r="T146" i="72"/>
  <c r="H146" i="72"/>
  <c r="AR146" i="72"/>
  <c r="AT146" i="71"/>
  <c r="AH146" i="71"/>
  <c r="V146" i="71"/>
  <c r="AW146" i="71"/>
  <c r="AJ146" i="71"/>
  <c r="W146" i="71"/>
  <c r="J146" i="71"/>
  <c r="AV146" i="71"/>
  <c r="AI146" i="71"/>
  <c r="U146" i="71"/>
  <c r="I146" i="71"/>
  <c r="AU146" i="71"/>
  <c r="AG146" i="71"/>
  <c r="T146" i="71"/>
  <c r="H146" i="71"/>
  <c r="AF146" i="72"/>
  <c r="AS146" i="71"/>
  <c r="AF146" i="71"/>
  <c r="S146" i="71"/>
  <c r="G146" i="71"/>
  <c r="AR146" i="71"/>
  <c r="AE146" i="71"/>
  <c r="R146" i="71"/>
  <c r="F146" i="71"/>
  <c r="AQ146" i="71"/>
  <c r="AD146" i="71"/>
  <c r="Q146" i="71"/>
  <c r="E146" i="71"/>
  <c r="AP146" i="71"/>
  <c r="AC146" i="71"/>
  <c r="P146" i="71"/>
  <c r="BB146" i="71"/>
  <c r="AO146" i="71"/>
  <c r="AB146" i="71"/>
  <c r="O146" i="71"/>
  <c r="BA146" i="71"/>
  <c r="AN146" i="71"/>
  <c r="AA146" i="71"/>
  <c r="N146" i="71"/>
  <c r="AZ146" i="71"/>
  <c r="AM146" i="71"/>
  <c r="Z146" i="71"/>
  <c r="M146" i="71"/>
  <c r="AY146" i="71"/>
  <c r="AL146" i="71"/>
  <c r="Y146" i="71"/>
  <c r="L146" i="71"/>
  <c r="AR146" i="70"/>
  <c r="AF146" i="70"/>
  <c r="T146" i="70"/>
  <c r="H146" i="70"/>
  <c r="AQ146" i="70"/>
  <c r="AE146" i="70"/>
  <c r="S146" i="70"/>
  <c r="G146" i="70"/>
  <c r="BB146" i="70"/>
  <c r="AP146" i="70"/>
  <c r="AD146" i="70"/>
  <c r="R146" i="70"/>
  <c r="F146" i="70"/>
  <c r="BA146" i="70"/>
  <c r="AO146" i="70"/>
  <c r="AC146" i="70"/>
  <c r="Q146" i="70"/>
  <c r="E146" i="70"/>
  <c r="AX146" i="71"/>
  <c r="AZ146" i="70"/>
  <c r="AN146" i="70"/>
  <c r="AK146" i="71"/>
  <c r="AY146" i="70"/>
  <c r="AM146" i="70"/>
  <c r="AA146" i="70"/>
  <c r="O146" i="70"/>
  <c r="X146" i="71"/>
  <c r="K146" i="71"/>
  <c r="AU146" i="70"/>
  <c r="AI146" i="70"/>
  <c r="W146" i="70"/>
  <c r="K146" i="70"/>
  <c r="AT146" i="70"/>
  <c r="AH146" i="70"/>
  <c r="V146" i="70"/>
  <c r="J146" i="70"/>
  <c r="AB146" i="70"/>
  <c r="BB146" i="69"/>
  <c r="AP146" i="69"/>
  <c r="AD146" i="69"/>
  <c r="R146" i="69"/>
  <c r="F146" i="69"/>
  <c r="Z146" i="70"/>
  <c r="BA146" i="69"/>
  <c r="AO146" i="69"/>
  <c r="AC146" i="69"/>
  <c r="Q146" i="69"/>
  <c r="E146" i="69"/>
  <c r="Y146" i="70"/>
  <c r="X146" i="70"/>
  <c r="AX146" i="70"/>
  <c r="U146" i="70"/>
  <c r="U196" i="70" s="1"/>
  <c r="AW146" i="70"/>
  <c r="P146" i="70"/>
  <c r="AV146" i="70"/>
  <c r="N146" i="70"/>
  <c r="AS146" i="70"/>
  <c r="M146" i="70"/>
  <c r="AL146" i="70"/>
  <c r="L146" i="70"/>
  <c r="AT146" i="69"/>
  <c r="AH146" i="69"/>
  <c r="V146" i="69"/>
  <c r="V196" i="69" s="1"/>
  <c r="J146" i="69"/>
  <c r="J196" i="69" s="1"/>
  <c r="AK146" i="70"/>
  <c r="I146" i="70"/>
  <c r="AS146" i="69"/>
  <c r="AG146" i="69"/>
  <c r="U146" i="69"/>
  <c r="I146" i="69"/>
  <c r="AJ146" i="70"/>
  <c r="AR146" i="69"/>
  <c r="AF146" i="69"/>
  <c r="T146" i="69"/>
  <c r="H146" i="69"/>
  <c r="AG146" i="70"/>
  <c r="AG196" i="70" s="1"/>
  <c r="AU146" i="69"/>
  <c r="Y146" i="69"/>
  <c r="AZ146" i="68"/>
  <c r="AN146" i="68"/>
  <c r="AB146" i="68"/>
  <c r="P146" i="68"/>
  <c r="P196" i="68" s="1"/>
  <c r="AQ146" i="69"/>
  <c r="X146" i="69"/>
  <c r="AY146" i="68"/>
  <c r="AM146" i="68"/>
  <c r="AA146" i="68"/>
  <c r="O146" i="68"/>
  <c r="AN146" i="69"/>
  <c r="W146" i="69"/>
  <c r="AX146" i="68"/>
  <c r="AL146" i="68"/>
  <c r="Z146" i="68"/>
  <c r="Z196" i="68" s="1"/>
  <c r="N146" i="68"/>
  <c r="N196" i="68" s="1"/>
  <c r="AM146" i="69"/>
  <c r="S146" i="69"/>
  <c r="AW146" i="68"/>
  <c r="AK146" i="68"/>
  <c r="Y146" i="68"/>
  <c r="M146" i="68"/>
  <c r="AL146" i="69"/>
  <c r="P146" i="69"/>
  <c r="AV146" i="68"/>
  <c r="AJ146" i="68"/>
  <c r="X146" i="68"/>
  <c r="X196" i="68" s="1"/>
  <c r="L146" i="68"/>
  <c r="L196" i="68" s="1"/>
  <c r="AK146" i="69"/>
  <c r="O146" i="69"/>
  <c r="AU146" i="68"/>
  <c r="AI146" i="68"/>
  <c r="W146" i="68"/>
  <c r="K146" i="68"/>
  <c r="AJ146" i="69"/>
  <c r="N146" i="69"/>
  <c r="AZ146" i="69"/>
  <c r="AI146" i="69"/>
  <c r="M146" i="69"/>
  <c r="AY146" i="69"/>
  <c r="AE146" i="69"/>
  <c r="L146" i="69"/>
  <c r="AR146" i="68"/>
  <c r="AF146" i="68"/>
  <c r="T146" i="68"/>
  <c r="H146" i="68"/>
  <c r="AX146" i="69"/>
  <c r="AB146" i="69"/>
  <c r="K146" i="69"/>
  <c r="AQ146" i="68"/>
  <c r="AE146" i="68"/>
  <c r="AE196" i="68" s="1"/>
  <c r="S146" i="68"/>
  <c r="S196" i="68" s="1"/>
  <c r="G146" i="68"/>
  <c r="G196" i="68" s="1"/>
  <c r="AW146" i="69"/>
  <c r="AA146" i="69"/>
  <c r="G146" i="69"/>
  <c r="BB146" i="68"/>
  <c r="AP146" i="68"/>
  <c r="AD146" i="68"/>
  <c r="R146" i="68"/>
  <c r="F146" i="68"/>
  <c r="F196" i="68" s="1"/>
  <c r="U146" i="68"/>
  <c r="BB146" i="67"/>
  <c r="AP146" i="67"/>
  <c r="AD146" i="67"/>
  <c r="R146" i="67"/>
  <c r="R196" i="67" s="1"/>
  <c r="F146" i="67"/>
  <c r="AV146" i="69"/>
  <c r="Q146" i="68"/>
  <c r="BA146" i="67"/>
  <c r="AO146" i="67"/>
  <c r="AC146" i="67"/>
  <c r="Q146" i="67"/>
  <c r="E146" i="67"/>
  <c r="Z146" i="69"/>
  <c r="J146" i="68"/>
  <c r="AZ146" i="67"/>
  <c r="AN146" i="67"/>
  <c r="AB146" i="67"/>
  <c r="P146" i="67"/>
  <c r="I146" i="68"/>
  <c r="AY146" i="67"/>
  <c r="AM146" i="67"/>
  <c r="AA146" i="67"/>
  <c r="O146" i="67"/>
  <c r="BA146" i="68"/>
  <c r="E146" i="68"/>
  <c r="AT146" i="68"/>
  <c r="AW146" i="67"/>
  <c r="AK146" i="67"/>
  <c r="AK196" i="67" s="1"/>
  <c r="Y146" i="67"/>
  <c r="M146" i="67"/>
  <c r="AS146" i="68"/>
  <c r="AV146" i="67"/>
  <c r="AJ146" i="67"/>
  <c r="X146" i="67"/>
  <c r="L146" i="67"/>
  <c r="AO146" i="68"/>
  <c r="AH146" i="68"/>
  <c r="AT146" i="67"/>
  <c r="AH146" i="67"/>
  <c r="V146" i="67"/>
  <c r="J146" i="67"/>
  <c r="AG146" i="68"/>
  <c r="AS146" i="67"/>
  <c r="AG146" i="67"/>
  <c r="U146" i="67"/>
  <c r="I146" i="67"/>
  <c r="AC146" i="68"/>
  <c r="AR146" i="67"/>
  <c r="AF146" i="67"/>
  <c r="T146" i="67"/>
  <c r="T196" i="67" s="1"/>
  <c r="H146" i="67"/>
  <c r="N146" i="67"/>
  <c r="K146" i="67"/>
  <c r="V146" i="68"/>
  <c r="G146" i="67"/>
  <c r="AX146" i="67"/>
  <c r="AU146" i="67"/>
  <c r="AQ146" i="67"/>
  <c r="AL146" i="67"/>
  <c r="AI146" i="67"/>
  <c r="AE146" i="67"/>
  <c r="Z146" i="67"/>
  <c r="W146" i="67"/>
  <c r="S146" i="67"/>
  <c r="K143" i="75"/>
  <c r="K143" i="74"/>
  <c r="K143" i="73"/>
  <c r="K143" i="72"/>
  <c r="K143" i="71"/>
  <c r="K143" i="70"/>
  <c r="K143" i="69"/>
  <c r="K143" i="68"/>
  <c r="K193" i="68" s="1"/>
  <c r="K143" i="67"/>
  <c r="X143" i="75"/>
  <c r="X193" i="75" s="1"/>
  <c r="X143" i="74"/>
  <c r="X143" i="73"/>
  <c r="X143" i="72"/>
  <c r="X143" i="71"/>
  <c r="X143" i="70"/>
  <c r="X143" i="69"/>
  <c r="X143" i="67"/>
  <c r="X193" i="67" s="1"/>
  <c r="X143" i="68"/>
  <c r="X193" i="68" s="1"/>
  <c r="L172" i="75"/>
  <c r="L172" i="74"/>
  <c r="L172" i="73"/>
  <c r="L172" i="72"/>
  <c r="L172" i="71"/>
  <c r="L172" i="70"/>
  <c r="L172" i="68"/>
  <c r="L172" i="69"/>
  <c r="L172" i="67"/>
  <c r="AA172" i="75"/>
  <c r="AA194" i="75" s="1"/>
  <c r="AA172" i="74"/>
  <c r="AA172" i="73"/>
  <c r="AA172" i="72"/>
  <c r="AA172" i="71"/>
  <c r="AA172" i="70"/>
  <c r="AA172" i="69"/>
  <c r="AA172" i="68"/>
  <c r="AA172" i="67"/>
  <c r="I172" i="75"/>
  <c r="I172" i="74"/>
  <c r="I172" i="73"/>
  <c r="I172" i="72"/>
  <c r="I172" i="71"/>
  <c r="I172" i="70"/>
  <c r="I172" i="68"/>
  <c r="I194" i="68" s="1"/>
  <c r="I214" i="68" s="1"/>
  <c r="I172" i="67"/>
  <c r="I194" i="67" s="1"/>
  <c r="I172" i="69"/>
  <c r="AY147" i="75"/>
  <c r="AM147" i="75"/>
  <c r="AA147" i="75"/>
  <c r="O147" i="75"/>
  <c r="AT147" i="75"/>
  <c r="AH147" i="75"/>
  <c r="V147" i="75"/>
  <c r="J147" i="75"/>
  <c r="AS147" i="75"/>
  <c r="AG147" i="75"/>
  <c r="U147" i="75"/>
  <c r="I147" i="75"/>
  <c r="AR147" i="75"/>
  <c r="AF147" i="75"/>
  <c r="T147" i="75"/>
  <c r="H147" i="75"/>
  <c r="AQ147" i="75"/>
  <c r="AE147" i="75"/>
  <c r="S147" i="75"/>
  <c r="G147" i="75"/>
  <c r="AN147" i="75"/>
  <c r="R147" i="75"/>
  <c r="BA147" i="75"/>
  <c r="AI147" i="75"/>
  <c r="M147" i="75"/>
  <c r="AW147" i="75"/>
  <c r="AB147" i="75"/>
  <c r="F147" i="75"/>
  <c r="AU147" i="75"/>
  <c r="Q147" i="75"/>
  <c r="AP147" i="75"/>
  <c r="P147" i="75"/>
  <c r="AD147" i="75"/>
  <c r="AC147" i="75"/>
  <c r="AZ147" i="75"/>
  <c r="Y147" i="75"/>
  <c r="AO147" i="75"/>
  <c r="AL147" i="75"/>
  <c r="AK147" i="75"/>
  <c r="W147" i="75"/>
  <c r="N147" i="75"/>
  <c r="L147" i="75"/>
  <c r="AX147" i="75"/>
  <c r="E147" i="75"/>
  <c r="AV147" i="75"/>
  <c r="AJ147" i="75"/>
  <c r="Z147" i="75"/>
  <c r="AR147" i="74"/>
  <c r="AF147" i="74"/>
  <c r="T147" i="74"/>
  <c r="H147" i="74"/>
  <c r="K147" i="75"/>
  <c r="AV147" i="74"/>
  <c r="AJ147" i="74"/>
  <c r="X147" i="74"/>
  <c r="AO147" i="74"/>
  <c r="AA147" i="74"/>
  <c r="M147" i="74"/>
  <c r="BA147" i="74"/>
  <c r="AM147" i="74"/>
  <c r="Y147" i="74"/>
  <c r="K147" i="74"/>
  <c r="BB147" i="75"/>
  <c r="X147" i="75"/>
  <c r="AW147" i="74"/>
  <c r="AH147" i="74"/>
  <c r="S147" i="74"/>
  <c r="F147" i="74"/>
  <c r="AU147" i="74"/>
  <c r="AG147" i="74"/>
  <c r="R147" i="74"/>
  <c r="E147" i="74"/>
  <c r="AS147" i="74"/>
  <c r="AD147" i="74"/>
  <c r="P147" i="74"/>
  <c r="AY147" i="74"/>
  <c r="Z147" i="74"/>
  <c r="AX147" i="74"/>
  <c r="W147" i="74"/>
  <c r="AT147" i="74"/>
  <c r="V147" i="74"/>
  <c r="AL147" i="74"/>
  <c r="N147" i="74"/>
  <c r="AK147" i="74"/>
  <c r="L147" i="74"/>
  <c r="AI147" i="74"/>
  <c r="J147" i="74"/>
  <c r="AE147" i="74"/>
  <c r="I147" i="74"/>
  <c r="AB147" i="74"/>
  <c r="U147" i="74"/>
  <c r="Q147" i="74"/>
  <c r="BB147" i="74"/>
  <c r="AZ147" i="74"/>
  <c r="AQ147" i="74"/>
  <c r="AN147" i="74"/>
  <c r="G147" i="74"/>
  <c r="AP147" i="74"/>
  <c r="AC147" i="74"/>
  <c r="AU147" i="73"/>
  <c r="AI147" i="73"/>
  <c r="W147" i="73"/>
  <c r="K147" i="73"/>
  <c r="O147" i="74"/>
  <c r="AT147" i="73"/>
  <c r="AH147" i="73"/>
  <c r="V147" i="73"/>
  <c r="J147" i="73"/>
  <c r="AS147" i="73"/>
  <c r="AG147" i="73"/>
  <c r="U147" i="73"/>
  <c r="I147" i="73"/>
  <c r="AR147" i="73"/>
  <c r="AF147" i="73"/>
  <c r="T147" i="73"/>
  <c r="H147" i="73"/>
  <c r="BB147" i="73"/>
  <c r="AP147" i="73"/>
  <c r="AD147" i="73"/>
  <c r="R147" i="73"/>
  <c r="F147" i="73"/>
  <c r="AZ147" i="73"/>
  <c r="AN147" i="73"/>
  <c r="AB147" i="73"/>
  <c r="P147" i="73"/>
  <c r="AY147" i="73"/>
  <c r="AM147" i="73"/>
  <c r="AA147" i="73"/>
  <c r="O147" i="73"/>
  <c r="AX147" i="73"/>
  <c r="AL147" i="73"/>
  <c r="Z147" i="73"/>
  <c r="N147" i="73"/>
  <c r="AW147" i="73"/>
  <c r="AK147" i="73"/>
  <c r="Y147" i="73"/>
  <c r="M147" i="73"/>
  <c r="AJ147" i="73"/>
  <c r="AE147" i="73"/>
  <c r="AC147" i="73"/>
  <c r="X147" i="73"/>
  <c r="S147" i="73"/>
  <c r="Q147" i="73"/>
  <c r="L147" i="73"/>
  <c r="G147" i="73"/>
  <c r="BA147" i="73"/>
  <c r="E147" i="73"/>
  <c r="AV147" i="73"/>
  <c r="AQ147" i="73"/>
  <c r="AO147" i="73"/>
  <c r="BA147" i="72"/>
  <c r="AO147" i="72"/>
  <c r="AC147" i="72"/>
  <c r="Q147" i="72"/>
  <c r="E147" i="72"/>
  <c r="AZ147" i="72"/>
  <c r="AN147" i="72"/>
  <c r="AB147" i="72"/>
  <c r="P147" i="72"/>
  <c r="AY147" i="72"/>
  <c r="AM147" i="72"/>
  <c r="AA147" i="72"/>
  <c r="O147" i="72"/>
  <c r="AX147" i="72"/>
  <c r="AL147" i="72"/>
  <c r="Z147" i="72"/>
  <c r="N147" i="72"/>
  <c r="AW147" i="72"/>
  <c r="AK147" i="72"/>
  <c r="Y147" i="72"/>
  <c r="M147" i="72"/>
  <c r="AV147" i="72"/>
  <c r="AJ147" i="72"/>
  <c r="X147" i="72"/>
  <c r="L147" i="72"/>
  <c r="AU147" i="72"/>
  <c r="AI147" i="72"/>
  <c r="W147" i="72"/>
  <c r="K147" i="72"/>
  <c r="AT147" i="72"/>
  <c r="AH147" i="72"/>
  <c r="V147" i="72"/>
  <c r="J147" i="72"/>
  <c r="AS147" i="72"/>
  <c r="AG147" i="72"/>
  <c r="U147" i="72"/>
  <c r="I147" i="72"/>
  <c r="AR147" i="72"/>
  <c r="AF147" i="72"/>
  <c r="T147" i="72"/>
  <c r="H147" i="72"/>
  <c r="AQ147" i="72"/>
  <c r="AE147" i="72"/>
  <c r="S147" i="72"/>
  <c r="G147" i="72"/>
  <c r="BB147" i="72"/>
  <c r="AP147" i="72"/>
  <c r="AD147" i="72"/>
  <c r="R147" i="72"/>
  <c r="F147" i="72"/>
  <c r="AS147" i="71"/>
  <c r="AR147" i="71"/>
  <c r="AF147" i="71"/>
  <c r="T147" i="71"/>
  <c r="H147" i="71"/>
  <c r="AZ147" i="71"/>
  <c r="AL147" i="71"/>
  <c r="Y147" i="71"/>
  <c r="L147" i="71"/>
  <c r="AY147" i="71"/>
  <c r="AK147" i="71"/>
  <c r="X147" i="71"/>
  <c r="K147" i="71"/>
  <c r="AX147" i="71"/>
  <c r="AJ147" i="71"/>
  <c r="W147" i="71"/>
  <c r="J147" i="71"/>
  <c r="AW147" i="71"/>
  <c r="AI147" i="71"/>
  <c r="V147" i="71"/>
  <c r="I147" i="71"/>
  <c r="AV147" i="71"/>
  <c r="AH147" i="71"/>
  <c r="U147" i="71"/>
  <c r="G147" i="71"/>
  <c r="AU147" i="71"/>
  <c r="AG147" i="71"/>
  <c r="S147" i="71"/>
  <c r="F147" i="71"/>
  <c r="AT147" i="71"/>
  <c r="AE147" i="71"/>
  <c r="R147" i="71"/>
  <c r="E147" i="71"/>
  <c r="AQ147" i="71"/>
  <c r="AD147" i="71"/>
  <c r="Q147" i="71"/>
  <c r="AP147" i="71"/>
  <c r="AC147" i="71"/>
  <c r="P147" i="71"/>
  <c r="AO147" i="71"/>
  <c r="AB147" i="71"/>
  <c r="O147" i="71"/>
  <c r="BB147" i="71"/>
  <c r="AN147" i="71"/>
  <c r="AA147" i="71"/>
  <c r="N147" i="71"/>
  <c r="BA147" i="71"/>
  <c r="BB147" i="70"/>
  <c r="AP147" i="70"/>
  <c r="AD147" i="70"/>
  <c r="R147" i="70"/>
  <c r="F147" i="70"/>
  <c r="AM147" i="71"/>
  <c r="BA147" i="70"/>
  <c r="AO147" i="70"/>
  <c r="AC147" i="70"/>
  <c r="Q147" i="70"/>
  <c r="E147" i="70"/>
  <c r="Z147" i="71"/>
  <c r="AZ147" i="70"/>
  <c r="AN147" i="70"/>
  <c r="AB147" i="70"/>
  <c r="P147" i="70"/>
  <c r="M147" i="71"/>
  <c r="AY147" i="70"/>
  <c r="AM147" i="70"/>
  <c r="AA147" i="70"/>
  <c r="O147" i="70"/>
  <c r="AX147" i="70"/>
  <c r="AL147" i="70"/>
  <c r="Z147" i="70"/>
  <c r="N147" i="70"/>
  <c r="AW147" i="70"/>
  <c r="AK147" i="70"/>
  <c r="Y147" i="70"/>
  <c r="M147" i="70"/>
  <c r="AS147" i="70"/>
  <c r="AG147" i="70"/>
  <c r="U147" i="70"/>
  <c r="I147" i="70"/>
  <c r="AR147" i="70"/>
  <c r="AF147" i="70"/>
  <c r="T147" i="70"/>
  <c r="H147" i="70"/>
  <c r="AV147" i="70"/>
  <c r="L147" i="70"/>
  <c r="AZ147" i="69"/>
  <c r="AN147" i="69"/>
  <c r="AB147" i="69"/>
  <c r="P147" i="69"/>
  <c r="AU147" i="70"/>
  <c r="K147" i="70"/>
  <c r="AY147" i="69"/>
  <c r="AM147" i="69"/>
  <c r="AA147" i="69"/>
  <c r="O147" i="69"/>
  <c r="AT147" i="70"/>
  <c r="J147" i="70"/>
  <c r="AQ147" i="70"/>
  <c r="G147" i="70"/>
  <c r="AJ147" i="70"/>
  <c r="AI147" i="70"/>
  <c r="AH147" i="70"/>
  <c r="AE147" i="70"/>
  <c r="X147" i="70"/>
  <c r="AR147" i="69"/>
  <c r="AF147" i="69"/>
  <c r="T147" i="69"/>
  <c r="H147" i="69"/>
  <c r="W147" i="70"/>
  <c r="AQ147" i="69"/>
  <c r="AE147" i="69"/>
  <c r="S147" i="69"/>
  <c r="G147" i="69"/>
  <c r="V147" i="70"/>
  <c r="BB147" i="69"/>
  <c r="AP147" i="69"/>
  <c r="AD147" i="69"/>
  <c r="R147" i="69"/>
  <c r="F147" i="69"/>
  <c r="AJ147" i="69"/>
  <c r="N147" i="69"/>
  <c r="AX147" i="68"/>
  <c r="AL147" i="68"/>
  <c r="Z147" i="68"/>
  <c r="N147" i="68"/>
  <c r="AI147" i="69"/>
  <c r="M147" i="69"/>
  <c r="AW147" i="68"/>
  <c r="AK147" i="68"/>
  <c r="Y147" i="68"/>
  <c r="Y196" i="68" s="1"/>
  <c r="M147" i="68"/>
  <c r="M196" i="68" s="1"/>
  <c r="BA147" i="69"/>
  <c r="AH147" i="69"/>
  <c r="L147" i="69"/>
  <c r="AV147" i="68"/>
  <c r="AJ147" i="68"/>
  <c r="X147" i="68"/>
  <c r="L147" i="68"/>
  <c r="AX147" i="69"/>
  <c r="AG147" i="69"/>
  <c r="K147" i="69"/>
  <c r="AU147" i="68"/>
  <c r="AI147" i="68"/>
  <c r="W147" i="68"/>
  <c r="K147" i="68"/>
  <c r="AW147" i="69"/>
  <c r="AC147" i="69"/>
  <c r="J147" i="69"/>
  <c r="AT147" i="68"/>
  <c r="AH147" i="68"/>
  <c r="V147" i="68"/>
  <c r="J147" i="68"/>
  <c r="AV147" i="69"/>
  <c r="Z147" i="69"/>
  <c r="I147" i="69"/>
  <c r="AS147" i="68"/>
  <c r="AG147" i="68"/>
  <c r="U147" i="68"/>
  <c r="I147" i="68"/>
  <c r="AU147" i="69"/>
  <c r="Y147" i="69"/>
  <c r="E147" i="69"/>
  <c r="AR147" i="68"/>
  <c r="AF147" i="68"/>
  <c r="AF196" i="68" s="1"/>
  <c r="T147" i="68"/>
  <c r="T196" i="68" s="1"/>
  <c r="AT147" i="69"/>
  <c r="X147" i="69"/>
  <c r="AS147" i="69"/>
  <c r="W147" i="69"/>
  <c r="BB147" i="68"/>
  <c r="AP147" i="68"/>
  <c r="AD147" i="68"/>
  <c r="R147" i="68"/>
  <c r="F147" i="68"/>
  <c r="AO147" i="69"/>
  <c r="V147" i="69"/>
  <c r="BA147" i="68"/>
  <c r="AO147" i="68"/>
  <c r="AC147" i="68"/>
  <c r="Q147" i="68"/>
  <c r="E147" i="68"/>
  <c r="AL147" i="69"/>
  <c r="U147" i="69"/>
  <c r="AZ147" i="68"/>
  <c r="AN147" i="68"/>
  <c r="AB147" i="68"/>
  <c r="P147" i="68"/>
  <c r="Q147" i="69"/>
  <c r="S147" i="68"/>
  <c r="AZ147" i="67"/>
  <c r="AN147" i="67"/>
  <c r="AB147" i="67"/>
  <c r="AB196" i="67" s="1"/>
  <c r="P147" i="67"/>
  <c r="O147" i="68"/>
  <c r="AY147" i="67"/>
  <c r="AM147" i="67"/>
  <c r="AA147" i="67"/>
  <c r="O147" i="67"/>
  <c r="H147" i="68"/>
  <c r="AX147" i="67"/>
  <c r="AL147" i="67"/>
  <c r="Z147" i="67"/>
  <c r="N147" i="67"/>
  <c r="G147" i="68"/>
  <c r="AW147" i="67"/>
  <c r="AK147" i="67"/>
  <c r="Y147" i="67"/>
  <c r="M147" i="67"/>
  <c r="AU147" i="67"/>
  <c r="AI147" i="67"/>
  <c r="W147" i="67"/>
  <c r="K147" i="67"/>
  <c r="AT147" i="67"/>
  <c r="AH147" i="67"/>
  <c r="V147" i="67"/>
  <c r="J147" i="67"/>
  <c r="AY147" i="68"/>
  <c r="AQ147" i="68"/>
  <c r="AR147" i="67"/>
  <c r="AF147" i="67"/>
  <c r="T147" i="67"/>
  <c r="H147" i="67"/>
  <c r="AM147" i="68"/>
  <c r="AQ147" i="67"/>
  <c r="AE147" i="67"/>
  <c r="S147" i="67"/>
  <c r="G147" i="67"/>
  <c r="S147" i="70"/>
  <c r="AE147" i="68"/>
  <c r="BB147" i="67"/>
  <c r="AP147" i="67"/>
  <c r="AD147" i="67"/>
  <c r="R147" i="67"/>
  <c r="F147" i="67"/>
  <c r="L147" i="67"/>
  <c r="AK147" i="69"/>
  <c r="AA147" i="68"/>
  <c r="I147" i="67"/>
  <c r="BA147" i="67"/>
  <c r="E147" i="67"/>
  <c r="AV147" i="67"/>
  <c r="AS147" i="67"/>
  <c r="AO147" i="67"/>
  <c r="AJ147" i="67"/>
  <c r="AG147" i="67"/>
  <c r="AC147" i="67"/>
  <c r="X147" i="67"/>
  <c r="U147" i="67"/>
  <c r="Q147" i="67"/>
  <c r="AY75" i="75"/>
  <c r="AY77" i="75" s="1"/>
  <c r="AM75" i="75"/>
  <c r="AM77" i="75" s="1"/>
  <c r="AA75" i="75"/>
  <c r="AA77" i="75" s="1"/>
  <c r="O75" i="75"/>
  <c r="O77" i="75" s="1"/>
  <c r="AW75" i="75"/>
  <c r="AW77" i="75" s="1"/>
  <c r="AK75" i="75"/>
  <c r="AK77" i="75" s="1"/>
  <c r="Y75" i="75"/>
  <c r="Y77" i="75" s="1"/>
  <c r="M75" i="75"/>
  <c r="M77" i="75" s="1"/>
  <c r="AQ75" i="75"/>
  <c r="AQ77" i="75" s="1"/>
  <c r="AC75" i="75"/>
  <c r="AC77" i="75" s="1"/>
  <c r="N75" i="75"/>
  <c r="N77" i="75" s="1"/>
  <c r="BA75" i="75"/>
  <c r="BA77" i="75" s="1"/>
  <c r="AL75" i="75"/>
  <c r="AL77" i="75" s="1"/>
  <c r="W75" i="75"/>
  <c r="W77" i="75" s="1"/>
  <c r="I75" i="75"/>
  <c r="I77" i="75" s="1"/>
  <c r="AZ75" i="75"/>
  <c r="AZ77" i="75" s="1"/>
  <c r="AJ75" i="75"/>
  <c r="AJ77" i="75" s="1"/>
  <c r="V75" i="75"/>
  <c r="V77" i="75" s="1"/>
  <c r="H75" i="75"/>
  <c r="H77" i="75" s="1"/>
  <c r="AX75" i="75"/>
  <c r="AX77" i="75" s="1"/>
  <c r="AI75" i="75"/>
  <c r="AI77" i="75" s="1"/>
  <c r="U75" i="75"/>
  <c r="U77" i="75" s="1"/>
  <c r="G75" i="75"/>
  <c r="G77" i="75" s="1"/>
  <c r="AU75" i="75"/>
  <c r="AU77" i="75" s="1"/>
  <c r="AG75" i="75"/>
  <c r="AG77" i="75" s="1"/>
  <c r="S75" i="75"/>
  <c r="S77" i="75" s="1"/>
  <c r="E75" i="75"/>
  <c r="E77" i="75" s="1"/>
  <c r="AD75" i="75"/>
  <c r="AD77" i="75" s="1"/>
  <c r="BB75" i="75"/>
  <c r="BB77" i="75" s="1"/>
  <c r="AB75" i="75"/>
  <c r="AB77" i="75" s="1"/>
  <c r="AV75" i="75"/>
  <c r="AV77" i="75" s="1"/>
  <c r="Z75" i="75"/>
  <c r="Z77" i="75" s="1"/>
  <c r="T75" i="75"/>
  <c r="T77" i="75" s="1"/>
  <c r="R75" i="75"/>
  <c r="R77" i="75" s="1"/>
  <c r="AT75" i="75"/>
  <c r="AT77" i="75" s="1"/>
  <c r="Q75" i="75"/>
  <c r="Q77" i="75" s="1"/>
  <c r="AN75" i="75"/>
  <c r="AN77" i="75" s="1"/>
  <c r="F75" i="75"/>
  <c r="F77" i="75" s="1"/>
  <c r="AH75" i="75"/>
  <c r="AH77" i="75" s="1"/>
  <c r="AE75" i="75"/>
  <c r="AE77" i="75" s="1"/>
  <c r="AS75" i="75"/>
  <c r="AS77" i="75" s="1"/>
  <c r="AR75" i="75"/>
  <c r="AR77" i="75" s="1"/>
  <c r="X75" i="75"/>
  <c r="X77" i="75" s="1"/>
  <c r="P75" i="75"/>
  <c r="P77" i="75" s="1"/>
  <c r="L75" i="75"/>
  <c r="L77" i="75" s="1"/>
  <c r="K75" i="75"/>
  <c r="K77" i="75" s="1"/>
  <c r="J75" i="75"/>
  <c r="J77" i="75" s="1"/>
  <c r="AF75" i="75"/>
  <c r="AF77" i="75" s="1"/>
  <c r="AQ75" i="74"/>
  <c r="AQ77" i="74" s="1"/>
  <c r="AE75" i="74"/>
  <c r="AE77" i="74" s="1"/>
  <c r="S75" i="74"/>
  <c r="S77" i="74" s="1"/>
  <c r="G75" i="74"/>
  <c r="G77" i="74" s="1"/>
  <c r="BB75" i="74"/>
  <c r="BB77" i="74" s="1"/>
  <c r="AP75" i="74"/>
  <c r="AP77" i="74" s="1"/>
  <c r="AD75" i="74"/>
  <c r="AD77" i="74" s="1"/>
  <c r="R75" i="74"/>
  <c r="R77" i="74" s="1"/>
  <c r="F75" i="74"/>
  <c r="F77" i="74" s="1"/>
  <c r="BA75" i="74"/>
  <c r="BA77" i="74" s="1"/>
  <c r="AO75" i="74"/>
  <c r="AO77" i="74" s="1"/>
  <c r="AC75" i="74"/>
  <c r="AC77" i="74" s="1"/>
  <c r="Q75" i="74"/>
  <c r="Q77" i="74" s="1"/>
  <c r="E75" i="74"/>
  <c r="E77" i="74" s="1"/>
  <c r="E192" i="74" s="1"/>
  <c r="AW75" i="74"/>
  <c r="AW77" i="74" s="1"/>
  <c r="AK75" i="74"/>
  <c r="AK77" i="74" s="1"/>
  <c r="Y75" i="74"/>
  <c r="Y77" i="74" s="1"/>
  <c r="M75" i="74"/>
  <c r="M77" i="74" s="1"/>
  <c r="AV75" i="74"/>
  <c r="AV77" i="74" s="1"/>
  <c r="AJ75" i="74"/>
  <c r="AJ77" i="74" s="1"/>
  <c r="X75" i="74"/>
  <c r="X77" i="74" s="1"/>
  <c r="L75" i="74"/>
  <c r="L77" i="74" s="1"/>
  <c r="AU75" i="74"/>
  <c r="AU77" i="74" s="1"/>
  <c r="AI75" i="74"/>
  <c r="AI77" i="74" s="1"/>
  <c r="W75" i="74"/>
  <c r="W77" i="74" s="1"/>
  <c r="K75" i="74"/>
  <c r="K77" i="74" s="1"/>
  <c r="AP75" i="75"/>
  <c r="AP77" i="75" s="1"/>
  <c r="AS75" i="74"/>
  <c r="AS77" i="74" s="1"/>
  <c r="AG75" i="74"/>
  <c r="AG77" i="74" s="1"/>
  <c r="U75" i="74"/>
  <c r="U77" i="74" s="1"/>
  <c r="I75" i="74"/>
  <c r="I77" i="74" s="1"/>
  <c r="AX75" i="74"/>
  <c r="AX77" i="74" s="1"/>
  <c r="T75" i="74"/>
  <c r="T77" i="74" s="1"/>
  <c r="AT75" i="74"/>
  <c r="AT77" i="74" s="1"/>
  <c r="P75" i="74"/>
  <c r="P77" i="74" s="1"/>
  <c r="AR75" i="74"/>
  <c r="AR77" i="74" s="1"/>
  <c r="O75" i="74"/>
  <c r="O77" i="74" s="1"/>
  <c r="AO75" i="75"/>
  <c r="AO77" i="75" s="1"/>
  <c r="AL75" i="74"/>
  <c r="AL77" i="74" s="1"/>
  <c r="H75" i="74"/>
  <c r="H77" i="74" s="1"/>
  <c r="AF75" i="74"/>
  <c r="AF77" i="74" s="1"/>
  <c r="AB75" i="74"/>
  <c r="AB77" i="74" s="1"/>
  <c r="AA75" i="74"/>
  <c r="AA77" i="74" s="1"/>
  <c r="AZ75" i="74"/>
  <c r="AZ77" i="74" s="1"/>
  <c r="Z75" i="74"/>
  <c r="Z77" i="74" s="1"/>
  <c r="AY75" i="74"/>
  <c r="AY77" i="74" s="1"/>
  <c r="AN75" i="74"/>
  <c r="AN77" i="74" s="1"/>
  <c r="AM75" i="74"/>
  <c r="AM77" i="74" s="1"/>
  <c r="AH75" i="74"/>
  <c r="AH77" i="74" s="1"/>
  <c r="V75" i="74"/>
  <c r="V77" i="74" s="1"/>
  <c r="N75" i="74"/>
  <c r="N77" i="74" s="1"/>
  <c r="J75" i="74"/>
  <c r="J77" i="74" s="1"/>
  <c r="AR75" i="73"/>
  <c r="AR77" i="73" s="1"/>
  <c r="AF75" i="73"/>
  <c r="AF77" i="73" s="1"/>
  <c r="T75" i="73"/>
  <c r="T77" i="73" s="1"/>
  <c r="H75" i="73"/>
  <c r="H77" i="73" s="1"/>
  <c r="AQ75" i="73"/>
  <c r="AQ77" i="73" s="1"/>
  <c r="AE75" i="73"/>
  <c r="AE77" i="73" s="1"/>
  <c r="S75" i="73"/>
  <c r="S77" i="73" s="1"/>
  <c r="G75" i="73"/>
  <c r="G77" i="73" s="1"/>
  <c r="BB75" i="73"/>
  <c r="BB77" i="73" s="1"/>
  <c r="AP75" i="73"/>
  <c r="AP77" i="73" s="1"/>
  <c r="AD75" i="73"/>
  <c r="AD77" i="73" s="1"/>
  <c r="R75" i="73"/>
  <c r="R77" i="73" s="1"/>
  <c r="F75" i="73"/>
  <c r="F77" i="73" s="1"/>
  <c r="BA75" i="73"/>
  <c r="BA77" i="73" s="1"/>
  <c r="AO75" i="73"/>
  <c r="AO77" i="73" s="1"/>
  <c r="AC75" i="73"/>
  <c r="AC77" i="73" s="1"/>
  <c r="Q75" i="73"/>
  <c r="Q77" i="73" s="1"/>
  <c r="E75" i="73"/>
  <c r="E77" i="73" s="1"/>
  <c r="E192" i="73" s="1"/>
  <c r="AZ75" i="73"/>
  <c r="AZ77" i="73" s="1"/>
  <c r="AN75" i="73"/>
  <c r="AN77" i="73" s="1"/>
  <c r="AB75" i="73"/>
  <c r="AB77" i="73" s="1"/>
  <c r="P75" i="73"/>
  <c r="P77" i="73" s="1"/>
  <c r="AY75" i="73"/>
  <c r="AY77" i="73" s="1"/>
  <c r="AM75" i="73"/>
  <c r="AM77" i="73" s="1"/>
  <c r="AA75" i="73"/>
  <c r="AA77" i="73" s="1"/>
  <c r="O75" i="73"/>
  <c r="O77" i="73" s="1"/>
  <c r="AX75" i="73"/>
  <c r="AX77" i="73" s="1"/>
  <c r="AL75" i="73"/>
  <c r="AL77" i="73" s="1"/>
  <c r="Z75" i="73"/>
  <c r="Z77" i="73" s="1"/>
  <c r="N75" i="73"/>
  <c r="N77" i="73" s="1"/>
  <c r="AW75" i="73"/>
  <c r="AW77" i="73" s="1"/>
  <c r="AK75" i="73"/>
  <c r="AK77" i="73" s="1"/>
  <c r="Y75" i="73"/>
  <c r="Y77" i="73" s="1"/>
  <c r="M75" i="73"/>
  <c r="M77" i="73" s="1"/>
  <c r="AV75" i="73"/>
  <c r="AV77" i="73" s="1"/>
  <c r="AJ75" i="73"/>
  <c r="AJ77" i="73" s="1"/>
  <c r="X75" i="73"/>
  <c r="X77" i="73" s="1"/>
  <c r="L75" i="73"/>
  <c r="L77" i="73" s="1"/>
  <c r="AU75" i="73"/>
  <c r="AU77" i="73" s="1"/>
  <c r="AI75" i="73"/>
  <c r="AI77" i="73" s="1"/>
  <c r="W75" i="73"/>
  <c r="W77" i="73" s="1"/>
  <c r="K75" i="73"/>
  <c r="K77" i="73" s="1"/>
  <c r="AT75" i="73"/>
  <c r="AT77" i="73" s="1"/>
  <c r="AH75" i="73"/>
  <c r="AH77" i="73" s="1"/>
  <c r="V75" i="73"/>
  <c r="V77" i="73" s="1"/>
  <c r="J75" i="73"/>
  <c r="J77" i="73" s="1"/>
  <c r="AG75" i="73"/>
  <c r="AG77" i="73" s="1"/>
  <c r="U75" i="73"/>
  <c r="U77" i="73" s="1"/>
  <c r="I75" i="73"/>
  <c r="I77" i="73" s="1"/>
  <c r="AZ75" i="72"/>
  <c r="AZ77" i="72" s="1"/>
  <c r="AN75" i="72"/>
  <c r="AN77" i="72" s="1"/>
  <c r="AB75" i="72"/>
  <c r="AB77" i="72" s="1"/>
  <c r="P75" i="72"/>
  <c r="P77" i="72" s="1"/>
  <c r="AY75" i="72"/>
  <c r="AY77" i="72" s="1"/>
  <c r="AM75" i="72"/>
  <c r="AM77" i="72" s="1"/>
  <c r="AA75" i="72"/>
  <c r="AA77" i="72" s="1"/>
  <c r="O75" i="72"/>
  <c r="O77" i="72" s="1"/>
  <c r="AX75" i="72"/>
  <c r="AX77" i="72" s="1"/>
  <c r="AL75" i="72"/>
  <c r="AL77" i="72" s="1"/>
  <c r="Z75" i="72"/>
  <c r="Z77" i="72" s="1"/>
  <c r="N75" i="72"/>
  <c r="N77" i="72" s="1"/>
  <c r="AW75" i="72"/>
  <c r="AW77" i="72" s="1"/>
  <c r="AK75" i="72"/>
  <c r="AK77" i="72" s="1"/>
  <c r="Y75" i="72"/>
  <c r="Y77" i="72" s="1"/>
  <c r="M75" i="72"/>
  <c r="M77" i="72" s="1"/>
  <c r="AV75" i="72"/>
  <c r="AV77" i="72" s="1"/>
  <c r="AJ75" i="72"/>
  <c r="AJ77" i="72" s="1"/>
  <c r="X75" i="72"/>
  <c r="X77" i="72" s="1"/>
  <c r="L75" i="72"/>
  <c r="L77" i="72" s="1"/>
  <c r="AU75" i="72"/>
  <c r="AU77" i="72" s="1"/>
  <c r="AI75" i="72"/>
  <c r="AI77" i="72" s="1"/>
  <c r="W75" i="72"/>
  <c r="W77" i="72" s="1"/>
  <c r="K75" i="72"/>
  <c r="K77" i="72" s="1"/>
  <c r="AT75" i="72"/>
  <c r="AT77" i="72" s="1"/>
  <c r="AH75" i="72"/>
  <c r="AH77" i="72" s="1"/>
  <c r="V75" i="72"/>
  <c r="V77" i="72" s="1"/>
  <c r="J75" i="72"/>
  <c r="J77" i="72" s="1"/>
  <c r="AS75" i="72"/>
  <c r="AS77" i="72" s="1"/>
  <c r="AG75" i="72"/>
  <c r="AG77" i="72" s="1"/>
  <c r="U75" i="72"/>
  <c r="U77" i="72" s="1"/>
  <c r="I75" i="72"/>
  <c r="I77" i="72" s="1"/>
  <c r="AR75" i="72"/>
  <c r="AR77" i="72" s="1"/>
  <c r="AF75" i="72"/>
  <c r="AF77" i="72" s="1"/>
  <c r="T75" i="72"/>
  <c r="T77" i="72" s="1"/>
  <c r="H75" i="72"/>
  <c r="H77" i="72" s="1"/>
  <c r="AS75" i="73"/>
  <c r="AS77" i="73" s="1"/>
  <c r="AQ75" i="72"/>
  <c r="AQ77" i="72" s="1"/>
  <c r="AE75" i="72"/>
  <c r="AE77" i="72" s="1"/>
  <c r="S75" i="72"/>
  <c r="S77" i="72" s="1"/>
  <c r="G75" i="72"/>
  <c r="G77" i="72" s="1"/>
  <c r="BB75" i="72"/>
  <c r="BB77" i="72" s="1"/>
  <c r="AP75" i="72"/>
  <c r="AP77" i="72" s="1"/>
  <c r="AD75" i="72"/>
  <c r="AD77" i="72" s="1"/>
  <c r="R75" i="72"/>
  <c r="R77" i="72" s="1"/>
  <c r="F75" i="72"/>
  <c r="F77" i="72" s="1"/>
  <c r="AO75" i="72"/>
  <c r="AO77" i="72" s="1"/>
  <c r="AR75" i="71"/>
  <c r="AR77" i="71" s="1"/>
  <c r="AF75" i="71"/>
  <c r="AF77" i="71" s="1"/>
  <c r="T75" i="71"/>
  <c r="T77" i="71" s="1"/>
  <c r="H75" i="71"/>
  <c r="H77" i="71" s="1"/>
  <c r="AC75" i="72"/>
  <c r="AC77" i="72" s="1"/>
  <c r="Q75" i="72"/>
  <c r="Q77" i="72" s="1"/>
  <c r="BB75" i="71"/>
  <c r="BB77" i="71" s="1"/>
  <c r="AP75" i="71"/>
  <c r="AP77" i="71" s="1"/>
  <c r="AD75" i="71"/>
  <c r="AD77" i="71" s="1"/>
  <c r="R75" i="71"/>
  <c r="R77" i="71" s="1"/>
  <c r="F75" i="71"/>
  <c r="F77" i="71" s="1"/>
  <c r="E75" i="72"/>
  <c r="E77" i="72" s="1"/>
  <c r="BA75" i="71"/>
  <c r="BA77" i="71" s="1"/>
  <c r="AO75" i="71"/>
  <c r="AO77" i="71" s="1"/>
  <c r="AC75" i="71"/>
  <c r="AC77" i="71" s="1"/>
  <c r="Q75" i="71"/>
  <c r="Q77" i="71" s="1"/>
  <c r="E75" i="71"/>
  <c r="E77" i="71" s="1"/>
  <c r="E192" i="71" s="1"/>
  <c r="AX75" i="71"/>
  <c r="AX77" i="71" s="1"/>
  <c r="AL75" i="71"/>
  <c r="AL77" i="71" s="1"/>
  <c r="Z75" i="71"/>
  <c r="Z77" i="71" s="1"/>
  <c r="N75" i="71"/>
  <c r="N77" i="71" s="1"/>
  <c r="AU75" i="71"/>
  <c r="AU77" i="71" s="1"/>
  <c r="AI75" i="71"/>
  <c r="AI77" i="71" s="1"/>
  <c r="W75" i="71"/>
  <c r="W77" i="71" s="1"/>
  <c r="K75" i="71"/>
  <c r="K77" i="71" s="1"/>
  <c r="AT75" i="71"/>
  <c r="AT77" i="71" s="1"/>
  <c r="AH75" i="71"/>
  <c r="AH77" i="71" s="1"/>
  <c r="V75" i="71"/>
  <c r="V77" i="71" s="1"/>
  <c r="J75" i="71"/>
  <c r="J77" i="71" s="1"/>
  <c r="AQ75" i="71"/>
  <c r="AQ77" i="71" s="1"/>
  <c r="S75" i="71"/>
  <c r="S77" i="71" s="1"/>
  <c r="AN75" i="71"/>
  <c r="AN77" i="71" s="1"/>
  <c r="P75" i="71"/>
  <c r="P77" i="71" s="1"/>
  <c r="AM75" i="71"/>
  <c r="AM77" i="71" s="1"/>
  <c r="O75" i="71"/>
  <c r="O77" i="71" s="1"/>
  <c r="AK75" i="71"/>
  <c r="AK77" i="71" s="1"/>
  <c r="M75" i="71"/>
  <c r="M77" i="71" s="1"/>
  <c r="AJ75" i="71"/>
  <c r="AJ77" i="71" s="1"/>
  <c r="L75" i="71"/>
  <c r="L77" i="71" s="1"/>
  <c r="BA75" i="72"/>
  <c r="BA77" i="72" s="1"/>
  <c r="AG75" i="71"/>
  <c r="AG77" i="71" s="1"/>
  <c r="I75" i="71"/>
  <c r="I77" i="71" s="1"/>
  <c r="AE75" i="71"/>
  <c r="AE77" i="71" s="1"/>
  <c r="G75" i="71"/>
  <c r="G77" i="71" s="1"/>
  <c r="AZ75" i="71"/>
  <c r="AZ77" i="71" s="1"/>
  <c r="AB75" i="71"/>
  <c r="AB77" i="71" s="1"/>
  <c r="AY75" i="71"/>
  <c r="AY77" i="71" s="1"/>
  <c r="AA75" i="71"/>
  <c r="AA77" i="71" s="1"/>
  <c r="AW75" i="71"/>
  <c r="AW77" i="71" s="1"/>
  <c r="Y75" i="71"/>
  <c r="Y77" i="71" s="1"/>
  <c r="AV75" i="71"/>
  <c r="AV77" i="71" s="1"/>
  <c r="X75" i="71"/>
  <c r="X77" i="71" s="1"/>
  <c r="AX75" i="70"/>
  <c r="AX77" i="70" s="1"/>
  <c r="AL75" i="70"/>
  <c r="AL77" i="70" s="1"/>
  <c r="Z75" i="70"/>
  <c r="Z77" i="70" s="1"/>
  <c r="N75" i="70"/>
  <c r="N77" i="70" s="1"/>
  <c r="AW75" i="70"/>
  <c r="AW77" i="70" s="1"/>
  <c r="AK75" i="70"/>
  <c r="AK77" i="70" s="1"/>
  <c r="Y75" i="70"/>
  <c r="Y77" i="70" s="1"/>
  <c r="M75" i="70"/>
  <c r="M77" i="70" s="1"/>
  <c r="AV75" i="70"/>
  <c r="AV77" i="70" s="1"/>
  <c r="AJ75" i="70"/>
  <c r="AJ77" i="70" s="1"/>
  <c r="X75" i="70"/>
  <c r="X77" i="70" s="1"/>
  <c r="L75" i="70"/>
  <c r="L77" i="70" s="1"/>
  <c r="AU75" i="70"/>
  <c r="AU77" i="70" s="1"/>
  <c r="AI75" i="70"/>
  <c r="AI77" i="70" s="1"/>
  <c r="W75" i="70"/>
  <c r="W77" i="70" s="1"/>
  <c r="K75" i="70"/>
  <c r="K77" i="70" s="1"/>
  <c r="AT75" i="70"/>
  <c r="AT77" i="70" s="1"/>
  <c r="AH75" i="70"/>
  <c r="AH77" i="70" s="1"/>
  <c r="V75" i="70"/>
  <c r="V77" i="70" s="1"/>
  <c r="J75" i="70"/>
  <c r="J77" i="70" s="1"/>
  <c r="AS75" i="70"/>
  <c r="AS77" i="70" s="1"/>
  <c r="AG75" i="70"/>
  <c r="AG77" i="70" s="1"/>
  <c r="U75" i="70"/>
  <c r="U77" i="70" s="1"/>
  <c r="I75" i="70"/>
  <c r="I77" i="70" s="1"/>
  <c r="AR75" i="70"/>
  <c r="AR77" i="70" s="1"/>
  <c r="AF75" i="70"/>
  <c r="AF77" i="70" s="1"/>
  <c r="AF134" i="70" s="1"/>
  <c r="T75" i="70"/>
  <c r="T77" i="70" s="1"/>
  <c r="H75" i="70"/>
  <c r="H77" i="70" s="1"/>
  <c r="AQ75" i="70"/>
  <c r="AQ77" i="70" s="1"/>
  <c r="AE75" i="70"/>
  <c r="AE77" i="70" s="1"/>
  <c r="S75" i="70"/>
  <c r="S77" i="70" s="1"/>
  <c r="G75" i="70"/>
  <c r="G77" i="70" s="1"/>
  <c r="BB75" i="70"/>
  <c r="BB77" i="70" s="1"/>
  <c r="AP75" i="70"/>
  <c r="AP77" i="70" s="1"/>
  <c r="AD75" i="70"/>
  <c r="AD77" i="70" s="1"/>
  <c r="R75" i="70"/>
  <c r="R77" i="70" s="1"/>
  <c r="F75" i="70"/>
  <c r="F77" i="70" s="1"/>
  <c r="AS75" i="71"/>
  <c r="AS77" i="71" s="1"/>
  <c r="BA75" i="70"/>
  <c r="BA77" i="70" s="1"/>
  <c r="AO75" i="70"/>
  <c r="AO77" i="70" s="1"/>
  <c r="AC75" i="70"/>
  <c r="AC77" i="70" s="1"/>
  <c r="Q75" i="70"/>
  <c r="Q77" i="70" s="1"/>
  <c r="E75" i="70"/>
  <c r="E77" i="70" s="1"/>
  <c r="E192" i="70" s="1"/>
  <c r="U75" i="71"/>
  <c r="U77" i="71" s="1"/>
  <c r="AZ75" i="70"/>
  <c r="AZ77" i="70" s="1"/>
  <c r="AN75" i="70"/>
  <c r="AN77" i="70" s="1"/>
  <c r="AB75" i="70"/>
  <c r="AB77" i="70" s="1"/>
  <c r="P75" i="70"/>
  <c r="P77" i="70" s="1"/>
  <c r="AV75" i="69"/>
  <c r="AV77" i="69" s="1"/>
  <c r="AJ75" i="69"/>
  <c r="AJ77" i="69" s="1"/>
  <c r="X75" i="69"/>
  <c r="X77" i="69" s="1"/>
  <c r="L75" i="69"/>
  <c r="L77" i="69" s="1"/>
  <c r="AU75" i="69"/>
  <c r="AU77" i="69" s="1"/>
  <c r="AI75" i="69"/>
  <c r="AI77" i="69" s="1"/>
  <c r="W75" i="69"/>
  <c r="W77" i="69" s="1"/>
  <c r="K75" i="69"/>
  <c r="K77" i="69" s="1"/>
  <c r="AT75" i="69"/>
  <c r="AT77" i="69" s="1"/>
  <c r="AH75" i="69"/>
  <c r="AH77" i="69" s="1"/>
  <c r="V75" i="69"/>
  <c r="V77" i="69" s="1"/>
  <c r="J75" i="69"/>
  <c r="J77" i="69" s="1"/>
  <c r="AS75" i="69"/>
  <c r="AS77" i="69" s="1"/>
  <c r="AG75" i="69"/>
  <c r="AG77" i="69" s="1"/>
  <c r="U75" i="69"/>
  <c r="U77" i="69" s="1"/>
  <c r="I75" i="69"/>
  <c r="I77" i="69" s="1"/>
  <c r="AR75" i="69"/>
  <c r="AR77" i="69" s="1"/>
  <c r="AF75" i="69"/>
  <c r="AF77" i="69" s="1"/>
  <c r="T75" i="69"/>
  <c r="T77" i="69" s="1"/>
  <c r="H75" i="69"/>
  <c r="H77" i="69" s="1"/>
  <c r="AQ75" i="69"/>
  <c r="AQ77" i="69" s="1"/>
  <c r="AE75" i="69"/>
  <c r="AE77" i="69" s="1"/>
  <c r="S75" i="69"/>
  <c r="S77" i="69" s="1"/>
  <c r="G75" i="69"/>
  <c r="G77" i="69" s="1"/>
  <c r="BB75" i="69"/>
  <c r="BB77" i="69" s="1"/>
  <c r="AP75" i="69"/>
  <c r="AP77" i="69" s="1"/>
  <c r="AD75" i="69"/>
  <c r="AD77" i="69" s="1"/>
  <c r="R75" i="69"/>
  <c r="R77" i="69" s="1"/>
  <c r="F75" i="69"/>
  <c r="F77" i="69" s="1"/>
  <c r="AY75" i="70"/>
  <c r="AY77" i="70" s="1"/>
  <c r="BA75" i="69"/>
  <c r="BA77" i="69" s="1"/>
  <c r="AO75" i="69"/>
  <c r="AO77" i="69" s="1"/>
  <c r="AC75" i="69"/>
  <c r="AC77" i="69" s="1"/>
  <c r="Q75" i="69"/>
  <c r="Q77" i="69" s="1"/>
  <c r="E75" i="69"/>
  <c r="E77" i="69" s="1"/>
  <c r="AM75" i="70"/>
  <c r="AM77" i="70" s="1"/>
  <c r="AZ75" i="69"/>
  <c r="AZ77" i="69" s="1"/>
  <c r="AN75" i="69"/>
  <c r="AN77" i="69" s="1"/>
  <c r="AB75" i="69"/>
  <c r="AB77" i="69" s="1"/>
  <c r="P75" i="69"/>
  <c r="P77" i="69" s="1"/>
  <c r="AA75" i="70"/>
  <c r="AA77" i="70" s="1"/>
  <c r="AY75" i="69"/>
  <c r="AY77" i="69" s="1"/>
  <c r="AM75" i="69"/>
  <c r="AM77" i="69" s="1"/>
  <c r="AA75" i="69"/>
  <c r="AA77" i="69" s="1"/>
  <c r="O75" i="69"/>
  <c r="O77" i="69" s="1"/>
  <c r="O75" i="70"/>
  <c r="O77" i="70" s="1"/>
  <c r="AX75" i="69"/>
  <c r="AX77" i="69" s="1"/>
  <c r="AL75" i="69"/>
  <c r="AL77" i="69" s="1"/>
  <c r="Z75" i="69"/>
  <c r="Z77" i="69" s="1"/>
  <c r="N75" i="69"/>
  <c r="N77" i="69" s="1"/>
  <c r="Y75" i="69"/>
  <c r="Y77" i="69" s="1"/>
  <c r="AX75" i="68"/>
  <c r="AX77" i="68" s="1"/>
  <c r="AL75" i="68"/>
  <c r="AL77" i="68" s="1"/>
  <c r="Z75" i="68"/>
  <c r="Z77" i="68" s="1"/>
  <c r="N75" i="68"/>
  <c r="N77" i="68" s="1"/>
  <c r="M75" i="69"/>
  <c r="M77" i="69" s="1"/>
  <c r="AW75" i="68"/>
  <c r="AW77" i="68" s="1"/>
  <c r="AK75" i="68"/>
  <c r="AK77" i="68" s="1"/>
  <c r="Y75" i="68"/>
  <c r="Y77" i="68" s="1"/>
  <c r="M75" i="68"/>
  <c r="M77" i="68" s="1"/>
  <c r="AV75" i="68"/>
  <c r="AV77" i="68" s="1"/>
  <c r="AJ75" i="68"/>
  <c r="AJ77" i="68" s="1"/>
  <c r="X75" i="68"/>
  <c r="X77" i="68" s="1"/>
  <c r="L75" i="68"/>
  <c r="L77" i="68" s="1"/>
  <c r="AU75" i="68"/>
  <c r="AU77" i="68" s="1"/>
  <c r="AI75" i="68"/>
  <c r="AI77" i="68" s="1"/>
  <c r="W75" i="68"/>
  <c r="W77" i="68" s="1"/>
  <c r="K75" i="68"/>
  <c r="K77" i="68" s="1"/>
  <c r="AT75" i="68"/>
  <c r="AT77" i="68" s="1"/>
  <c r="AH75" i="68"/>
  <c r="AH77" i="68" s="1"/>
  <c r="V75" i="68"/>
  <c r="V77" i="68" s="1"/>
  <c r="J75" i="68"/>
  <c r="J77" i="68" s="1"/>
  <c r="G27" i="68" s="1"/>
  <c r="AS75" i="68"/>
  <c r="AS77" i="68" s="1"/>
  <c r="AG75" i="68"/>
  <c r="AG77" i="68" s="1"/>
  <c r="U75" i="68"/>
  <c r="U77" i="68" s="1"/>
  <c r="I75" i="68"/>
  <c r="I77" i="68" s="1"/>
  <c r="AR75" i="68"/>
  <c r="AR77" i="68" s="1"/>
  <c r="AR134" i="68" s="1"/>
  <c r="AF75" i="68"/>
  <c r="AF77" i="68" s="1"/>
  <c r="AF134" i="68" s="1"/>
  <c r="T75" i="68"/>
  <c r="T77" i="68" s="1"/>
  <c r="T134" i="68" s="1"/>
  <c r="H75" i="68"/>
  <c r="H77" i="68" s="1"/>
  <c r="AQ75" i="68"/>
  <c r="AQ77" i="68" s="1"/>
  <c r="AE75" i="68"/>
  <c r="AE77" i="68" s="1"/>
  <c r="S75" i="68"/>
  <c r="S77" i="68" s="1"/>
  <c r="G75" i="68"/>
  <c r="G77" i="68" s="1"/>
  <c r="BB75" i="68"/>
  <c r="BB77" i="68" s="1"/>
  <c r="AP75" i="68"/>
  <c r="AP77" i="68" s="1"/>
  <c r="AD75" i="68"/>
  <c r="AD77" i="68" s="1"/>
  <c r="R75" i="68"/>
  <c r="R77" i="68" s="1"/>
  <c r="F75" i="68"/>
  <c r="F77" i="68" s="1"/>
  <c r="BA75" i="68"/>
  <c r="BA77" i="68" s="1"/>
  <c r="AO75" i="68"/>
  <c r="AO77" i="68" s="1"/>
  <c r="AC75" i="68"/>
  <c r="AC77" i="68" s="1"/>
  <c r="AC134" i="68" s="1"/>
  <c r="Q75" i="68"/>
  <c r="Q77" i="68" s="1"/>
  <c r="E75" i="68"/>
  <c r="E77" i="68" s="1"/>
  <c r="E192" i="68" s="1"/>
  <c r="AW75" i="69"/>
  <c r="AW77" i="69" s="1"/>
  <c r="AZ75" i="68"/>
  <c r="AZ77" i="68" s="1"/>
  <c r="AN75" i="68"/>
  <c r="AN77" i="68" s="1"/>
  <c r="AN134" i="68" s="1"/>
  <c r="AB75" i="68"/>
  <c r="AB77" i="68" s="1"/>
  <c r="AB134" i="68" s="1"/>
  <c r="P75" i="68"/>
  <c r="P77" i="68" s="1"/>
  <c r="AW75" i="67"/>
  <c r="AW77" i="67" s="1"/>
  <c r="AK75" i="67"/>
  <c r="AK77" i="67" s="1"/>
  <c r="Y75" i="67"/>
  <c r="Y77" i="67" s="1"/>
  <c r="M75" i="67"/>
  <c r="M77" i="67" s="1"/>
  <c r="AV75" i="67"/>
  <c r="AV77" i="67" s="1"/>
  <c r="AJ75" i="67"/>
  <c r="AJ77" i="67" s="1"/>
  <c r="X75" i="67"/>
  <c r="X77" i="67" s="1"/>
  <c r="L75" i="67"/>
  <c r="L77" i="67" s="1"/>
  <c r="AU75" i="67"/>
  <c r="AU77" i="67" s="1"/>
  <c r="AI75" i="67"/>
  <c r="AI77" i="67" s="1"/>
  <c r="AI134" i="67" s="1"/>
  <c r="W75" i="67"/>
  <c r="W77" i="67" s="1"/>
  <c r="K75" i="67"/>
  <c r="K77" i="67" s="1"/>
  <c r="AT75" i="67"/>
  <c r="AT77" i="67" s="1"/>
  <c r="AH75" i="67"/>
  <c r="AH77" i="67" s="1"/>
  <c r="V75" i="67"/>
  <c r="V77" i="67" s="1"/>
  <c r="J75" i="67"/>
  <c r="J77" i="67" s="1"/>
  <c r="AS75" i="67"/>
  <c r="AS77" i="67" s="1"/>
  <c r="AS134" i="67" s="1"/>
  <c r="AG75" i="67"/>
  <c r="AG77" i="67" s="1"/>
  <c r="U75" i="67"/>
  <c r="U77" i="67" s="1"/>
  <c r="I75" i="67"/>
  <c r="I77" i="67" s="1"/>
  <c r="AR75" i="67"/>
  <c r="AR77" i="67" s="1"/>
  <c r="AF75" i="67"/>
  <c r="AF77" i="67" s="1"/>
  <c r="T75" i="67"/>
  <c r="T77" i="67" s="1"/>
  <c r="H75" i="67"/>
  <c r="H77" i="67" s="1"/>
  <c r="AQ75" i="67"/>
  <c r="AQ77" i="67" s="1"/>
  <c r="AQ134" i="67" s="1"/>
  <c r="AE75" i="67"/>
  <c r="AE77" i="67" s="1"/>
  <c r="AE134" i="67" s="1"/>
  <c r="S75" i="67"/>
  <c r="S77" i="67" s="1"/>
  <c r="G75" i="67"/>
  <c r="G77" i="67" s="1"/>
  <c r="AY75" i="68"/>
  <c r="AY77" i="68" s="1"/>
  <c r="AY134" i="68" s="1"/>
  <c r="BB75" i="67"/>
  <c r="BB77" i="67" s="1"/>
  <c r="AP75" i="67"/>
  <c r="AP77" i="67" s="1"/>
  <c r="AD75" i="67"/>
  <c r="AD77" i="67" s="1"/>
  <c r="R75" i="67"/>
  <c r="R77" i="67" s="1"/>
  <c r="F75" i="67"/>
  <c r="F77" i="67" s="1"/>
  <c r="AM75" i="68"/>
  <c r="AM77" i="68" s="1"/>
  <c r="BA75" i="67"/>
  <c r="BA77" i="67" s="1"/>
  <c r="AO75" i="67"/>
  <c r="AO77" i="67" s="1"/>
  <c r="AC75" i="67"/>
  <c r="AC77" i="67" s="1"/>
  <c r="Q75" i="67"/>
  <c r="Q77" i="67" s="1"/>
  <c r="E75" i="67"/>
  <c r="E77" i="67" s="1"/>
  <c r="AA75" i="68"/>
  <c r="AA77" i="68" s="1"/>
  <c r="AZ75" i="67"/>
  <c r="AZ77" i="67" s="1"/>
  <c r="AN75" i="67"/>
  <c r="AN77" i="67" s="1"/>
  <c r="AB75" i="67"/>
  <c r="AB77" i="67" s="1"/>
  <c r="P75" i="67"/>
  <c r="P77" i="67" s="1"/>
  <c r="O75" i="68"/>
  <c r="O77" i="68" s="1"/>
  <c r="AY75" i="67"/>
  <c r="AY77" i="67" s="1"/>
  <c r="AM75" i="67"/>
  <c r="AM77" i="67" s="1"/>
  <c r="AA75" i="67"/>
  <c r="AA77" i="67" s="1"/>
  <c r="O75" i="67"/>
  <c r="O77" i="67" s="1"/>
  <c r="AK75" i="69"/>
  <c r="AK77" i="69" s="1"/>
  <c r="AX75" i="67"/>
  <c r="AX77" i="67" s="1"/>
  <c r="AX134" i="67" s="1"/>
  <c r="AL75" i="67"/>
  <c r="AL77" i="67" s="1"/>
  <c r="Z75" i="67"/>
  <c r="Z77" i="67" s="1"/>
  <c r="Z134" i="67" s="1"/>
  <c r="N75" i="67"/>
  <c r="N77" i="67" s="1"/>
  <c r="N143" i="75"/>
  <c r="N193" i="75" s="1"/>
  <c r="N143" i="74"/>
  <c r="N193" i="74" s="1"/>
  <c r="N143" i="73"/>
  <c r="N143" i="72"/>
  <c r="N143" i="71"/>
  <c r="N143" i="70"/>
  <c r="N143" i="69"/>
  <c r="N143" i="68"/>
  <c r="N193" i="68" s="1"/>
  <c r="N143" i="67"/>
  <c r="N193" i="67" s="1"/>
  <c r="AB143" i="75"/>
  <c r="AB193" i="75" s="1"/>
  <c r="AB143" i="74"/>
  <c r="AB193" i="74" s="1"/>
  <c r="AB143" i="73"/>
  <c r="AB143" i="72"/>
  <c r="AB193" i="72" s="1"/>
  <c r="AB143" i="71"/>
  <c r="AB143" i="70"/>
  <c r="AB143" i="68"/>
  <c r="AB193" i="68" s="1"/>
  <c r="AB143" i="69"/>
  <c r="AB143" i="67"/>
  <c r="AB193" i="67" s="1"/>
  <c r="AD172" i="75"/>
  <c r="AD172" i="74"/>
  <c r="AD194" i="74" s="1"/>
  <c r="AD172" i="73"/>
  <c r="AD172" i="72"/>
  <c r="AD172" i="71"/>
  <c r="AD172" i="70"/>
  <c r="AD172" i="69"/>
  <c r="AD172" i="68"/>
  <c r="AD194" i="68" s="1"/>
  <c r="AD172" i="67"/>
  <c r="P143" i="75"/>
  <c r="P193" i="75" s="1"/>
  <c r="P143" i="74"/>
  <c r="P193" i="74" s="1"/>
  <c r="P143" i="73"/>
  <c r="P143" i="72"/>
  <c r="P143" i="71"/>
  <c r="P143" i="70"/>
  <c r="P143" i="68"/>
  <c r="P143" i="69"/>
  <c r="P143" i="67"/>
  <c r="AC143" i="75"/>
  <c r="AC143" i="74"/>
  <c r="AC143" i="73"/>
  <c r="AC143" i="72"/>
  <c r="AC143" i="71"/>
  <c r="AC143" i="70"/>
  <c r="AC143" i="68"/>
  <c r="AC143" i="69"/>
  <c r="AC143" i="67"/>
  <c r="AC193" i="67" s="1"/>
  <c r="H143" i="75"/>
  <c r="H193" i="75" s="1"/>
  <c r="H143" i="74"/>
  <c r="H143" i="73"/>
  <c r="H193" i="73" s="1"/>
  <c r="H143" i="72"/>
  <c r="H143" i="71"/>
  <c r="H143" i="69"/>
  <c r="H143" i="70"/>
  <c r="H143" i="68"/>
  <c r="H193" i="68" s="1"/>
  <c r="H143" i="67"/>
  <c r="H193" i="67" s="1"/>
  <c r="X172" i="75"/>
  <c r="X172" i="74"/>
  <c r="X172" i="73"/>
  <c r="X172" i="72"/>
  <c r="X172" i="71"/>
  <c r="X172" i="70"/>
  <c r="X172" i="68"/>
  <c r="X172" i="69"/>
  <c r="X172" i="67"/>
  <c r="X194" i="67" s="1"/>
  <c r="U134" i="67"/>
  <c r="I218" i="69"/>
  <c r="I217" i="67"/>
  <c r="U218" i="69"/>
  <c r="U217" i="67"/>
  <c r="AG218" i="69"/>
  <c r="AG134" i="67"/>
  <c r="AZ90" i="67"/>
  <c r="AN90" i="67"/>
  <c r="AB90" i="67"/>
  <c r="P90" i="67"/>
  <c r="AY90" i="67"/>
  <c r="AM90" i="67"/>
  <c r="AA90" i="67"/>
  <c r="O90" i="67"/>
  <c r="AW90" i="67"/>
  <c r="AI90" i="67"/>
  <c r="U90" i="67"/>
  <c r="AV90" i="67"/>
  <c r="AH90" i="67"/>
  <c r="T90" i="67"/>
  <c r="AU90" i="67"/>
  <c r="AG90" i="67"/>
  <c r="S90" i="67"/>
  <c r="AT90" i="67"/>
  <c r="AF90" i="67"/>
  <c r="R90" i="67"/>
  <c r="AS90" i="67"/>
  <c r="AE90" i="67"/>
  <c r="Q90" i="67"/>
  <c r="AR90" i="67"/>
  <c r="AD90" i="67"/>
  <c r="N90" i="67"/>
  <c r="AQ90" i="67"/>
  <c r="AC90" i="67"/>
  <c r="M90" i="67"/>
  <c r="AP90" i="67"/>
  <c r="Z90" i="67"/>
  <c r="L90" i="67"/>
  <c r="AO90" i="67"/>
  <c r="Y90" i="67"/>
  <c r="BB90" i="67"/>
  <c r="AL90" i="67"/>
  <c r="X90" i="67"/>
  <c r="BA90" i="67"/>
  <c r="AK90" i="67"/>
  <c r="W90" i="67"/>
  <c r="AX90" i="67"/>
  <c r="AJ90" i="67"/>
  <c r="V90" i="67"/>
  <c r="P217" i="69"/>
  <c r="AB217" i="69"/>
  <c r="N218" i="69"/>
  <c r="F82" i="67"/>
  <c r="F83" i="67" s="1"/>
  <c r="R82" i="67"/>
  <c r="G26" i="67"/>
  <c r="AD83" i="67"/>
  <c r="AD134" i="67" s="1"/>
  <c r="AD82" i="67"/>
  <c r="AP83" i="67"/>
  <c r="AP134" i="67" s="1"/>
  <c r="AP82" i="67"/>
  <c r="BB82" i="67"/>
  <c r="P211" i="67"/>
  <c r="AB211" i="67"/>
  <c r="O218" i="74"/>
  <c r="AA218" i="74"/>
  <c r="S134" i="67"/>
  <c r="E211" i="67"/>
  <c r="Q211" i="67"/>
  <c r="AC211" i="67"/>
  <c r="F217" i="74"/>
  <c r="R217" i="70"/>
  <c r="AD217" i="74"/>
  <c r="P218" i="71"/>
  <c r="AB218" i="71"/>
  <c r="BB102" i="67"/>
  <c r="AP102" i="67"/>
  <c r="AD102" i="67"/>
  <c r="BA102" i="67"/>
  <c r="AO102" i="67"/>
  <c r="AC102" i="67"/>
  <c r="AT102" i="67"/>
  <c r="AH102" i="67"/>
  <c r="AS102" i="67"/>
  <c r="AG102" i="67"/>
  <c r="AL102" i="67"/>
  <c r="AK102" i="67"/>
  <c r="AZ102" i="67"/>
  <c r="AJ102" i="67"/>
  <c r="AY102" i="67"/>
  <c r="AI102" i="67"/>
  <c r="AX102" i="67"/>
  <c r="AF102" i="67"/>
  <c r="AW102" i="67"/>
  <c r="AE102" i="67"/>
  <c r="AV102" i="67"/>
  <c r="AB102" i="67"/>
  <c r="AU102" i="67"/>
  <c r="AA102" i="67"/>
  <c r="AR102" i="67"/>
  <c r="Z102" i="67"/>
  <c r="AQ102" i="67"/>
  <c r="Y102" i="67"/>
  <c r="AN102" i="67"/>
  <c r="X102" i="67"/>
  <c r="L218" i="67"/>
  <c r="X218" i="67"/>
  <c r="G217" i="74"/>
  <c r="S217" i="75"/>
  <c r="AE217" i="70"/>
  <c r="E218" i="74"/>
  <c r="Q218" i="72"/>
  <c r="AC218" i="74"/>
  <c r="AW100" i="67"/>
  <c r="AK100" i="67"/>
  <c r="Y100" i="67"/>
  <c r="AV100" i="67"/>
  <c r="AJ100" i="67"/>
  <c r="X100" i="67"/>
  <c r="AX100" i="67"/>
  <c r="AH100" i="67"/>
  <c r="AU100" i="67"/>
  <c r="AG100" i="67"/>
  <c r="AT100" i="67"/>
  <c r="AF100" i="67"/>
  <c r="AS100" i="67"/>
  <c r="AE100" i="67"/>
  <c r="AR100" i="67"/>
  <c r="AD100" i="67"/>
  <c r="AQ100" i="67"/>
  <c r="AC100" i="67"/>
  <c r="AP100" i="67"/>
  <c r="AB100" i="67"/>
  <c r="AO100" i="67"/>
  <c r="AA100" i="67"/>
  <c r="BB100" i="67"/>
  <c r="AN100" i="67"/>
  <c r="Z100" i="67"/>
  <c r="BA100" i="67"/>
  <c r="AM100" i="67"/>
  <c r="W100" i="67"/>
  <c r="AZ100" i="67"/>
  <c r="AL100" i="67"/>
  <c r="V100" i="67"/>
  <c r="AI100" i="67"/>
  <c r="H196" i="68"/>
  <c r="F218" i="74"/>
  <c r="AD218" i="74"/>
  <c r="AU89" i="67"/>
  <c r="AI89" i="67"/>
  <c r="W89" i="67"/>
  <c r="K89" i="67"/>
  <c r="AT89" i="67"/>
  <c r="AH89" i="67"/>
  <c r="V89" i="67"/>
  <c r="AX89" i="67"/>
  <c r="AJ89" i="67"/>
  <c r="T89" i="67"/>
  <c r="AW89" i="67"/>
  <c r="AG89" i="67"/>
  <c r="S89" i="67"/>
  <c r="AV89" i="67"/>
  <c r="AF89" i="67"/>
  <c r="R89" i="67"/>
  <c r="AS89" i="67"/>
  <c r="AE89" i="67"/>
  <c r="Q89" i="67"/>
  <c r="AR89" i="67"/>
  <c r="AD89" i="67"/>
  <c r="P89" i="67"/>
  <c r="AQ89" i="67"/>
  <c r="AC89" i="67"/>
  <c r="O89" i="67"/>
  <c r="AP89" i="67"/>
  <c r="AB89" i="67"/>
  <c r="N89" i="67"/>
  <c r="AO89" i="67"/>
  <c r="AA89" i="67"/>
  <c r="M89" i="67"/>
  <c r="BB89" i="67"/>
  <c r="AN89" i="67"/>
  <c r="Z89" i="67"/>
  <c r="L89" i="67"/>
  <c r="BA89" i="67"/>
  <c r="AM89" i="67"/>
  <c r="Y89" i="67"/>
  <c r="AZ89" i="67"/>
  <c r="AL89" i="67"/>
  <c r="X89" i="67"/>
  <c r="AW101" i="67"/>
  <c r="AK101" i="67"/>
  <c r="Y101" i="67"/>
  <c r="AV101" i="67"/>
  <c r="AJ101" i="67"/>
  <c r="BA101" i="67"/>
  <c r="AO101" i="67"/>
  <c r="AC101" i="67"/>
  <c r="AZ101" i="67"/>
  <c r="AN101" i="67"/>
  <c r="AB101" i="67"/>
  <c r="AY101" i="67"/>
  <c r="AG101" i="67"/>
  <c r="AX101" i="67"/>
  <c r="AF101" i="67"/>
  <c r="AU101" i="67"/>
  <c r="AE101" i="67"/>
  <c r="AT101" i="67"/>
  <c r="AD101" i="67"/>
  <c r="AS101" i="67"/>
  <c r="AA101" i="67"/>
  <c r="AR101" i="67"/>
  <c r="Z101" i="67"/>
  <c r="AQ101" i="67"/>
  <c r="X101" i="67"/>
  <c r="AP101" i="67"/>
  <c r="W101" i="67"/>
  <c r="AM101" i="67"/>
  <c r="AL101" i="67"/>
  <c r="AI101" i="67"/>
  <c r="AL91" i="67"/>
  <c r="AY100" i="67"/>
  <c r="S218" i="73"/>
  <c r="AE218" i="73"/>
  <c r="K83" i="67"/>
  <c r="K134" i="67" s="1"/>
  <c r="W83" i="67"/>
  <c r="AH101" i="67"/>
  <c r="V217" i="74"/>
  <c r="AT91" i="67"/>
  <c r="AH91" i="67"/>
  <c r="V91" i="67"/>
  <c r="AS91" i="67"/>
  <c r="AG91" i="67"/>
  <c r="U91" i="67"/>
  <c r="AY91" i="67"/>
  <c r="AK91" i="67"/>
  <c r="W91" i="67"/>
  <c r="AX91" i="67"/>
  <c r="AJ91" i="67"/>
  <c r="T91" i="67"/>
  <c r="AW91" i="67"/>
  <c r="AI91" i="67"/>
  <c r="S91" i="67"/>
  <c r="AV91" i="67"/>
  <c r="AF91" i="67"/>
  <c r="R91" i="67"/>
  <c r="AU91" i="67"/>
  <c r="AE91" i="67"/>
  <c r="Q91" i="67"/>
  <c r="AR91" i="67"/>
  <c r="AD91" i="67"/>
  <c r="P91" i="67"/>
  <c r="AQ91" i="67"/>
  <c r="AC91" i="67"/>
  <c r="O91" i="67"/>
  <c r="AP91" i="67"/>
  <c r="AB91" i="67"/>
  <c r="N91" i="67"/>
  <c r="AO91" i="67"/>
  <c r="AA91" i="67"/>
  <c r="M91" i="67"/>
  <c r="L83" i="67"/>
  <c r="BB91" i="67"/>
  <c r="AN91" i="67"/>
  <c r="Z91" i="67"/>
  <c r="BA91" i="67"/>
  <c r="AM91" i="67"/>
  <c r="Y91" i="67"/>
  <c r="AW103" i="67"/>
  <c r="AV103" i="67"/>
  <c r="AJ103" i="67"/>
  <c r="AU103" i="67"/>
  <c r="AI103" i="67"/>
  <c r="AZ103" i="67"/>
  <c r="AN103" i="67"/>
  <c r="AB103" i="67"/>
  <c r="AY103" i="67"/>
  <c r="AM103" i="67"/>
  <c r="AA103" i="67"/>
  <c r="AR103" i="67"/>
  <c r="Z103" i="67"/>
  <c r="AQ103" i="67"/>
  <c r="Y103" i="67"/>
  <c r="AP103" i="67"/>
  <c r="AO103" i="67"/>
  <c r="AL103" i="67"/>
  <c r="AK103" i="67"/>
  <c r="AH103" i="67"/>
  <c r="BB103" i="67"/>
  <c r="AG103" i="67"/>
  <c r="BA103" i="67"/>
  <c r="AF103" i="67"/>
  <c r="X83" i="67"/>
  <c r="X134" i="67" s="1"/>
  <c r="AX103" i="67"/>
  <c r="AE103" i="67"/>
  <c r="AT103" i="67"/>
  <c r="AD103" i="67"/>
  <c r="AJ83" i="67"/>
  <c r="AJ134" i="67" s="1"/>
  <c r="AV83" i="67"/>
  <c r="AV134" i="67" s="1"/>
  <c r="BB101" i="67"/>
  <c r="K217" i="75"/>
  <c r="C26" i="67"/>
  <c r="Y83" i="67"/>
  <c r="Y134" i="67" s="1"/>
  <c r="AK83" i="67"/>
  <c r="AW83" i="67"/>
  <c r="K211" i="67"/>
  <c r="W211" i="67"/>
  <c r="AI211" i="67"/>
  <c r="AM102" i="67"/>
  <c r="L217" i="71"/>
  <c r="X217" i="74"/>
  <c r="AJ217" i="75"/>
  <c r="J218" i="69"/>
  <c r="AH218" i="71"/>
  <c r="N134" i="67"/>
  <c r="AC103" i="67"/>
  <c r="AX103" i="68"/>
  <c r="AL103" i="68"/>
  <c r="Z103" i="68"/>
  <c r="AW103" i="68"/>
  <c r="AK103" i="68"/>
  <c r="Y103" i="68"/>
  <c r="BA103" i="68"/>
  <c r="AM103" i="68"/>
  <c r="AZ103" i="68"/>
  <c r="AJ103" i="68"/>
  <c r="AY103" i="68"/>
  <c r="AI103" i="68"/>
  <c r="AV103" i="68"/>
  <c r="AH103" i="68"/>
  <c r="AU103" i="68"/>
  <c r="AG103" i="68"/>
  <c r="AT103" i="68"/>
  <c r="AF103" i="68"/>
  <c r="AS103" i="68"/>
  <c r="AE103" i="68"/>
  <c r="AR103" i="68"/>
  <c r="AD103" i="68"/>
  <c r="AQ103" i="68"/>
  <c r="AC103" i="68"/>
  <c r="AP103" i="68"/>
  <c r="AB103" i="68"/>
  <c r="AO103" i="68"/>
  <c r="AA103" i="68"/>
  <c r="BB103" i="68"/>
  <c r="AN103" i="68"/>
  <c r="AY83" i="67"/>
  <c r="U89" i="67"/>
  <c r="AS103" i="67"/>
  <c r="AN83" i="67"/>
  <c r="AN134" i="67" s="1"/>
  <c r="AK89" i="67"/>
  <c r="J83" i="67"/>
  <c r="V83" i="67"/>
  <c r="V134" i="67" s="1"/>
  <c r="AH83" i="67"/>
  <c r="AH134" i="67" s="1"/>
  <c r="AT83" i="67"/>
  <c r="AT134" i="67" s="1"/>
  <c r="AC86" i="67"/>
  <c r="P93" i="67"/>
  <c r="AD93" i="67"/>
  <c r="AR93" i="67"/>
  <c r="AG98" i="67"/>
  <c r="AU98" i="67"/>
  <c r="AG105" i="67"/>
  <c r="BA105" i="67"/>
  <c r="M218" i="67"/>
  <c r="Y218" i="67"/>
  <c r="O196" i="67"/>
  <c r="AA196" i="67"/>
  <c r="Y217" i="67"/>
  <c r="AX88" i="68"/>
  <c r="AL88" i="68"/>
  <c r="I83" i="68"/>
  <c r="I134" i="68" s="1"/>
  <c r="AW88" i="68"/>
  <c r="AK88" i="68"/>
  <c r="AV88" i="68"/>
  <c r="AJ88" i="68"/>
  <c r="AU88" i="68"/>
  <c r="AI88" i="68"/>
  <c r="AT88" i="68"/>
  <c r="AH88" i="68"/>
  <c r="J88" i="68"/>
  <c r="AS88" i="68"/>
  <c r="AG88" i="68"/>
  <c r="AR88" i="68"/>
  <c r="AF88" i="68"/>
  <c r="AQ88" i="68"/>
  <c r="AE88" i="68"/>
  <c r="BB88" i="68"/>
  <c r="AP88" i="68"/>
  <c r="AD88" i="68"/>
  <c r="BA88" i="68"/>
  <c r="AO88" i="68"/>
  <c r="AC88" i="68"/>
  <c r="AZ88" i="68"/>
  <c r="AN88" i="68"/>
  <c r="AU100" i="68"/>
  <c r="AT100" i="68"/>
  <c r="AR100" i="68"/>
  <c r="AF100" i="68"/>
  <c r="U83" i="68"/>
  <c r="AQ100" i="68"/>
  <c r="AE100" i="68"/>
  <c r="AP100" i="68"/>
  <c r="AD100" i="68"/>
  <c r="AO100" i="68"/>
  <c r="AC100" i="68"/>
  <c r="BB100" i="68"/>
  <c r="AN100" i="68"/>
  <c r="AB100" i="68"/>
  <c r="BA100" i="68"/>
  <c r="AM100" i="68"/>
  <c r="AA100" i="68"/>
  <c r="AZ100" i="68"/>
  <c r="AL100" i="68"/>
  <c r="Z100" i="68"/>
  <c r="AY100" i="68"/>
  <c r="AK100" i="68"/>
  <c r="Y100" i="68"/>
  <c r="AX100" i="68"/>
  <c r="AJ100" i="68"/>
  <c r="X100" i="68"/>
  <c r="AW100" i="68"/>
  <c r="AI100" i="68"/>
  <c r="W100" i="68"/>
  <c r="AV100" i="68"/>
  <c r="AH100" i="68"/>
  <c r="V100" i="68"/>
  <c r="AG83" i="68"/>
  <c r="AG134" i="68" s="1"/>
  <c r="AS83" i="68"/>
  <c r="AS134" i="68" s="1"/>
  <c r="L90" i="68"/>
  <c r="F211" i="67"/>
  <c r="R211" i="67"/>
  <c r="AD211" i="67"/>
  <c r="M82" i="67"/>
  <c r="Y82" i="67"/>
  <c r="AK82" i="67"/>
  <c r="AW82" i="67"/>
  <c r="Q93" i="67"/>
  <c r="AE93" i="67"/>
  <c r="AH98" i="67"/>
  <c r="AV98" i="67"/>
  <c r="AH105" i="67"/>
  <c r="Z218" i="67"/>
  <c r="P196" i="67"/>
  <c r="AC217" i="67"/>
  <c r="BB89" i="68"/>
  <c r="AP89" i="68"/>
  <c r="AD89" i="68"/>
  <c r="R89" i="68"/>
  <c r="BA89" i="68"/>
  <c r="AO89" i="68"/>
  <c r="AC89" i="68"/>
  <c r="Q89" i="68"/>
  <c r="AZ89" i="68"/>
  <c r="AN89" i="68"/>
  <c r="AB89" i="68"/>
  <c r="P89" i="68"/>
  <c r="AY89" i="68"/>
  <c r="AM89" i="68"/>
  <c r="AA89" i="68"/>
  <c r="O89" i="68"/>
  <c r="AX89" i="68"/>
  <c r="AL89" i="68"/>
  <c r="Z89" i="68"/>
  <c r="N89" i="68"/>
  <c r="AW89" i="68"/>
  <c r="AK89" i="68"/>
  <c r="Y89" i="68"/>
  <c r="M89" i="68"/>
  <c r="AV89" i="68"/>
  <c r="AJ89" i="68"/>
  <c r="X89" i="68"/>
  <c r="L89" i="68"/>
  <c r="AU89" i="68"/>
  <c r="AI89" i="68"/>
  <c r="W89" i="68"/>
  <c r="K89" i="68"/>
  <c r="AT89" i="68"/>
  <c r="AH89" i="68"/>
  <c r="V89" i="68"/>
  <c r="AS89" i="68"/>
  <c r="AG89" i="68"/>
  <c r="U89" i="68"/>
  <c r="AR89" i="68"/>
  <c r="AF89" i="68"/>
  <c r="T89" i="68"/>
  <c r="AY101" i="68"/>
  <c r="AM101" i="68"/>
  <c r="AA101" i="68"/>
  <c r="AX101" i="68"/>
  <c r="AL101" i="68"/>
  <c r="Z101" i="68"/>
  <c r="AP101" i="68"/>
  <c r="AB101" i="68"/>
  <c r="AO101" i="68"/>
  <c r="Y101" i="68"/>
  <c r="BB101" i="68"/>
  <c r="AN101" i="68"/>
  <c r="X101" i="68"/>
  <c r="BA101" i="68"/>
  <c r="AK101" i="68"/>
  <c r="W101" i="68"/>
  <c r="AZ101" i="68"/>
  <c r="AJ101" i="68"/>
  <c r="AW101" i="68"/>
  <c r="AI101" i="68"/>
  <c r="AV101" i="68"/>
  <c r="AH101" i="68"/>
  <c r="AU101" i="68"/>
  <c r="AG101" i="68"/>
  <c r="AT101" i="68"/>
  <c r="AF101" i="68"/>
  <c r="AS101" i="68"/>
  <c r="AE101" i="68"/>
  <c r="AR101" i="68"/>
  <c r="AD101" i="68"/>
  <c r="V83" i="68"/>
  <c r="AE194" i="68"/>
  <c r="K83" i="69"/>
  <c r="I211" i="69"/>
  <c r="U211" i="69"/>
  <c r="AG211" i="69"/>
  <c r="G211" i="67"/>
  <c r="S211" i="67"/>
  <c r="AE211" i="67"/>
  <c r="AW93" i="67"/>
  <c r="AK93" i="67"/>
  <c r="Y93" i="67"/>
  <c r="AV93" i="67"/>
  <c r="AJ93" i="67"/>
  <c r="X93" i="67"/>
  <c r="AZ105" i="67"/>
  <c r="AN105" i="67"/>
  <c r="AB105" i="67"/>
  <c r="AY105" i="67"/>
  <c r="AM105" i="67"/>
  <c r="AA105" i="67"/>
  <c r="AX105" i="67"/>
  <c r="AL105" i="67"/>
  <c r="AQ105" i="67"/>
  <c r="AE105" i="67"/>
  <c r="BB105" i="67"/>
  <c r="AP105" i="67"/>
  <c r="AD105" i="67"/>
  <c r="R93" i="67"/>
  <c r="AF93" i="67"/>
  <c r="AT93" i="67"/>
  <c r="U98" i="67"/>
  <c r="AI98" i="67"/>
  <c r="AW98" i="67"/>
  <c r="AI105" i="67"/>
  <c r="O197" i="67"/>
  <c r="O217" i="67" s="1"/>
  <c r="AA197" i="67"/>
  <c r="AA217" i="67" s="1"/>
  <c r="AA194" i="67"/>
  <c r="E196" i="67"/>
  <c r="Q196" i="67"/>
  <c r="AC196" i="67"/>
  <c r="AG217" i="67"/>
  <c r="AU90" i="68"/>
  <c r="AI90" i="68"/>
  <c r="W90" i="68"/>
  <c r="AT90" i="68"/>
  <c r="AH90" i="68"/>
  <c r="V90" i="68"/>
  <c r="AS90" i="68"/>
  <c r="AG90" i="68"/>
  <c r="U90" i="68"/>
  <c r="AR90" i="68"/>
  <c r="AF90" i="68"/>
  <c r="T90" i="68"/>
  <c r="AQ90" i="68"/>
  <c r="AE90" i="68"/>
  <c r="S90" i="68"/>
  <c r="BB90" i="68"/>
  <c r="AP90" i="68"/>
  <c r="AD90" i="68"/>
  <c r="R90" i="68"/>
  <c r="BA90" i="68"/>
  <c r="AO90" i="68"/>
  <c r="AC90" i="68"/>
  <c r="Q90" i="68"/>
  <c r="AZ90" i="68"/>
  <c r="AN90" i="68"/>
  <c r="AB90" i="68"/>
  <c r="P90" i="68"/>
  <c r="AY90" i="68"/>
  <c r="AM90" i="68"/>
  <c r="AA90" i="68"/>
  <c r="O90" i="68"/>
  <c r="AX90" i="68"/>
  <c r="AL90" i="68"/>
  <c r="Z90" i="68"/>
  <c r="N90" i="68"/>
  <c r="AW90" i="68"/>
  <c r="AK90" i="68"/>
  <c r="Y90" i="68"/>
  <c r="M90" i="68"/>
  <c r="AR102" i="68"/>
  <c r="AF102" i="68"/>
  <c r="AQ102" i="68"/>
  <c r="AE102" i="68"/>
  <c r="BA102" i="68"/>
  <c r="AM102" i="68"/>
  <c r="Y102" i="68"/>
  <c r="AZ102" i="68"/>
  <c r="AL102" i="68"/>
  <c r="X102" i="68"/>
  <c r="AY102" i="68"/>
  <c r="AK102" i="68"/>
  <c r="AX102" i="68"/>
  <c r="AJ102" i="68"/>
  <c r="AW102" i="68"/>
  <c r="AI102" i="68"/>
  <c r="AV102" i="68"/>
  <c r="AH102" i="68"/>
  <c r="AU102" i="68"/>
  <c r="AG102" i="68"/>
  <c r="AT102" i="68"/>
  <c r="AD102" i="68"/>
  <c r="AS102" i="68"/>
  <c r="AC102" i="68"/>
  <c r="AP102" i="68"/>
  <c r="AB102" i="68"/>
  <c r="AO102" i="68"/>
  <c r="AA102" i="68"/>
  <c r="U211" i="68"/>
  <c r="AG211" i="68"/>
  <c r="AJ90" i="68"/>
  <c r="AN102" i="68"/>
  <c r="H211" i="67"/>
  <c r="T211" i="67"/>
  <c r="AF211" i="67"/>
  <c r="O82" i="67"/>
  <c r="AA82" i="67"/>
  <c r="AM82" i="67"/>
  <c r="AY82" i="67"/>
  <c r="S93" i="67"/>
  <c r="AG93" i="67"/>
  <c r="AU93" i="67"/>
  <c r="V98" i="67"/>
  <c r="AJ98" i="67"/>
  <c r="AX98" i="67"/>
  <c r="AJ105" i="67"/>
  <c r="F196" i="67"/>
  <c r="AD196" i="67"/>
  <c r="L83" i="68"/>
  <c r="L134" i="68" s="1"/>
  <c r="X83" i="68"/>
  <c r="AJ134" i="68"/>
  <c r="AV83" i="68"/>
  <c r="AV134" i="68" s="1"/>
  <c r="AH83" i="68"/>
  <c r="AH134" i="68" s="1"/>
  <c r="AV90" i="68"/>
  <c r="AD94" i="68"/>
  <c r="BB102" i="68"/>
  <c r="I211" i="67"/>
  <c r="U211" i="67"/>
  <c r="AG211" i="67"/>
  <c r="P82" i="67"/>
  <c r="P83" i="67" s="1"/>
  <c r="P134" i="67" s="1"/>
  <c r="AB82" i="67"/>
  <c r="AN82" i="67"/>
  <c r="AZ82" i="67"/>
  <c r="T93" i="67"/>
  <c r="AH93" i="67"/>
  <c r="AX93" i="67"/>
  <c r="W98" i="67"/>
  <c r="AK98" i="67"/>
  <c r="AY98" i="67"/>
  <c r="AK105" i="67"/>
  <c r="R91" i="68"/>
  <c r="AP94" i="68"/>
  <c r="J211" i="67"/>
  <c r="V211" i="67"/>
  <c r="AH211" i="67"/>
  <c r="E82" i="67"/>
  <c r="Q82" i="67"/>
  <c r="AC82" i="67"/>
  <c r="AO82" i="67"/>
  <c r="BA82" i="67"/>
  <c r="U93" i="67"/>
  <c r="AI93" i="67"/>
  <c r="AY93" i="67"/>
  <c r="X98" i="67"/>
  <c r="AL98" i="67"/>
  <c r="AZ98" i="67"/>
  <c r="AO105" i="67"/>
  <c r="H196" i="67"/>
  <c r="AF196" i="67"/>
  <c r="E217" i="67"/>
  <c r="O198" i="67"/>
  <c r="O218" i="67" s="1"/>
  <c r="AT83" i="68"/>
  <c r="D27" i="67"/>
  <c r="V93" i="67"/>
  <c r="AL93" i="67"/>
  <c r="AZ93" i="67"/>
  <c r="Y98" i="67"/>
  <c r="AM98" i="67"/>
  <c r="AR105" i="67"/>
  <c r="I196" i="67"/>
  <c r="U196" i="67"/>
  <c r="AG196" i="67"/>
  <c r="AA198" i="67"/>
  <c r="AA218" i="67" s="1"/>
  <c r="O134" i="68"/>
  <c r="AA134" i="68"/>
  <c r="AM134" i="68"/>
  <c r="BA94" i="68"/>
  <c r="AO94" i="68"/>
  <c r="AC94" i="68"/>
  <c r="Q94" i="68"/>
  <c r="AZ94" i="68"/>
  <c r="AN94" i="68"/>
  <c r="AB94" i="68"/>
  <c r="P94" i="68"/>
  <c r="AY94" i="68"/>
  <c r="AM94" i="68"/>
  <c r="AA94" i="68"/>
  <c r="AX94" i="68"/>
  <c r="AL94" i="68"/>
  <c r="Z94" i="68"/>
  <c r="AW94" i="68"/>
  <c r="AK94" i="68"/>
  <c r="Y94" i="68"/>
  <c r="AV94" i="68"/>
  <c r="AJ94" i="68"/>
  <c r="X94" i="68"/>
  <c r="AU94" i="68"/>
  <c r="AI94" i="68"/>
  <c r="W94" i="68"/>
  <c r="AT94" i="68"/>
  <c r="AH94" i="68"/>
  <c r="V94" i="68"/>
  <c r="AS94" i="68"/>
  <c r="AG94" i="68"/>
  <c r="U94" i="68"/>
  <c r="AR94" i="68"/>
  <c r="AF94" i="68"/>
  <c r="T94" i="68"/>
  <c r="AQ94" i="68"/>
  <c r="AE94" i="68"/>
  <c r="S94" i="68"/>
  <c r="AX106" i="68"/>
  <c r="AL106" i="68"/>
  <c r="AW106" i="68"/>
  <c r="AK106" i="68"/>
  <c r="AO106" i="68"/>
  <c r="BB106" i="68"/>
  <c r="AN106" i="68"/>
  <c r="BA106" i="68"/>
  <c r="AM106" i="68"/>
  <c r="AZ106" i="68"/>
  <c r="AJ106" i="68"/>
  <c r="AY106" i="68"/>
  <c r="AI106" i="68"/>
  <c r="AV106" i="68"/>
  <c r="AH106" i="68"/>
  <c r="AU106" i="68"/>
  <c r="AG106" i="68"/>
  <c r="AT106" i="68"/>
  <c r="AF106" i="68"/>
  <c r="AS106" i="68"/>
  <c r="AE106" i="68"/>
  <c r="AR106" i="68"/>
  <c r="AD106" i="68"/>
  <c r="AQ106" i="68"/>
  <c r="AC106" i="68"/>
  <c r="AA217" i="68"/>
  <c r="L211" i="67"/>
  <c r="X211" i="67"/>
  <c r="AR98" i="67"/>
  <c r="AF98" i="67"/>
  <c r="T98" i="67"/>
  <c r="AQ98" i="67"/>
  <c r="AE98" i="67"/>
  <c r="AZ86" i="67"/>
  <c r="W93" i="67"/>
  <c r="AM93" i="67"/>
  <c r="BA93" i="67"/>
  <c r="Z98" i="67"/>
  <c r="AN98" i="67"/>
  <c r="BB98" i="67"/>
  <c r="AS105" i="67"/>
  <c r="M218" i="68"/>
  <c r="Y218" i="68"/>
  <c r="AK218" i="68"/>
  <c r="M211" i="67"/>
  <c r="Y211" i="67"/>
  <c r="H82" i="67"/>
  <c r="T82" i="67"/>
  <c r="AF82" i="67"/>
  <c r="AR82" i="67"/>
  <c r="AM86" i="67"/>
  <c r="Z93" i="67"/>
  <c r="AN93" i="67"/>
  <c r="BB93" i="67"/>
  <c r="AA98" i="67"/>
  <c r="AO98" i="67"/>
  <c r="AT105" i="67"/>
  <c r="M217" i="67"/>
  <c r="O211" i="68"/>
  <c r="AA211" i="68"/>
  <c r="AR84" i="68"/>
  <c r="AF84" i="68"/>
  <c r="H84" i="68"/>
  <c r="E131" i="68"/>
  <c r="AQ84" i="68"/>
  <c r="AE84" i="68"/>
  <c r="G84" i="68"/>
  <c r="BB84" i="68"/>
  <c r="AP84" i="68"/>
  <c r="AD84" i="68"/>
  <c r="F84" i="68"/>
  <c r="BA84" i="68"/>
  <c r="AO84" i="68"/>
  <c r="AC84" i="68"/>
  <c r="AZ84" i="68"/>
  <c r="AN84" i="68"/>
  <c r="E83" i="68"/>
  <c r="AY84" i="68"/>
  <c r="AM84" i="68"/>
  <c r="AX84" i="68"/>
  <c r="AL84" i="68"/>
  <c r="AW84" i="68"/>
  <c r="AK84" i="68"/>
  <c r="AV84" i="68"/>
  <c r="AJ84" i="68"/>
  <c r="AU84" i="68"/>
  <c r="AI84" i="68"/>
  <c r="AT84" i="68"/>
  <c r="AH84" i="68"/>
  <c r="AX96" i="68"/>
  <c r="AL96" i="68"/>
  <c r="Z96" i="68"/>
  <c r="AW96" i="68"/>
  <c r="AK96" i="68"/>
  <c r="Y96" i="68"/>
  <c r="AV96" i="68"/>
  <c r="AJ96" i="68"/>
  <c r="X96" i="68"/>
  <c r="AU96" i="68"/>
  <c r="AI96" i="68"/>
  <c r="W96" i="68"/>
  <c r="AT96" i="68"/>
  <c r="AH96" i="68"/>
  <c r="V96" i="68"/>
  <c r="Q83" i="68"/>
  <c r="AS96" i="68"/>
  <c r="AG96" i="68"/>
  <c r="U96" i="68"/>
  <c r="AR96" i="68"/>
  <c r="AF96" i="68"/>
  <c r="T96" i="68"/>
  <c r="AQ96" i="68"/>
  <c r="AE96" i="68"/>
  <c r="S96" i="68"/>
  <c r="BB96" i="68"/>
  <c r="AP96" i="68"/>
  <c r="AD96" i="68"/>
  <c r="R96" i="68"/>
  <c r="BA96" i="68"/>
  <c r="AO96" i="68"/>
  <c r="AC96" i="68"/>
  <c r="AZ96" i="68"/>
  <c r="AN96" i="68"/>
  <c r="AB96" i="68"/>
  <c r="BA91" i="68"/>
  <c r="AO91" i="68"/>
  <c r="AC91" i="68"/>
  <c r="Q91" i="68"/>
  <c r="AZ91" i="68"/>
  <c r="AN91" i="68"/>
  <c r="AB91" i="68"/>
  <c r="P91" i="68"/>
  <c r="AY91" i="68"/>
  <c r="AM91" i="68"/>
  <c r="AA91" i="68"/>
  <c r="O91" i="68"/>
  <c r="AX91" i="68"/>
  <c r="AL91" i="68"/>
  <c r="Z91" i="68"/>
  <c r="N91" i="68"/>
  <c r="AW91" i="68"/>
  <c r="AK91" i="68"/>
  <c r="Y91" i="68"/>
  <c r="M91" i="68"/>
  <c r="AV91" i="68"/>
  <c r="AJ91" i="68"/>
  <c r="X91" i="68"/>
  <c r="AU91" i="68"/>
  <c r="AI91" i="68"/>
  <c r="W91" i="68"/>
  <c r="AT91" i="68"/>
  <c r="AH91" i="68"/>
  <c r="V91" i="68"/>
  <c r="AS91" i="68"/>
  <c r="AG91" i="68"/>
  <c r="U91" i="68"/>
  <c r="AR91" i="68"/>
  <c r="AF91" i="68"/>
  <c r="T91" i="68"/>
  <c r="AQ91" i="68"/>
  <c r="AE91" i="68"/>
  <c r="S91" i="68"/>
  <c r="T134" i="69"/>
  <c r="N211" i="67"/>
  <c r="Z211" i="67"/>
  <c r="AA93" i="67"/>
  <c r="AO93" i="67"/>
  <c r="AB98" i="67"/>
  <c r="AP98" i="67"/>
  <c r="AU105" i="67"/>
  <c r="L196" i="67"/>
  <c r="X196" i="67"/>
  <c r="AJ196" i="67"/>
  <c r="Q217" i="67"/>
  <c r="AD83" i="68"/>
  <c r="AD134" i="68" s="1"/>
  <c r="BB83" i="68"/>
  <c r="AG84" i="68"/>
  <c r="S89" i="68"/>
  <c r="AA96" i="68"/>
  <c r="AG100" i="68"/>
  <c r="AB106" i="68"/>
  <c r="O211" i="67"/>
  <c r="AA211" i="67"/>
  <c r="AB93" i="67"/>
  <c r="AP93" i="67"/>
  <c r="AC98" i="67"/>
  <c r="AS98" i="67"/>
  <c r="AC105" i="67"/>
  <c r="AV105" i="67"/>
  <c r="K193" i="67"/>
  <c r="K198" i="67"/>
  <c r="K218" i="67" s="1"/>
  <c r="K197" i="67"/>
  <c r="W198" i="67"/>
  <c r="W218" i="67" s="1"/>
  <c r="W197" i="67"/>
  <c r="AI198" i="67"/>
  <c r="AI218" i="67" s="1"/>
  <c r="AI197" i="67"/>
  <c r="AJ186" i="67"/>
  <c r="M196" i="67"/>
  <c r="Y196" i="67"/>
  <c r="AL187" i="67"/>
  <c r="G82" i="68"/>
  <c r="G83" i="68" s="1"/>
  <c r="S82" i="68"/>
  <c r="AE82" i="68"/>
  <c r="AQ82" i="68"/>
  <c r="E191" i="68"/>
  <c r="E211" i="68" s="1"/>
  <c r="AC211" i="68"/>
  <c r="AS84" i="68"/>
  <c r="AE89" i="68"/>
  <c r="AM96" i="68"/>
  <c r="AP106" i="68"/>
  <c r="L194" i="67"/>
  <c r="L214" i="67" s="1"/>
  <c r="V195" i="67"/>
  <c r="F197" i="67"/>
  <c r="R197" i="67"/>
  <c r="AD197" i="67"/>
  <c r="P198" i="67"/>
  <c r="AB198" i="67"/>
  <c r="F211" i="68"/>
  <c r="R211" i="68"/>
  <c r="AD211" i="68"/>
  <c r="M82" i="68"/>
  <c r="M83" i="68" s="1"/>
  <c r="Y82" i="68"/>
  <c r="Y83" i="68" s="1"/>
  <c r="AK82" i="68"/>
  <c r="AW82" i="68"/>
  <c r="K83" i="68"/>
  <c r="K134" i="68" s="1"/>
  <c r="W83" i="68"/>
  <c r="W134" i="68" s="1"/>
  <c r="AI83" i="68"/>
  <c r="AI134" i="68" s="1"/>
  <c r="AU83" i="68"/>
  <c r="AU134" i="68" s="1"/>
  <c r="AK87" i="68"/>
  <c r="AW87" i="68"/>
  <c r="Q95" i="68"/>
  <c r="AC95" i="68"/>
  <c r="AO95" i="68"/>
  <c r="BA95" i="68"/>
  <c r="AE99" i="68"/>
  <c r="AQ99" i="68"/>
  <c r="H134" i="69"/>
  <c r="G197" i="67"/>
  <c r="S197" i="67"/>
  <c r="AE197" i="67"/>
  <c r="E198" i="67"/>
  <c r="Q198" i="67"/>
  <c r="AC198" i="67"/>
  <c r="G211" i="68"/>
  <c r="S211" i="68"/>
  <c r="AE211" i="68"/>
  <c r="N82" i="68"/>
  <c r="N83" i="68" s="1"/>
  <c r="Z82" i="68"/>
  <c r="Z83" i="68" s="1"/>
  <c r="Z134" i="68" s="1"/>
  <c r="AL82" i="68"/>
  <c r="AX82" i="68"/>
  <c r="AL87" i="68"/>
  <c r="AX87" i="68"/>
  <c r="R95" i="68"/>
  <c r="AD95" i="68"/>
  <c r="AP95" i="68"/>
  <c r="BB95" i="68"/>
  <c r="AF99" i="68"/>
  <c r="AR99" i="68"/>
  <c r="I198" i="68"/>
  <c r="I197" i="68"/>
  <c r="U193" i="68"/>
  <c r="U198" i="68"/>
  <c r="U197" i="68"/>
  <c r="AG198" i="68"/>
  <c r="AG197" i="68"/>
  <c r="AG217" i="68" s="1"/>
  <c r="AT92" i="69"/>
  <c r="AH92" i="69"/>
  <c r="V92" i="69"/>
  <c r="AS92" i="69"/>
  <c r="AG92" i="69"/>
  <c r="U92" i="69"/>
  <c r="AR92" i="69"/>
  <c r="AF92" i="69"/>
  <c r="T92" i="69"/>
  <c r="AQ92" i="69"/>
  <c r="AE92" i="69"/>
  <c r="S92" i="69"/>
  <c r="BB92" i="69"/>
  <c r="AP92" i="69"/>
  <c r="AD92" i="69"/>
  <c r="R92" i="69"/>
  <c r="BA92" i="69"/>
  <c r="AO92" i="69"/>
  <c r="AC92" i="69"/>
  <c r="Q92" i="69"/>
  <c r="AZ92" i="69"/>
  <c r="AN92" i="69"/>
  <c r="AB92" i="69"/>
  <c r="P92" i="69"/>
  <c r="M83" i="69"/>
  <c r="M134" i="69" s="1"/>
  <c r="AY92" i="69"/>
  <c r="AM92" i="69"/>
  <c r="AA92" i="69"/>
  <c r="O92" i="69"/>
  <c r="AX92" i="69"/>
  <c r="AL92" i="69"/>
  <c r="Z92" i="69"/>
  <c r="N92" i="69"/>
  <c r="AW92" i="69"/>
  <c r="AK92" i="69"/>
  <c r="Y92" i="69"/>
  <c r="AV92" i="69"/>
  <c r="AJ92" i="69"/>
  <c r="X92" i="69"/>
  <c r="AU104" i="69"/>
  <c r="AI104" i="69"/>
  <c r="AT104" i="69"/>
  <c r="AH104" i="69"/>
  <c r="AZ104" i="69"/>
  <c r="AL104" i="69"/>
  <c r="AY104" i="69"/>
  <c r="AK104" i="69"/>
  <c r="AX104" i="69"/>
  <c r="AJ104" i="69"/>
  <c r="AW104" i="69"/>
  <c r="AG104" i="69"/>
  <c r="AV104" i="69"/>
  <c r="AF104" i="69"/>
  <c r="AS104" i="69"/>
  <c r="AE104" i="69"/>
  <c r="AR104" i="69"/>
  <c r="AD104" i="69"/>
  <c r="Y83" i="69"/>
  <c r="Y134" i="69" s="1"/>
  <c r="AQ104" i="69"/>
  <c r="AC104" i="69"/>
  <c r="AP104" i="69"/>
  <c r="AB104" i="69"/>
  <c r="AO104" i="69"/>
  <c r="AA104" i="69"/>
  <c r="BB104" i="69"/>
  <c r="AN104" i="69"/>
  <c r="Z104" i="69"/>
  <c r="AK83" i="69"/>
  <c r="AW83" i="69"/>
  <c r="AW134" i="69" s="1"/>
  <c r="K211" i="69"/>
  <c r="W211" i="69"/>
  <c r="AI211" i="69"/>
  <c r="AU92" i="69"/>
  <c r="P193" i="67"/>
  <c r="H197" i="67"/>
  <c r="H217" i="67" s="1"/>
  <c r="T197" i="67"/>
  <c r="AF197" i="67"/>
  <c r="F198" i="67"/>
  <c r="F218" i="67" s="1"/>
  <c r="R198" i="67"/>
  <c r="AD198" i="67"/>
  <c r="G26" i="68"/>
  <c r="H211" i="68"/>
  <c r="T211" i="68"/>
  <c r="AF211" i="68"/>
  <c r="S95" i="68"/>
  <c r="AE95" i="68"/>
  <c r="AQ95" i="68"/>
  <c r="U99" i="68"/>
  <c r="AG99" i="68"/>
  <c r="AS99" i="68"/>
  <c r="K196" i="68"/>
  <c r="W196" i="68"/>
  <c r="N134" i="69"/>
  <c r="Z134" i="69"/>
  <c r="AL134" i="69"/>
  <c r="AX134" i="69"/>
  <c r="L211" i="69"/>
  <c r="X211" i="69"/>
  <c r="AF134" i="69"/>
  <c r="H134" i="70"/>
  <c r="T134" i="70"/>
  <c r="AR134" i="70"/>
  <c r="G198" i="67"/>
  <c r="S198" i="67"/>
  <c r="AE198" i="67"/>
  <c r="T95" i="68"/>
  <c r="AF95" i="68"/>
  <c r="AR95" i="68"/>
  <c r="V99" i="68"/>
  <c r="AH99" i="68"/>
  <c r="AT99" i="68"/>
  <c r="K218" i="68"/>
  <c r="W218" i="68"/>
  <c r="AI218" i="68"/>
  <c r="AA83" i="69"/>
  <c r="AA134" i="69" s="1"/>
  <c r="M211" i="69"/>
  <c r="Y211" i="69"/>
  <c r="AR134" i="69"/>
  <c r="O197" i="69"/>
  <c r="O217" i="69" s="1"/>
  <c r="O198" i="69"/>
  <c r="O218" i="69" s="1"/>
  <c r="AA197" i="69"/>
  <c r="AA217" i="69" s="1"/>
  <c r="AA198" i="69"/>
  <c r="AA194" i="69"/>
  <c r="J197" i="67"/>
  <c r="V197" i="67"/>
  <c r="AH197" i="67"/>
  <c r="AH217" i="67" s="1"/>
  <c r="H198" i="67"/>
  <c r="T198" i="67"/>
  <c r="T218" i="67" s="1"/>
  <c r="AF198" i="67"/>
  <c r="AF218" i="67" s="1"/>
  <c r="J211" i="68"/>
  <c r="V211" i="68"/>
  <c r="AH211" i="68"/>
  <c r="AC87" i="68"/>
  <c r="AO87" i="68"/>
  <c r="BA87" i="68"/>
  <c r="U95" i="68"/>
  <c r="AG95" i="68"/>
  <c r="AS95" i="68"/>
  <c r="W99" i="68"/>
  <c r="AI99" i="68"/>
  <c r="AU99" i="68"/>
  <c r="L218" i="68"/>
  <c r="X218" i="68"/>
  <c r="AJ218" i="68"/>
  <c r="AZ83" i="69"/>
  <c r="AZ134" i="69" s="1"/>
  <c r="AZ89" i="69"/>
  <c r="AN89" i="69"/>
  <c r="AB89" i="69"/>
  <c r="P89" i="69"/>
  <c r="AY89" i="69"/>
  <c r="AM89" i="69"/>
  <c r="AA89" i="69"/>
  <c r="O89" i="69"/>
  <c r="AX89" i="69"/>
  <c r="AL89" i="69"/>
  <c r="Z89" i="69"/>
  <c r="N89" i="69"/>
  <c r="AW89" i="69"/>
  <c r="AK89" i="69"/>
  <c r="Y89" i="69"/>
  <c r="M89" i="69"/>
  <c r="AV89" i="69"/>
  <c r="AJ89" i="69"/>
  <c r="X89" i="69"/>
  <c r="L89" i="69"/>
  <c r="AU89" i="69"/>
  <c r="AI89" i="69"/>
  <c r="W89" i="69"/>
  <c r="K89" i="69"/>
  <c r="AT89" i="69"/>
  <c r="AH89" i="69"/>
  <c r="V89" i="69"/>
  <c r="AS89" i="69"/>
  <c r="AG89" i="69"/>
  <c r="U89" i="69"/>
  <c r="AR89" i="69"/>
  <c r="AF89" i="69"/>
  <c r="T89" i="69"/>
  <c r="AQ89" i="69"/>
  <c r="AE89" i="69"/>
  <c r="S89" i="69"/>
  <c r="BB89" i="69"/>
  <c r="AP89" i="69"/>
  <c r="AD89" i="69"/>
  <c r="R89" i="69"/>
  <c r="J87" i="69"/>
  <c r="L218" i="69"/>
  <c r="AC194" i="67"/>
  <c r="I198" i="67"/>
  <c r="U198" i="67"/>
  <c r="AG198" i="67"/>
  <c r="AG218" i="67" s="1"/>
  <c r="K211" i="68"/>
  <c r="W211" i="68"/>
  <c r="AI211" i="68"/>
  <c r="F82" i="68"/>
  <c r="F83" i="68" s="1"/>
  <c r="F134" i="68" s="1"/>
  <c r="R82" i="68"/>
  <c r="R83" i="68" s="1"/>
  <c r="R134" i="68" s="1"/>
  <c r="AD82" i="68"/>
  <c r="AP82" i="68"/>
  <c r="BB82" i="68"/>
  <c r="P83" i="68"/>
  <c r="P134" i="68" s="1"/>
  <c r="AZ83" i="68"/>
  <c r="AP87" i="68"/>
  <c r="BB87" i="68"/>
  <c r="V95" i="68"/>
  <c r="AH95" i="68"/>
  <c r="AT95" i="68"/>
  <c r="X99" i="68"/>
  <c r="AJ99" i="68"/>
  <c r="AV99" i="68"/>
  <c r="M197" i="68"/>
  <c r="M217" i="68" s="1"/>
  <c r="Y197" i="68"/>
  <c r="Y217" i="68" s="1"/>
  <c r="AK197" i="68"/>
  <c r="AK217" i="68" s="1"/>
  <c r="AL186" i="68"/>
  <c r="AL191" i="68" s="1"/>
  <c r="AL211" i="68" s="1"/>
  <c r="E82" i="69"/>
  <c r="Q82" i="69"/>
  <c r="G26" i="69"/>
  <c r="AC83" i="69"/>
  <c r="AC134" i="69" s="1"/>
  <c r="AC82" i="69"/>
  <c r="AO82" i="69"/>
  <c r="BA82" i="69"/>
  <c r="O191" i="69"/>
  <c r="O211" i="69" s="1"/>
  <c r="AA211" i="69"/>
  <c r="V87" i="69"/>
  <c r="AD194" i="67"/>
  <c r="J198" i="67"/>
  <c r="V198" i="67"/>
  <c r="V218" i="67" s="1"/>
  <c r="AH198" i="67"/>
  <c r="L211" i="68"/>
  <c r="X211" i="68"/>
  <c r="AJ211" i="68"/>
  <c r="AO134" i="68"/>
  <c r="BA134" i="68"/>
  <c r="W95" i="68"/>
  <c r="AI95" i="68"/>
  <c r="AU95" i="68"/>
  <c r="Y99" i="68"/>
  <c r="AK99" i="68"/>
  <c r="N217" i="68"/>
  <c r="Z217" i="68"/>
  <c r="O196" i="68"/>
  <c r="AA196" i="68"/>
  <c r="BA101" i="69"/>
  <c r="AO101" i="69"/>
  <c r="AC101" i="69"/>
  <c r="AZ101" i="69"/>
  <c r="AN101" i="69"/>
  <c r="AB101" i="69"/>
  <c r="AP101" i="69"/>
  <c r="Z101" i="69"/>
  <c r="AM101" i="69"/>
  <c r="Y101" i="69"/>
  <c r="BB101" i="69"/>
  <c r="AL101" i="69"/>
  <c r="X101" i="69"/>
  <c r="AY101" i="69"/>
  <c r="AK101" i="69"/>
  <c r="W101" i="69"/>
  <c r="AX101" i="69"/>
  <c r="AJ101" i="69"/>
  <c r="AW101" i="69"/>
  <c r="AI101" i="69"/>
  <c r="AV101" i="69"/>
  <c r="AH101" i="69"/>
  <c r="AU101" i="69"/>
  <c r="AG101" i="69"/>
  <c r="AT101" i="69"/>
  <c r="AF101" i="69"/>
  <c r="AS101" i="69"/>
  <c r="AE101" i="69"/>
  <c r="AR101" i="69"/>
  <c r="AD101" i="69"/>
  <c r="AE194" i="67"/>
  <c r="F27" i="68"/>
  <c r="M211" i="68"/>
  <c r="Y211" i="68"/>
  <c r="AK211" i="68"/>
  <c r="AF87" i="68"/>
  <c r="AR87" i="68"/>
  <c r="X95" i="68"/>
  <c r="AJ95" i="68"/>
  <c r="AV95" i="68"/>
  <c r="Z99" i="68"/>
  <c r="AL99" i="68"/>
  <c r="AX99" i="68"/>
  <c r="AB196" i="68"/>
  <c r="E211" i="69"/>
  <c r="AC211" i="69"/>
  <c r="N197" i="67"/>
  <c r="N217" i="67" s="1"/>
  <c r="Z197" i="67"/>
  <c r="Z217" i="67" s="1"/>
  <c r="N211" i="68"/>
  <c r="Z211" i="68"/>
  <c r="I87" i="68"/>
  <c r="J87" i="68" s="1"/>
  <c r="AG87" i="68"/>
  <c r="AS87" i="68"/>
  <c r="Y95" i="68"/>
  <c r="AK95" i="68"/>
  <c r="AW95" i="68"/>
  <c r="AA99" i="68"/>
  <c r="AM99" i="68"/>
  <c r="AY99" i="68"/>
  <c r="AS87" i="69"/>
  <c r="AG87" i="69"/>
  <c r="U87" i="69"/>
  <c r="I87" i="69"/>
  <c r="AR87" i="69"/>
  <c r="AF87" i="69"/>
  <c r="T87" i="69"/>
  <c r="AQ87" i="69"/>
  <c r="AE87" i="69"/>
  <c r="S87" i="69"/>
  <c r="BB87" i="69"/>
  <c r="AP87" i="69"/>
  <c r="AD87" i="69"/>
  <c r="R87" i="69"/>
  <c r="BA87" i="69"/>
  <c r="AO87" i="69"/>
  <c r="AC87" i="69"/>
  <c r="Q87" i="69"/>
  <c r="AZ87" i="69"/>
  <c r="AN87" i="69"/>
  <c r="AB87" i="69"/>
  <c r="P87" i="69"/>
  <c r="AY87" i="69"/>
  <c r="AM87" i="69"/>
  <c r="AA87" i="69"/>
  <c r="O87" i="69"/>
  <c r="AX87" i="69"/>
  <c r="AL87" i="69"/>
  <c r="Z87" i="69"/>
  <c r="N87" i="69"/>
  <c r="AW87" i="69"/>
  <c r="AK87" i="69"/>
  <c r="Y87" i="69"/>
  <c r="M87" i="69"/>
  <c r="AV87" i="69"/>
  <c r="AJ87" i="69"/>
  <c r="X87" i="69"/>
  <c r="L87" i="69"/>
  <c r="AU87" i="69"/>
  <c r="AI87" i="69"/>
  <c r="W87" i="69"/>
  <c r="K87" i="69"/>
  <c r="AY99" i="69"/>
  <c r="AM99" i="69"/>
  <c r="AA99" i="69"/>
  <c r="AX99" i="69"/>
  <c r="AL99" i="69"/>
  <c r="Z99" i="69"/>
  <c r="AW99" i="69"/>
  <c r="AK99" i="69"/>
  <c r="Y99" i="69"/>
  <c r="AV99" i="69"/>
  <c r="AJ99" i="69"/>
  <c r="X99" i="69"/>
  <c r="AU99" i="69"/>
  <c r="AI99" i="69"/>
  <c r="W99" i="69"/>
  <c r="AT99" i="69"/>
  <c r="AH99" i="69"/>
  <c r="V99" i="69"/>
  <c r="AS99" i="69"/>
  <c r="AG99" i="69"/>
  <c r="U99" i="69"/>
  <c r="AR99" i="69"/>
  <c r="AF99" i="69"/>
  <c r="AQ99" i="69"/>
  <c r="AE99" i="69"/>
  <c r="BB99" i="69"/>
  <c r="AP99" i="69"/>
  <c r="AD99" i="69"/>
  <c r="BA99" i="69"/>
  <c r="AO99" i="69"/>
  <c r="AC99" i="69"/>
  <c r="AH87" i="68"/>
  <c r="AT87" i="68"/>
  <c r="Z95" i="68"/>
  <c r="AL95" i="68"/>
  <c r="AX95" i="68"/>
  <c r="AB99" i="68"/>
  <c r="AN99" i="68"/>
  <c r="AZ99" i="68"/>
  <c r="R196" i="68"/>
  <c r="AD196" i="68"/>
  <c r="AV88" i="69"/>
  <c r="AJ88" i="69"/>
  <c r="X88" i="69"/>
  <c r="L88" i="69"/>
  <c r="AU88" i="69"/>
  <c r="AI88" i="69"/>
  <c r="W88" i="69"/>
  <c r="K88" i="69"/>
  <c r="AT88" i="69"/>
  <c r="AH88" i="69"/>
  <c r="V88" i="69"/>
  <c r="J88" i="69"/>
  <c r="AS88" i="69"/>
  <c r="AG88" i="69"/>
  <c r="U88" i="69"/>
  <c r="AR88" i="69"/>
  <c r="AF88" i="69"/>
  <c r="T88" i="69"/>
  <c r="AQ88" i="69"/>
  <c r="AE88" i="69"/>
  <c r="S88" i="69"/>
  <c r="BB88" i="69"/>
  <c r="AP88" i="69"/>
  <c r="AD88" i="69"/>
  <c r="R88" i="69"/>
  <c r="BA88" i="69"/>
  <c r="AO88" i="69"/>
  <c r="AC88" i="69"/>
  <c r="Q88" i="69"/>
  <c r="AZ88" i="69"/>
  <c r="AN88" i="69"/>
  <c r="AB88" i="69"/>
  <c r="P88" i="69"/>
  <c r="AY88" i="69"/>
  <c r="AM88" i="69"/>
  <c r="AA88" i="69"/>
  <c r="O88" i="69"/>
  <c r="AX88" i="69"/>
  <c r="AL88" i="69"/>
  <c r="Z88" i="69"/>
  <c r="N88" i="69"/>
  <c r="AW100" i="69"/>
  <c r="AK100" i="69"/>
  <c r="Y100" i="69"/>
  <c r="AV100" i="69"/>
  <c r="AR100" i="69"/>
  <c r="AE100" i="69"/>
  <c r="AQ100" i="69"/>
  <c r="AD100" i="69"/>
  <c r="AP100" i="69"/>
  <c r="AC100" i="69"/>
  <c r="AO100" i="69"/>
  <c r="AB100" i="69"/>
  <c r="BB100" i="69"/>
  <c r="AN100" i="69"/>
  <c r="AA100" i="69"/>
  <c r="BA100" i="69"/>
  <c r="AM100" i="69"/>
  <c r="Z100" i="69"/>
  <c r="AZ100" i="69"/>
  <c r="AL100" i="69"/>
  <c r="X100" i="69"/>
  <c r="AY100" i="69"/>
  <c r="AJ100" i="69"/>
  <c r="W100" i="69"/>
  <c r="AX100" i="69"/>
  <c r="AI100" i="69"/>
  <c r="V100" i="69"/>
  <c r="AU100" i="69"/>
  <c r="AH100" i="69"/>
  <c r="AT100" i="69"/>
  <c r="AG100" i="69"/>
  <c r="Y88" i="69"/>
  <c r="AB99" i="69"/>
  <c r="AM104" i="69"/>
  <c r="P211" i="68"/>
  <c r="AB211" i="68"/>
  <c r="AI87" i="68"/>
  <c r="AU87" i="68"/>
  <c r="AA95" i="68"/>
  <c r="AM95" i="68"/>
  <c r="AC99" i="68"/>
  <c r="AO99" i="68"/>
  <c r="BA99" i="68"/>
  <c r="O217" i="68"/>
  <c r="J83" i="69"/>
  <c r="J134" i="69" s="1"/>
  <c r="V83" i="69"/>
  <c r="V134" i="69" s="1"/>
  <c r="AH83" i="69"/>
  <c r="AH134" i="69" s="1"/>
  <c r="AT134" i="69"/>
  <c r="AK88" i="69"/>
  <c r="AN99" i="69"/>
  <c r="BA104" i="69"/>
  <c r="P197" i="68"/>
  <c r="AB197" i="68"/>
  <c r="N198" i="68"/>
  <c r="Z198" i="68"/>
  <c r="Z218" i="68" s="1"/>
  <c r="P211" i="69"/>
  <c r="AB211" i="69"/>
  <c r="K82" i="69"/>
  <c r="W82" i="69"/>
  <c r="AI82" i="69"/>
  <c r="AU82" i="69"/>
  <c r="I83" i="69"/>
  <c r="I134" i="69" s="1"/>
  <c r="U83" i="69"/>
  <c r="U134" i="69" s="1"/>
  <c r="AG83" i="69"/>
  <c r="AG134" i="69" s="1"/>
  <c r="AS83" i="69"/>
  <c r="AS134" i="69" s="1"/>
  <c r="T93" i="69"/>
  <c r="AF93" i="69"/>
  <c r="AR93" i="69"/>
  <c r="AN105" i="69"/>
  <c r="L196" i="69"/>
  <c r="X196" i="69"/>
  <c r="AJ196" i="69"/>
  <c r="M217" i="69"/>
  <c r="I134" i="70"/>
  <c r="U134" i="70"/>
  <c r="AG134" i="70"/>
  <c r="AS134" i="70"/>
  <c r="G211" i="70"/>
  <c r="S211" i="70"/>
  <c r="AE211" i="70"/>
  <c r="AD134" i="70"/>
  <c r="E197" i="68"/>
  <c r="E217" i="68" s="1"/>
  <c r="Q197" i="68"/>
  <c r="Q217" i="68" s="1"/>
  <c r="AC197" i="68"/>
  <c r="AC217" i="68" s="1"/>
  <c r="O198" i="68"/>
  <c r="O218" i="68" s="1"/>
  <c r="AA198" i="68"/>
  <c r="L82" i="69"/>
  <c r="X82" i="69"/>
  <c r="AJ82" i="69"/>
  <c r="AV82" i="69"/>
  <c r="U93" i="69"/>
  <c r="AG93" i="69"/>
  <c r="AS93" i="69"/>
  <c r="AA105" i="69"/>
  <c r="AO105" i="69"/>
  <c r="E198" i="69"/>
  <c r="Q198" i="69"/>
  <c r="AC194" i="69"/>
  <c r="AC198" i="69"/>
  <c r="M196" i="69"/>
  <c r="Y196" i="69"/>
  <c r="AK196" i="69"/>
  <c r="AL187" i="69"/>
  <c r="AC193" i="69"/>
  <c r="Q197" i="69"/>
  <c r="Q217" i="69" s="1"/>
  <c r="BB89" i="70"/>
  <c r="AP89" i="70"/>
  <c r="AD89" i="70"/>
  <c r="R89" i="70"/>
  <c r="BA89" i="70"/>
  <c r="AO89" i="70"/>
  <c r="AC89" i="70"/>
  <c r="Q89" i="70"/>
  <c r="AZ89" i="70"/>
  <c r="AN89" i="70"/>
  <c r="AB89" i="70"/>
  <c r="P89" i="70"/>
  <c r="AY89" i="70"/>
  <c r="AM89" i="70"/>
  <c r="AA89" i="70"/>
  <c r="O89" i="70"/>
  <c r="AX89" i="70"/>
  <c r="AL89" i="70"/>
  <c r="Z89" i="70"/>
  <c r="N89" i="70"/>
  <c r="AW89" i="70"/>
  <c r="AK89" i="70"/>
  <c r="Y89" i="70"/>
  <c r="M89" i="70"/>
  <c r="AV89" i="70"/>
  <c r="AJ89" i="70"/>
  <c r="X89" i="70"/>
  <c r="L89" i="70"/>
  <c r="AU89" i="70"/>
  <c r="AI89" i="70"/>
  <c r="W89" i="70"/>
  <c r="K89" i="70"/>
  <c r="AT89" i="70"/>
  <c r="AH89" i="70"/>
  <c r="V89" i="70"/>
  <c r="AS89" i="70"/>
  <c r="AG89" i="70"/>
  <c r="U89" i="70"/>
  <c r="AR89" i="70"/>
  <c r="AF89" i="70"/>
  <c r="T89" i="70"/>
  <c r="AV101" i="70"/>
  <c r="AJ101" i="70"/>
  <c r="X101" i="70"/>
  <c r="AU101" i="70"/>
  <c r="AI101" i="70"/>
  <c r="W101" i="70"/>
  <c r="AT101" i="70"/>
  <c r="AH101" i="70"/>
  <c r="AS101" i="70"/>
  <c r="AG101" i="70"/>
  <c r="AR101" i="70"/>
  <c r="AF101" i="70"/>
  <c r="AQ101" i="70"/>
  <c r="AE101" i="70"/>
  <c r="BB101" i="70"/>
  <c r="AP101" i="70"/>
  <c r="AD101" i="70"/>
  <c r="BA101" i="70"/>
  <c r="AO101" i="70"/>
  <c r="AC101" i="70"/>
  <c r="AZ101" i="70"/>
  <c r="AN101" i="70"/>
  <c r="AB101" i="70"/>
  <c r="AY101" i="70"/>
  <c r="AM101" i="70"/>
  <c r="AA101" i="70"/>
  <c r="AX101" i="70"/>
  <c r="AL101" i="70"/>
  <c r="Z101" i="70"/>
  <c r="AH83" i="70"/>
  <c r="AH134" i="70" s="1"/>
  <c r="L194" i="68"/>
  <c r="L214" i="68" s="1"/>
  <c r="X194" i="68"/>
  <c r="V195" i="68"/>
  <c r="V215" i="68" s="1"/>
  <c r="F197" i="68"/>
  <c r="R197" i="68"/>
  <c r="AD197" i="68"/>
  <c r="P198" i="68"/>
  <c r="AB198" i="68"/>
  <c r="F211" i="69"/>
  <c r="R211" i="69"/>
  <c r="AD211" i="69"/>
  <c r="V93" i="69"/>
  <c r="AH93" i="69"/>
  <c r="AT93" i="69"/>
  <c r="AB105" i="69"/>
  <c r="F198" i="69"/>
  <c r="F197" i="69"/>
  <c r="R198" i="69"/>
  <c r="R197" i="69"/>
  <c r="AD198" i="69"/>
  <c r="AD197" i="69"/>
  <c r="AD194" i="69"/>
  <c r="V218" i="69"/>
  <c r="AU90" i="70"/>
  <c r="AI90" i="70"/>
  <c r="W90" i="70"/>
  <c r="AT90" i="70"/>
  <c r="AH90" i="70"/>
  <c r="V90" i="70"/>
  <c r="AS90" i="70"/>
  <c r="AG90" i="70"/>
  <c r="U90" i="70"/>
  <c r="AR90" i="70"/>
  <c r="AF90" i="70"/>
  <c r="T90" i="70"/>
  <c r="AQ90" i="70"/>
  <c r="AE90" i="70"/>
  <c r="S90" i="70"/>
  <c r="BB90" i="70"/>
  <c r="AP90" i="70"/>
  <c r="AD90" i="70"/>
  <c r="R90" i="70"/>
  <c r="BA90" i="70"/>
  <c r="AO90" i="70"/>
  <c r="AC90" i="70"/>
  <c r="Q90" i="70"/>
  <c r="AZ90" i="70"/>
  <c r="AN90" i="70"/>
  <c r="AB90" i="70"/>
  <c r="P90" i="70"/>
  <c r="AY90" i="70"/>
  <c r="AM90" i="70"/>
  <c r="AA90" i="70"/>
  <c r="O90" i="70"/>
  <c r="AX90" i="70"/>
  <c r="AL90" i="70"/>
  <c r="Z90" i="70"/>
  <c r="N90" i="70"/>
  <c r="AW90" i="70"/>
  <c r="AK90" i="70"/>
  <c r="Y90" i="70"/>
  <c r="M90" i="70"/>
  <c r="BA102" i="70"/>
  <c r="AO102" i="70"/>
  <c r="AC102" i="70"/>
  <c r="AZ102" i="70"/>
  <c r="AN102" i="70"/>
  <c r="AB102" i="70"/>
  <c r="AY102" i="70"/>
  <c r="AM102" i="70"/>
  <c r="AA102" i="70"/>
  <c r="AX102" i="70"/>
  <c r="AL102" i="70"/>
  <c r="Z102" i="70"/>
  <c r="AW102" i="70"/>
  <c r="AK102" i="70"/>
  <c r="Y102" i="70"/>
  <c r="AV102" i="70"/>
  <c r="AJ102" i="70"/>
  <c r="X102" i="70"/>
  <c r="AU102" i="70"/>
  <c r="AI102" i="70"/>
  <c r="AT102" i="70"/>
  <c r="AH102" i="70"/>
  <c r="AS102" i="70"/>
  <c r="AG102" i="70"/>
  <c r="AR102" i="70"/>
  <c r="AF102" i="70"/>
  <c r="AQ102" i="70"/>
  <c r="AE102" i="70"/>
  <c r="G197" i="68"/>
  <c r="S197" i="68"/>
  <c r="AE197" i="68"/>
  <c r="E198" i="68"/>
  <c r="Q198" i="68"/>
  <c r="AC198" i="68"/>
  <c r="G211" i="69"/>
  <c r="S211" i="69"/>
  <c r="AE211" i="69"/>
  <c r="AQ105" i="69"/>
  <c r="AE105" i="69"/>
  <c r="BB105" i="69"/>
  <c r="AP105" i="69"/>
  <c r="AD105" i="69"/>
  <c r="W93" i="69"/>
  <c r="AI93" i="69"/>
  <c r="AU93" i="69"/>
  <c r="AC105" i="69"/>
  <c r="AS105" i="69"/>
  <c r="G198" i="69"/>
  <c r="G197" i="69"/>
  <c r="S198" i="69"/>
  <c r="S197" i="69"/>
  <c r="AE194" i="69"/>
  <c r="AE198" i="69"/>
  <c r="AE197" i="69"/>
  <c r="O196" i="69"/>
  <c r="AA196" i="69"/>
  <c r="X218" i="69"/>
  <c r="L134" i="70"/>
  <c r="X134" i="70"/>
  <c r="AJ134" i="70"/>
  <c r="AV134" i="70"/>
  <c r="AU103" i="70"/>
  <c r="AI103" i="70"/>
  <c r="AT103" i="70"/>
  <c r="AH103" i="70"/>
  <c r="AS103" i="70"/>
  <c r="AG103" i="70"/>
  <c r="AR103" i="70"/>
  <c r="AF103" i="70"/>
  <c r="AQ103" i="70"/>
  <c r="AE103" i="70"/>
  <c r="BB103" i="70"/>
  <c r="AP103" i="70"/>
  <c r="AD103" i="70"/>
  <c r="BA103" i="70"/>
  <c r="AO103" i="70"/>
  <c r="AC103" i="70"/>
  <c r="AZ103" i="70"/>
  <c r="AN103" i="70"/>
  <c r="AB103" i="70"/>
  <c r="AY103" i="70"/>
  <c r="AM103" i="70"/>
  <c r="AA103" i="70"/>
  <c r="AX103" i="70"/>
  <c r="AL103" i="70"/>
  <c r="Z103" i="70"/>
  <c r="AW103" i="70"/>
  <c r="AK103" i="70"/>
  <c r="Y103" i="70"/>
  <c r="AP134" i="70"/>
  <c r="AE89" i="70"/>
  <c r="AJ187" i="68"/>
  <c r="P193" i="68"/>
  <c r="H197" i="68"/>
  <c r="H217" i="68" s="1"/>
  <c r="T197" i="68"/>
  <c r="T217" i="68" s="1"/>
  <c r="AF197" i="68"/>
  <c r="AF217" i="68" s="1"/>
  <c r="F198" i="68"/>
  <c r="R198" i="68"/>
  <c r="AD198" i="68"/>
  <c r="H211" i="69"/>
  <c r="T211" i="69"/>
  <c r="AF211" i="69"/>
  <c r="O82" i="69"/>
  <c r="AA82" i="69"/>
  <c r="AM82" i="69"/>
  <c r="AY82" i="69"/>
  <c r="X93" i="69"/>
  <c r="AJ93" i="69"/>
  <c r="AV93" i="69"/>
  <c r="AF105" i="69"/>
  <c r="AT105" i="69"/>
  <c r="H198" i="69"/>
  <c r="H197" i="69"/>
  <c r="H217" i="69" s="1"/>
  <c r="T198" i="69"/>
  <c r="T218" i="69" s="1"/>
  <c r="T197" i="69"/>
  <c r="T217" i="69" s="1"/>
  <c r="AF198" i="69"/>
  <c r="AF218" i="69" s="1"/>
  <c r="AF197" i="69"/>
  <c r="P196" i="69"/>
  <c r="AB196" i="69"/>
  <c r="Y217" i="69"/>
  <c r="AK83" i="70"/>
  <c r="AK134" i="70" s="1"/>
  <c r="AW83" i="70"/>
  <c r="AW134" i="70" s="1"/>
  <c r="AT134" i="70"/>
  <c r="K196" i="70"/>
  <c r="W196" i="70"/>
  <c r="AI196" i="70"/>
  <c r="AJ187" i="70"/>
  <c r="AC193" i="68"/>
  <c r="AA194" i="68"/>
  <c r="G198" i="68"/>
  <c r="S198" i="68"/>
  <c r="AE198" i="68"/>
  <c r="P82" i="69"/>
  <c r="AB82" i="69"/>
  <c r="AN82" i="69"/>
  <c r="AZ82" i="69"/>
  <c r="Y93" i="69"/>
  <c r="AK93" i="69"/>
  <c r="AW93" i="69"/>
  <c r="AG105" i="69"/>
  <c r="AU105" i="69"/>
  <c r="I194" i="69"/>
  <c r="E196" i="69"/>
  <c r="Q196" i="69"/>
  <c r="AC196" i="69"/>
  <c r="AC197" i="69"/>
  <c r="AC217" i="69" s="1"/>
  <c r="N83" i="70"/>
  <c r="N134" i="70" s="1"/>
  <c r="Z83" i="70"/>
  <c r="Z134" i="70" s="1"/>
  <c r="AL83" i="70"/>
  <c r="AL134" i="70" s="1"/>
  <c r="AX83" i="70"/>
  <c r="AX134" i="70" s="1"/>
  <c r="L90" i="70"/>
  <c r="AK101" i="70"/>
  <c r="J197" i="68"/>
  <c r="V197" i="68"/>
  <c r="AH197" i="68"/>
  <c r="AH217" i="68" s="1"/>
  <c r="H198" i="68"/>
  <c r="T198" i="68"/>
  <c r="T218" i="68" s="1"/>
  <c r="AF198" i="68"/>
  <c r="AF218" i="68" s="1"/>
  <c r="C27" i="69"/>
  <c r="J211" i="69"/>
  <c r="V211" i="69"/>
  <c r="AH211" i="69"/>
  <c r="Z93" i="69"/>
  <c r="AL93" i="69"/>
  <c r="AX93" i="69"/>
  <c r="AH105" i="69"/>
  <c r="AV105" i="69"/>
  <c r="F196" i="69"/>
  <c r="R196" i="69"/>
  <c r="AD196" i="69"/>
  <c r="H193" i="69"/>
  <c r="AG217" i="69"/>
  <c r="O83" i="70"/>
  <c r="O134" i="70" s="1"/>
  <c r="M211" i="70"/>
  <c r="Y211" i="70"/>
  <c r="BB134" i="70"/>
  <c r="X90" i="70"/>
  <c r="AW101" i="70"/>
  <c r="AC194" i="68"/>
  <c r="K197" i="68"/>
  <c r="W197" i="68"/>
  <c r="W217" i="68" s="1"/>
  <c r="AI197" i="68"/>
  <c r="AI217" i="68" s="1"/>
  <c r="D27" i="69"/>
  <c r="F82" i="69"/>
  <c r="R82" i="69"/>
  <c r="AD82" i="69"/>
  <c r="AP82" i="69"/>
  <c r="AP83" i="69" s="1"/>
  <c r="AP134" i="69" s="1"/>
  <c r="BB82" i="69"/>
  <c r="BB83" i="69" s="1"/>
  <c r="BB134" i="69" s="1"/>
  <c r="O93" i="69"/>
  <c r="AA93" i="69"/>
  <c r="AM93" i="69"/>
  <c r="AY93" i="69"/>
  <c r="AI105" i="69"/>
  <c r="AW105" i="69"/>
  <c r="K193" i="69"/>
  <c r="K198" i="69"/>
  <c r="K218" i="69" s="1"/>
  <c r="K197" i="69"/>
  <c r="K217" i="69" s="1"/>
  <c r="W198" i="69"/>
  <c r="W218" i="69" s="1"/>
  <c r="W197" i="69"/>
  <c r="W217" i="69" s="1"/>
  <c r="AI198" i="69"/>
  <c r="AI218" i="69" s="1"/>
  <c r="AI197" i="69"/>
  <c r="AI217" i="69" s="1"/>
  <c r="AJ186" i="69"/>
  <c r="P134" i="70"/>
  <c r="AB134" i="70"/>
  <c r="AN134" i="70"/>
  <c r="AZ134" i="70"/>
  <c r="AJ90" i="70"/>
  <c r="AD102" i="70"/>
  <c r="L197" i="68"/>
  <c r="X197" i="68"/>
  <c r="AJ197" i="68"/>
  <c r="J198" i="68"/>
  <c r="V198" i="68"/>
  <c r="V218" i="68" s="1"/>
  <c r="AH198" i="68"/>
  <c r="AH218" i="68" s="1"/>
  <c r="E27" i="69"/>
  <c r="G82" i="69"/>
  <c r="S82" i="69"/>
  <c r="AE82" i="69"/>
  <c r="AQ82" i="69"/>
  <c r="AQ83" i="69" s="1"/>
  <c r="AQ134" i="69" s="1"/>
  <c r="P93" i="69"/>
  <c r="AB93" i="69"/>
  <c r="AN93" i="69"/>
  <c r="AZ93" i="69"/>
  <c r="AJ105" i="69"/>
  <c r="AX105" i="69"/>
  <c r="X193" i="69"/>
  <c r="H196" i="69"/>
  <c r="T196" i="69"/>
  <c r="AF196" i="69"/>
  <c r="J83" i="70"/>
  <c r="J134" i="70" s="1"/>
  <c r="AV90" i="70"/>
  <c r="AP102" i="70"/>
  <c r="V195" i="70"/>
  <c r="V215" i="70" s="1"/>
  <c r="Q93" i="69"/>
  <c r="AC93" i="69"/>
  <c r="AO93" i="69"/>
  <c r="BA93" i="69"/>
  <c r="AK105" i="69"/>
  <c r="AY105" i="69"/>
  <c r="M218" i="69"/>
  <c r="Y218" i="69"/>
  <c r="I196" i="69"/>
  <c r="U196" i="69"/>
  <c r="AG196" i="69"/>
  <c r="E197" i="69"/>
  <c r="E217" i="69" s="1"/>
  <c r="AR85" i="70"/>
  <c r="AF85" i="70"/>
  <c r="T85" i="70"/>
  <c r="H85" i="70"/>
  <c r="AQ85" i="70"/>
  <c r="AE85" i="70"/>
  <c r="S85" i="70"/>
  <c r="G85" i="70"/>
  <c r="BB85" i="70"/>
  <c r="AP85" i="70"/>
  <c r="AD85" i="70"/>
  <c r="R85" i="70"/>
  <c r="BA85" i="70"/>
  <c r="AO85" i="70"/>
  <c r="AC85" i="70"/>
  <c r="Q85" i="70"/>
  <c r="F83" i="70"/>
  <c r="F134" i="70" s="1"/>
  <c r="AZ85" i="70"/>
  <c r="AN85" i="70"/>
  <c r="AB85" i="70"/>
  <c r="P85" i="70"/>
  <c r="AY85" i="70"/>
  <c r="AM85" i="70"/>
  <c r="AA85" i="70"/>
  <c r="O85" i="70"/>
  <c r="AX85" i="70"/>
  <c r="AL85" i="70"/>
  <c r="Z85" i="70"/>
  <c r="N85" i="70"/>
  <c r="AW85" i="70"/>
  <c r="AK85" i="70"/>
  <c r="Y85" i="70"/>
  <c r="M85" i="70"/>
  <c r="AV85" i="70"/>
  <c r="AJ85" i="70"/>
  <c r="X85" i="70"/>
  <c r="L85" i="70"/>
  <c r="AU85" i="70"/>
  <c r="AI85" i="70"/>
  <c r="W85" i="70"/>
  <c r="K85" i="70"/>
  <c r="AT85" i="70"/>
  <c r="AH85" i="70"/>
  <c r="V85" i="70"/>
  <c r="J85" i="70"/>
  <c r="AX97" i="70"/>
  <c r="AL97" i="70"/>
  <c r="Z97" i="70"/>
  <c r="AW97" i="70"/>
  <c r="AK97" i="70"/>
  <c r="Y97" i="70"/>
  <c r="AV97" i="70"/>
  <c r="AJ97" i="70"/>
  <c r="X97" i="70"/>
  <c r="AU97" i="70"/>
  <c r="AI97" i="70"/>
  <c r="W97" i="70"/>
  <c r="R83" i="70"/>
  <c r="R134" i="70" s="1"/>
  <c r="AT97" i="70"/>
  <c r="AH97" i="70"/>
  <c r="V97" i="70"/>
  <c r="AS97" i="70"/>
  <c r="AG97" i="70"/>
  <c r="U97" i="70"/>
  <c r="AR97" i="70"/>
  <c r="AF97" i="70"/>
  <c r="T97" i="70"/>
  <c r="AQ97" i="70"/>
  <c r="AE97" i="70"/>
  <c r="S97" i="70"/>
  <c r="BB97" i="70"/>
  <c r="AP97" i="70"/>
  <c r="AD97" i="70"/>
  <c r="BA97" i="70"/>
  <c r="AO97" i="70"/>
  <c r="AC97" i="70"/>
  <c r="AZ97" i="70"/>
  <c r="AN97" i="70"/>
  <c r="AB97" i="70"/>
  <c r="BB102" i="70"/>
  <c r="G27" i="69"/>
  <c r="N211" i="69"/>
  <c r="Z211" i="69"/>
  <c r="R93" i="69"/>
  <c r="AD93" i="69"/>
  <c r="AP93" i="69"/>
  <c r="BB93" i="69"/>
  <c r="AL105" i="69"/>
  <c r="AZ105" i="69"/>
  <c r="Z218" i="69"/>
  <c r="G82" i="70"/>
  <c r="S82" i="70"/>
  <c r="AE82" i="70"/>
  <c r="AQ83" i="70"/>
  <c r="AQ134" i="70" s="1"/>
  <c r="AQ82" i="70"/>
  <c r="E191" i="70"/>
  <c r="E211" i="70" s="1"/>
  <c r="B27" i="70"/>
  <c r="AC211" i="70"/>
  <c r="BA91" i="70"/>
  <c r="AO91" i="70"/>
  <c r="AC91" i="70"/>
  <c r="Q91" i="70"/>
  <c r="AZ91" i="70"/>
  <c r="AN91" i="70"/>
  <c r="AB91" i="70"/>
  <c r="P91" i="70"/>
  <c r="AY91" i="70"/>
  <c r="AM91" i="70"/>
  <c r="AA91" i="70"/>
  <c r="O91" i="70"/>
  <c r="AX91" i="70"/>
  <c r="AL91" i="70"/>
  <c r="Z91" i="70"/>
  <c r="N91" i="70"/>
  <c r="AW91" i="70"/>
  <c r="AK91" i="70"/>
  <c r="Y91" i="70"/>
  <c r="M91" i="70"/>
  <c r="AV91" i="70"/>
  <c r="AJ91" i="70"/>
  <c r="X91" i="70"/>
  <c r="AU91" i="70"/>
  <c r="AI91" i="70"/>
  <c r="W91" i="70"/>
  <c r="AT91" i="70"/>
  <c r="AH91" i="70"/>
  <c r="V91" i="70"/>
  <c r="AS91" i="70"/>
  <c r="AG91" i="70"/>
  <c r="U91" i="70"/>
  <c r="AR91" i="70"/>
  <c r="AF91" i="70"/>
  <c r="T91" i="70"/>
  <c r="AQ91" i="70"/>
  <c r="AE91" i="70"/>
  <c r="S91" i="70"/>
  <c r="V83" i="70"/>
  <c r="V134" i="70" s="1"/>
  <c r="AD91" i="70"/>
  <c r="AJ103" i="70"/>
  <c r="N193" i="69"/>
  <c r="L194" i="69"/>
  <c r="L214" i="69" s="1"/>
  <c r="X194" i="69"/>
  <c r="V195" i="69"/>
  <c r="V215" i="69" s="1"/>
  <c r="P198" i="69"/>
  <c r="AB198" i="69"/>
  <c r="F211" i="70"/>
  <c r="R211" i="70"/>
  <c r="AD211" i="70"/>
  <c r="M82" i="70"/>
  <c r="Y82" i="70"/>
  <c r="Y83" i="70" s="1"/>
  <c r="Y134" i="70" s="1"/>
  <c r="AK82" i="70"/>
  <c r="AW82" i="70"/>
  <c r="K83" i="70"/>
  <c r="K134" i="70" s="1"/>
  <c r="W83" i="70"/>
  <c r="W134" i="70" s="1"/>
  <c r="AI83" i="70"/>
  <c r="AI134" i="70" s="1"/>
  <c r="AU83" i="70"/>
  <c r="AU134" i="70" s="1"/>
  <c r="J84" i="70"/>
  <c r="V84" i="70"/>
  <c r="AH84" i="70"/>
  <c r="AT84" i="70"/>
  <c r="M87" i="70"/>
  <c r="Y87" i="70"/>
  <c r="AK87" i="70"/>
  <c r="AW87" i="70"/>
  <c r="P88" i="70"/>
  <c r="AB88" i="70"/>
  <c r="AN88" i="70"/>
  <c r="AZ88" i="70"/>
  <c r="Q95" i="70"/>
  <c r="AC95" i="70"/>
  <c r="AO95" i="70"/>
  <c r="BA95" i="70"/>
  <c r="AB96" i="70"/>
  <c r="AN96" i="70"/>
  <c r="AZ96" i="70"/>
  <c r="AE99" i="70"/>
  <c r="AQ99" i="70"/>
  <c r="V100" i="70"/>
  <c r="AH100" i="70"/>
  <c r="AT100" i="70"/>
  <c r="AJ198" i="70"/>
  <c r="AJ218" i="70" s="1"/>
  <c r="AJ197" i="70"/>
  <c r="N82" i="70"/>
  <c r="Z82" i="70"/>
  <c r="AL82" i="70"/>
  <c r="AX82" i="70"/>
  <c r="K84" i="70"/>
  <c r="W84" i="70"/>
  <c r="AI84" i="70"/>
  <c r="AU84" i="70"/>
  <c r="N87" i="70"/>
  <c r="Z87" i="70"/>
  <c r="AL87" i="70"/>
  <c r="AX87" i="70"/>
  <c r="Q88" i="70"/>
  <c r="AC88" i="70"/>
  <c r="AO88" i="70"/>
  <c r="BA88" i="70"/>
  <c r="R95" i="70"/>
  <c r="AD95" i="70"/>
  <c r="AP95" i="70"/>
  <c r="BB95" i="70"/>
  <c r="AC96" i="70"/>
  <c r="AO96" i="70"/>
  <c r="BA96" i="70"/>
  <c r="AF99" i="70"/>
  <c r="AR99" i="70"/>
  <c r="W100" i="70"/>
  <c r="AI100" i="70"/>
  <c r="AU100" i="70"/>
  <c r="L194" i="70"/>
  <c r="L214" i="70" s="1"/>
  <c r="X194" i="70"/>
  <c r="AK186" i="70"/>
  <c r="AC194" i="71"/>
  <c r="P193" i="69"/>
  <c r="AB193" i="69"/>
  <c r="G26" i="70"/>
  <c r="H211" i="70"/>
  <c r="T211" i="70"/>
  <c r="AF211" i="70"/>
  <c r="O82" i="70"/>
  <c r="AA82" i="70"/>
  <c r="AM82" i="70"/>
  <c r="AY82" i="70"/>
  <c r="L84" i="70"/>
  <c r="X84" i="70"/>
  <c r="AJ84" i="70"/>
  <c r="AV84" i="70"/>
  <c r="O87" i="70"/>
  <c r="AA87" i="70"/>
  <c r="AM87" i="70"/>
  <c r="AY87" i="70"/>
  <c r="R88" i="70"/>
  <c r="AD88" i="70"/>
  <c r="AP88" i="70"/>
  <c r="BB88" i="70"/>
  <c r="S95" i="70"/>
  <c r="AE95" i="70"/>
  <c r="AQ95" i="70"/>
  <c r="R96" i="70"/>
  <c r="AD96" i="70"/>
  <c r="AP96" i="70"/>
  <c r="BB96" i="70"/>
  <c r="U99" i="70"/>
  <c r="AG99" i="70"/>
  <c r="AS99" i="70"/>
  <c r="X100" i="70"/>
  <c r="AJ100" i="70"/>
  <c r="AV100" i="70"/>
  <c r="M198" i="70"/>
  <c r="M218" i="70" s="1"/>
  <c r="M197" i="70"/>
  <c r="M217" i="70" s="1"/>
  <c r="Y198" i="70"/>
  <c r="Y218" i="70" s="1"/>
  <c r="Y197" i="70"/>
  <c r="Y217" i="70" s="1"/>
  <c r="N196" i="70"/>
  <c r="Z196" i="70"/>
  <c r="AR88" i="71"/>
  <c r="AF88" i="71"/>
  <c r="T88" i="71"/>
  <c r="AQ88" i="71"/>
  <c r="AE88" i="71"/>
  <c r="S88" i="71"/>
  <c r="BB88" i="71"/>
  <c r="AP88" i="71"/>
  <c r="AD88" i="71"/>
  <c r="R88" i="71"/>
  <c r="BA88" i="71"/>
  <c r="AO88" i="71"/>
  <c r="AC88" i="71"/>
  <c r="Q88" i="71"/>
  <c r="AZ88" i="71"/>
  <c r="AN88" i="71"/>
  <c r="AB88" i="71"/>
  <c r="P88" i="71"/>
  <c r="AY88" i="71"/>
  <c r="AM88" i="71"/>
  <c r="AA88" i="71"/>
  <c r="O88" i="71"/>
  <c r="AX88" i="71"/>
  <c r="AL88" i="71"/>
  <c r="Z88" i="71"/>
  <c r="N88" i="71"/>
  <c r="AW88" i="71"/>
  <c r="AK88" i="71"/>
  <c r="Y88" i="71"/>
  <c r="M88" i="71"/>
  <c r="AU88" i="71"/>
  <c r="AI88" i="71"/>
  <c r="W88" i="71"/>
  <c r="K88" i="71"/>
  <c r="AT88" i="71"/>
  <c r="AH88" i="71"/>
  <c r="V88" i="71"/>
  <c r="J88" i="71"/>
  <c r="AS88" i="71"/>
  <c r="AJ88" i="71"/>
  <c r="AG88" i="71"/>
  <c r="X88" i="71"/>
  <c r="U88" i="71"/>
  <c r="L88" i="71"/>
  <c r="I211" i="70"/>
  <c r="U211" i="70"/>
  <c r="AG211" i="70"/>
  <c r="P87" i="70"/>
  <c r="AB87" i="70"/>
  <c r="AN87" i="70"/>
  <c r="AZ87" i="70"/>
  <c r="T95" i="70"/>
  <c r="AF95" i="70"/>
  <c r="AR95" i="70"/>
  <c r="S96" i="70"/>
  <c r="AE96" i="70"/>
  <c r="AQ96" i="70"/>
  <c r="V99" i="70"/>
  <c r="AH99" i="70"/>
  <c r="AT99" i="70"/>
  <c r="Y100" i="70"/>
  <c r="AK100" i="70"/>
  <c r="AW100" i="70"/>
  <c r="N193" i="70"/>
  <c r="O196" i="70"/>
  <c r="AA196" i="70"/>
  <c r="O211" i="71"/>
  <c r="J197" i="69"/>
  <c r="V197" i="69"/>
  <c r="AH197" i="69"/>
  <c r="AH217" i="69" s="1"/>
  <c r="J211" i="70"/>
  <c r="V211" i="70"/>
  <c r="AH211" i="70"/>
  <c r="N84" i="70"/>
  <c r="Z84" i="70"/>
  <c r="AL84" i="70"/>
  <c r="AX84" i="70"/>
  <c r="Q87" i="70"/>
  <c r="AC87" i="70"/>
  <c r="AO87" i="70"/>
  <c r="BA87" i="70"/>
  <c r="T88" i="70"/>
  <c r="AF88" i="70"/>
  <c r="AR88" i="70"/>
  <c r="U95" i="70"/>
  <c r="AG95" i="70"/>
  <c r="AS95" i="70"/>
  <c r="T96" i="70"/>
  <c r="AF96" i="70"/>
  <c r="AR96" i="70"/>
  <c r="W99" i="70"/>
  <c r="AI99" i="70"/>
  <c r="AU99" i="70"/>
  <c r="Z100" i="70"/>
  <c r="AL100" i="70"/>
  <c r="AX100" i="70"/>
  <c r="O218" i="70"/>
  <c r="AA218" i="70"/>
  <c r="P196" i="70"/>
  <c r="AB196" i="70"/>
  <c r="AV88" i="71"/>
  <c r="K211" i="70"/>
  <c r="W211" i="70"/>
  <c r="AI211" i="70"/>
  <c r="O84" i="70"/>
  <c r="AA84" i="70"/>
  <c r="AM84" i="70"/>
  <c r="AY84" i="70"/>
  <c r="R87" i="70"/>
  <c r="AD87" i="70"/>
  <c r="AP87" i="70"/>
  <c r="BB87" i="70"/>
  <c r="U88" i="70"/>
  <c r="AG88" i="70"/>
  <c r="AS88" i="70"/>
  <c r="V95" i="70"/>
  <c r="AH95" i="70"/>
  <c r="AT95" i="70"/>
  <c r="U96" i="70"/>
  <c r="AG96" i="70"/>
  <c r="AS96" i="70"/>
  <c r="X99" i="70"/>
  <c r="AJ99" i="70"/>
  <c r="AV99" i="70"/>
  <c r="AA100" i="70"/>
  <c r="AM100" i="70"/>
  <c r="AY100" i="70"/>
  <c r="P198" i="70"/>
  <c r="P197" i="70"/>
  <c r="P193" i="70"/>
  <c r="AB198" i="70"/>
  <c r="AB197" i="70"/>
  <c r="AB193" i="70"/>
  <c r="E196" i="70"/>
  <c r="Q196" i="70"/>
  <c r="AC196" i="70"/>
  <c r="L211" i="70"/>
  <c r="X211" i="70"/>
  <c r="AJ211" i="70"/>
  <c r="E134" i="70"/>
  <c r="Q134" i="70"/>
  <c r="AC134" i="70"/>
  <c r="AO134" i="70"/>
  <c r="BA134" i="70"/>
  <c r="S87" i="70"/>
  <c r="AE87" i="70"/>
  <c r="AQ87" i="70"/>
  <c r="W95" i="70"/>
  <c r="AI95" i="70"/>
  <c r="AU95" i="70"/>
  <c r="V96" i="70"/>
  <c r="AH96" i="70"/>
  <c r="AT96" i="70"/>
  <c r="Y99" i="70"/>
  <c r="AK99" i="70"/>
  <c r="AW99" i="70"/>
  <c r="AB100" i="70"/>
  <c r="AN100" i="70"/>
  <c r="AZ100" i="70"/>
  <c r="E217" i="70"/>
  <c r="Q217" i="70"/>
  <c r="AC217" i="70"/>
  <c r="F196" i="70"/>
  <c r="R196" i="70"/>
  <c r="AD196" i="70"/>
  <c r="T87" i="70"/>
  <c r="AF87" i="70"/>
  <c r="AR87" i="70"/>
  <c r="X95" i="70"/>
  <c r="AJ95" i="70"/>
  <c r="AV95" i="70"/>
  <c r="W96" i="70"/>
  <c r="AI96" i="70"/>
  <c r="AU96" i="70"/>
  <c r="Z99" i="70"/>
  <c r="AL99" i="70"/>
  <c r="AX99" i="70"/>
  <c r="AC100" i="70"/>
  <c r="AO100" i="70"/>
  <c r="BA100" i="70"/>
  <c r="E131" i="70"/>
  <c r="G196" i="70"/>
  <c r="S196" i="70"/>
  <c r="AE196" i="70"/>
  <c r="P82" i="71"/>
  <c r="P83" i="71" s="1"/>
  <c r="P134" i="71" s="1"/>
  <c r="AB82" i="71"/>
  <c r="AB83" i="71" s="1"/>
  <c r="AB134" i="71" s="1"/>
  <c r="AN82" i="71"/>
  <c r="AZ82" i="71"/>
  <c r="AZ83" i="71" s="1"/>
  <c r="AZ134" i="71" s="1"/>
  <c r="N211" i="71"/>
  <c r="Z211" i="71"/>
  <c r="AX100" i="71"/>
  <c r="AL100" i="71"/>
  <c r="Z100" i="71"/>
  <c r="AW100" i="71"/>
  <c r="AK100" i="71"/>
  <c r="Y100" i="71"/>
  <c r="AV100" i="71"/>
  <c r="AJ100" i="71"/>
  <c r="X100" i="71"/>
  <c r="AU100" i="71"/>
  <c r="AI100" i="71"/>
  <c r="W100" i="71"/>
  <c r="AT100" i="71"/>
  <c r="AH100" i="71"/>
  <c r="V100" i="71"/>
  <c r="AS100" i="71"/>
  <c r="AG100" i="71"/>
  <c r="AR100" i="71"/>
  <c r="AF100" i="71"/>
  <c r="AQ100" i="71"/>
  <c r="AE100" i="71"/>
  <c r="BA100" i="71"/>
  <c r="AO100" i="71"/>
  <c r="AC100" i="71"/>
  <c r="AZ100" i="71"/>
  <c r="AN100" i="71"/>
  <c r="AB100" i="71"/>
  <c r="BB100" i="71"/>
  <c r="AY100" i="71"/>
  <c r="AP100" i="71"/>
  <c r="AM100" i="71"/>
  <c r="AD100" i="71"/>
  <c r="AA100" i="71"/>
  <c r="K193" i="71"/>
  <c r="N197" i="69"/>
  <c r="N217" i="69" s="1"/>
  <c r="Z197" i="69"/>
  <c r="Z217" i="69" s="1"/>
  <c r="G27" i="70"/>
  <c r="N211" i="70"/>
  <c r="Z211" i="70"/>
  <c r="F84" i="70"/>
  <c r="F128" i="70" s="1"/>
  <c r="R84" i="70"/>
  <c r="AD84" i="70"/>
  <c r="AP84" i="70"/>
  <c r="BB84" i="70"/>
  <c r="I87" i="70"/>
  <c r="U87" i="70"/>
  <c r="AG87" i="70"/>
  <c r="AS87" i="70"/>
  <c r="L88" i="70"/>
  <c r="X88" i="70"/>
  <c r="AJ88" i="70"/>
  <c r="AV88" i="70"/>
  <c r="Y95" i="70"/>
  <c r="AK95" i="70"/>
  <c r="AW95" i="70"/>
  <c r="X96" i="70"/>
  <c r="AJ96" i="70"/>
  <c r="AV96" i="70"/>
  <c r="AA99" i="70"/>
  <c r="AM99" i="70"/>
  <c r="AY99" i="70"/>
  <c r="AD100" i="70"/>
  <c r="AP100" i="70"/>
  <c r="BB100" i="70"/>
  <c r="H196" i="70"/>
  <c r="T196" i="70"/>
  <c r="AF196" i="70"/>
  <c r="O211" i="70"/>
  <c r="AA211" i="70"/>
  <c r="G84" i="70"/>
  <c r="S84" i="70"/>
  <c r="AE84" i="70"/>
  <c r="AQ84" i="70"/>
  <c r="J87" i="70"/>
  <c r="V87" i="70"/>
  <c r="AH87" i="70"/>
  <c r="AT87" i="70"/>
  <c r="M88" i="70"/>
  <c r="Y88" i="70"/>
  <c r="AK88" i="70"/>
  <c r="AW88" i="70"/>
  <c r="Z95" i="70"/>
  <c r="AL95" i="70"/>
  <c r="AX95" i="70"/>
  <c r="Y96" i="70"/>
  <c r="AK96" i="70"/>
  <c r="AW96" i="70"/>
  <c r="AB99" i="70"/>
  <c r="AN99" i="70"/>
  <c r="AZ99" i="70"/>
  <c r="AE100" i="70"/>
  <c r="AQ100" i="70"/>
  <c r="AR97" i="71"/>
  <c r="AF97" i="71"/>
  <c r="T97" i="71"/>
  <c r="AQ97" i="71"/>
  <c r="AE97" i="71"/>
  <c r="S97" i="71"/>
  <c r="BB97" i="71"/>
  <c r="AP97" i="71"/>
  <c r="AD97" i="71"/>
  <c r="BA97" i="71"/>
  <c r="AO97" i="71"/>
  <c r="AC97" i="71"/>
  <c r="AZ97" i="71"/>
  <c r="AN97" i="71"/>
  <c r="AB97" i="71"/>
  <c r="AY97" i="71"/>
  <c r="AM97" i="71"/>
  <c r="AA97" i="71"/>
  <c r="AX97" i="71"/>
  <c r="AL97" i="71"/>
  <c r="Z97" i="71"/>
  <c r="AW97" i="71"/>
  <c r="AK97" i="71"/>
  <c r="Y97" i="71"/>
  <c r="AU97" i="71"/>
  <c r="AI97" i="71"/>
  <c r="W97" i="71"/>
  <c r="AT97" i="71"/>
  <c r="AH97" i="71"/>
  <c r="V97" i="71"/>
  <c r="AS97" i="71"/>
  <c r="AJ97" i="71"/>
  <c r="AG97" i="71"/>
  <c r="X97" i="71"/>
  <c r="U97" i="71"/>
  <c r="P211" i="70"/>
  <c r="AB211" i="70"/>
  <c r="H84" i="70"/>
  <c r="T84" i="70"/>
  <c r="AF84" i="70"/>
  <c r="K87" i="70"/>
  <c r="W87" i="70"/>
  <c r="AI87" i="70"/>
  <c r="AU87" i="70"/>
  <c r="N88" i="70"/>
  <c r="Z88" i="70"/>
  <c r="AL88" i="70"/>
  <c r="AA95" i="70"/>
  <c r="AM95" i="70"/>
  <c r="Z96" i="70"/>
  <c r="AL96" i="70"/>
  <c r="AC99" i="70"/>
  <c r="AO99" i="70"/>
  <c r="AF100" i="70"/>
  <c r="J196" i="70"/>
  <c r="V196" i="70"/>
  <c r="AH196" i="70"/>
  <c r="G134" i="71"/>
  <c r="H197" i="70"/>
  <c r="H217" i="70" s="1"/>
  <c r="T197" i="70"/>
  <c r="T217" i="70" s="1"/>
  <c r="AF197" i="70"/>
  <c r="AF217" i="70" s="1"/>
  <c r="F198" i="70"/>
  <c r="F218" i="70" s="1"/>
  <c r="R198" i="70"/>
  <c r="R218" i="70" s="1"/>
  <c r="AD198" i="70"/>
  <c r="AD218" i="70" s="1"/>
  <c r="E82" i="71"/>
  <c r="E83" i="71" s="1"/>
  <c r="E134" i="71" s="1"/>
  <c r="Q82" i="71"/>
  <c r="Q83" i="71" s="1"/>
  <c r="Q134" i="71" s="1"/>
  <c r="AC82" i="71"/>
  <c r="AC83" i="71"/>
  <c r="AC134" i="71" s="1"/>
  <c r="AO82" i="71"/>
  <c r="AO83" i="71" s="1"/>
  <c r="AO134" i="71" s="1"/>
  <c r="BA82" i="71"/>
  <c r="BA83" i="71" s="1"/>
  <c r="BA134" i="71" s="1"/>
  <c r="AA211" i="71"/>
  <c r="V98" i="71"/>
  <c r="AC193" i="70"/>
  <c r="AA194" i="70"/>
  <c r="I197" i="70"/>
  <c r="U197" i="70"/>
  <c r="AG197" i="70"/>
  <c r="AG217" i="70" s="1"/>
  <c r="G198" i="70"/>
  <c r="G218" i="70" s="1"/>
  <c r="S198" i="70"/>
  <c r="S218" i="70" s="1"/>
  <c r="AE198" i="70"/>
  <c r="F83" i="71"/>
  <c r="F134" i="71" s="1"/>
  <c r="R83" i="71"/>
  <c r="R134" i="71" s="1"/>
  <c r="AD83" i="71"/>
  <c r="AD134" i="71" s="1"/>
  <c r="P211" i="71"/>
  <c r="AB211" i="71"/>
  <c r="S83" i="71"/>
  <c r="S134" i="71" s="1"/>
  <c r="J197" i="70"/>
  <c r="J217" i="70" s="1"/>
  <c r="V197" i="70"/>
  <c r="V217" i="70" s="1"/>
  <c r="AH197" i="70"/>
  <c r="AH217" i="70" s="1"/>
  <c r="H198" i="70"/>
  <c r="H218" i="70" s="1"/>
  <c r="T198" i="70"/>
  <c r="T218" i="70" s="1"/>
  <c r="AF198" i="70"/>
  <c r="AF218" i="70" s="1"/>
  <c r="AY86" i="71"/>
  <c r="AM86" i="71"/>
  <c r="AA86" i="71"/>
  <c r="O86" i="71"/>
  <c r="AX86" i="71"/>
  <c r="AL86" i="71"/>
  <c r="Z86" i="71"/>
  <c r="N86" i="71"/>
  <c r="AW86" i="71"/>
  <c r="AK86" i="71"/>
  <c r="Y86" i="71"/>
  <c r="M86" i="71"/>
  <c r="AV86" i="71"/>
  <c r="AJ86" i="71"/>
  <c r="X86" i="71"/>
  <c r="L86" i="71"/>
  <c r="AU86" i="71"/>
  <c r="AI86" i="71"/>
  <c r="W86" i="71"/>
  <c r="K86" i="71"/>
  <c r="AT86" i="71"/>
  <c r="AH86" i="71"/>
  <c r="V86" i="71"/>
  <c r="J86" i="71"/>
  <c r="AS86" i="71"/>
  <c r="AG86" i="71"/>
  <c r="U86" i="71"/>
  <c r="I86" i="71"/>
  <c r="AR86" i="71"/>
  <c r="AF86" i="71"/>
  <c r="T86" i="71"/>
  <c r="H86" i="71"/>
  <c r="BB86" i="71"/>
  <c r="AP86" i="71"/>
  <c r="AD86" i="71"/>
  <c r="R86" i="71"/>
  <c r="BA86" i="71"/>
  <c r="AO86" i="71"/>
  <c r="AC86" i="71"/>
  <c r="Q86" i="71"/>
  <c r="AS98" i="71"/>
  <c r="AG98" i="71"/>
  <c r="U98" i="71"/>
  <c r="AR98" i="71"/>
  <c r="AF98" i="71"/>
  <c r="T98" i="71"/>
  <c r="AQ98" i="71"/>
  <c r="AE98" i="71"/>
  <c r="BB98" i="71"/>
  <c r="AP98" i="71"/>
  <c r="AD98" i="71"/>
  <c r="BA98" i="71"/>
  <c r="AO98" i="71"/>
  <c r="AC98" i="71"/>
  <c r="AZ98" i="71"/>
  <c r="AN98" i="71"/>
  <c r="AB98" i="71"/>
  <c r="AY98" i="71"/>
  <c r="AM98" i="71"/>
  <c r="AA98" i="71"/>
  <c r="AX98" i="71"/>
  <c r="AL98" i="71"/>
  <c r="Z98" i="71"/>
  <c r="AV98" i="71"/>
  <c r="AJ98" i="71"/>
  <c r="X98" i="71"/>
  <c r="AU98" i="71"/>
  <c r="AI98" i="71"/>
  <c r="W98" i="71"/>
  <c r="E211" i="71"/>
  <c r="AC211" i="71"/>
  <c r="P86" i="71"/>
  <c r="AH98" i="71"/>
  <c r="AC194" i="70"/>
  <c r="K197" i="70"/>
  <c r="W197" i="70"/>
  <c r="W217" i="70" s="1"/>
  <c r="AI197" i="70"/>
  <c r="AI217" i="70" s="1"/>
  <c r="I198" i="70"/>
  <c r="U198" i="70"/>
  <c r="AG198" i="70"/>
  <c r="H83" i="71"/>
  <c r="H134" i="71" s="1"/>
  <c r="H82" i="71"/>
  <c r="T82" i="71"/>
  <c r="AF83" i="71"/>
  <c r="AF134" i="71" s="1"/>
  <c r="AF82" i="71"/>
  <c r="AR83" i="71"/>
  <c r="AR134" i="71" s="1"/>
  <c r="AR82" i="71"/>
  <c r="F211" i="71"/>
  <c r="R211" i="71"/>
  <c r="AD211" i="71"/>
  <c r="AE83" i="71"/>
  <c r="AE134" i="71" s="1"/>
  <c r="S86" i="71"/>
  <c r="AK98" i="71"/>
  <c r="H193" i="70"/>
  <c r="AD194" i="70"/>
  <c r="L197" i="70"/>
  <c r="X197" i="70"/>
  <c r="J198" i="70"/>
  <c r="V198" i="70"/>
  <c r="V218" i="70" s="1"/>
  <c r="AH198" i="70"/>
  <c r="D26" i="71"/>
  <c r="I83" i="71"/>
  <c r="I134" i="71" s="1"/>
  <c r="U83" i="71"/>
  <c r="U134" i="71" s="1"/>
  <c r="AG134" i="71"/>
  <c r="AS134" i="71"/>
  <c r="G211" i="71"/>
  <c r="S211" i="71"/>
  <c r="AE211" i="71"/>
  <c r="AL134" i="71"/>
  <c r="AB86" i="71"/>
  <c r="O93" i="71"/>
  <c r="AT98" i="71"/>
  <c r="U193" i="70"/>
  <c r="AE194" i="70"/>
  <c r="K198" i="70"/>
  <c r="K218" i="70" s="1"/>
  <c r="W198" i="70"/>
  <c r="W218" i="70" s="1"/>
  <c r="AI198" i="70"/>
  <c r="AI218" i="70" s="1"/>
  <c r="E26" i="71"/>
  <c r="J83" i="71"/>
  <c r="J134" i="71" s="1"/>
  <c r="J82" i="71"/>
  <c r="V82" i="71"/>
  <c r="AH82" i="71"/>
  <c r="AT83" i="71"/>
  <c r="AT134" i="71" s="1"/>
  <c r="AT82" i="71"/>
  <c r="H191" i="71"/>
  <c r="H211" i="71" s="1"/>
  <c r="E27" i="71"/>
  <c r="T211" i="71"/>
  <c r="AM134" i="71"/>
  <c r="AE86" i="71"/>
  <c r="R93" i="71"/>
  <c r="AW98" i="71"/>
  <c r="E197" i="71"/>
  <c r="E217" i="71" s="1"/>
  <c r="E198" i="71"/>
  <c r="Q197" i="71"/>
  <c r="Q217" i="71" s="1"/>
  <c r="Q198" i="71"/>
  <c r="AC197" i="71"/>
  <c r="AC217" i="71" s="1"/>
  <c r="AC193" i="71"/>
  <c r="N197" i="70"/>
  <c r="N217" i="70" s="1"/>
  <c r="Z197" i="70"/>
  <c r="Z217" i="70" s="1"/>
  <c r="L198" i="70"/>
  <c r="L218" i="70" s="1"/>
  <c r="X198" i="70"/>
  <c r="X218" i="70" s="1"/>
  <c r="K83" i="71"/>
  <c r="K134" i="71" s="1"/>
  <c r="K82" i="71"/>
  <c r="W82" i="71"/>
  <c r="AI82" i="71"/>
  <c r="AU82" i="71"/>
  <c r="I191" i="71"/>
  <c r="I211" i="71" s="1"/>
  <c r="F27" i="71"/>
  <c r="U211" i="71"/>
  <c r="AG211" i="71"/>
  <c r="AP82" i="71"/>
  <c r="AQ83" i="71"/>
  <c r="AQ134" i="71" s="1"/>
  <c r="AN86" i="71"/>
  <c r="AA93" i="71"/>
  <c r="K193" i="70"/>
  <c r="I194" i="70"/>
  <c r="I214" i="70" s="1"/>
  <c r="O197" i="70"/>
  <c r="O217" i="70" s="1"/>
  <c r="AA197" i="70"/>
  <c r="AA217" i="70" s="1"/>
  <c r="G26" i="71"/>
  <c r="X83" i="71"/>
  <c r="X134" i="71" s="1"/>
  <c r="AX134" i="71"/>
  <c r="AQ86" i="71"/>
  <c r="X193" i="70"/>
  <c r="N198" i="70"/>
  <c r="Z198" i="70"/>
  <c r="Z218" i="70" s="1"/>
  <c r="B27" i="71"/>
  <c r="M83" i="71"/>
  <c r="M134" i="71" s="1"/>
  <c r="M82" i="71"/>
  <c r="Y83" i="71"/>
  <c r="Y134" i="71" s="1"/>
  <c r="Y82" i="71"/>
  <c r="AK83" i="71"/>
  <c r="AK134" i="71" s="1"/>
  <c r="AK82" i="71"/>
  <c r="AW82" i="71"/>
  <c r="K211" i="71"/>
  <c r="W211" i="71"/>
  <c r="AI211" i="71"/>
  <c r="AX93" i="71"/>
  <c r="AL93" i="71"/>
  <c r="Z93" i="71"/>
  <c r="AW93" i="71"/>
  <c r="AK93" i="71"/>
  <c r="Y93" i="71"/>
  <c r="N83" i="71"/>
  <c r="N134" i="71" s="1"/>
  <c r="AV93" i="71"/>
  <c r="AJ93" i="71"/>
  <c r="X93" i="71"/>
  <c r="AU93" i="71"/>
  <c r="AI93" i="71"/>
  <c r="W93" i="71"/>
  <c r="AT93" i="71"/>
  <c r="AH93" i="71"/>
  <c r="V93" i="71"/>
  <c r="AS93" i="71"/>
  <c r="AG93" i="71"/>
  <c r="U93" i="71"/>
  <c r="AR93" i="71"/>
  <c r="AF93" i="71"/>
  <c r="T93" i="71"/>
  <c r="AQ93" i="71"/>
  <c r="AE93" i="71"/>
  <c r="S93" i="71"/>
  <c r="BA93" i="71"/>
  <c r="AO93" i="71"/>
  <c r="AC93" i="71"/>
  <c r="Q93" i="71"/>
  <c r="AZ93" i="71"/>
  <c r="AN93" i="71"/>
  <c r="AB93" i="71"/>
  <c r="P93" i="71"/>
  <c r="AR105" i="71"/>
  <c r="AF105" i="71"/>
  <c r="AQ105" i="71"/>
  <c r="AE105" i="71"/>
  <c r="Z83" i="71"/>
  <c r="Z134" i="71" s="1"/>
  <c r="BB105" i="71"/>
  <c r="AP105" i="71"/>
  <c r="AD105" i="71"/>
  <c r="BA105" i="71"/>
  <c r="AO105" i="71"/>
  <c r="AC105" i="71"/>
  <c r="AZ105" i="71"/>
  <c r="AN105" i="71"/>
  <c r="AB105" i="71"/>
  <c r="AY105" i="71"/>
  <c r="AM105" i="71"/>
  <c r="AA105" i="71"/>
  <c r="AX105" i="71"/>
  <c r="AL105" i="71"/>
  <c r="AW105" i="71"/>
  <c r="AK105" i="71"/>
  <c r="AV105" i="71"/>
  <c r="AJ105" i="71"/>
  <c r="AU105" i="71"/>
  <c r="AI105" i="71"/>
  <c r="AT105" i="71"/>
  <c r="AH105" i="71"/>
  <c r="AZ86" i="71"/>
  <c r="AM93" i="71"/>
  <c r="AG105" i="71"/>
  <c r="H193" i="71"/>
  <c r="W217" i="71"/>
  <c r="C27" i="71"/>
  <c r="L211" i="71"/>
  <c r="X211" i="71"/>
  <c r="AJ211" i="71"/>
  <c r="AU94" i="71"/>
  <c r="AI94" i="71"/>
  <c r="W94" i="71"/>
  <c r="O83" i="71"/>
  <c r="O134" i="71" s="1"/>
  <c r="AT94" i="71"/>
  <c r="AH94" i="71"/>
  <c r="V94" i="71"/>
  <c r="AS94" i="71"/>
  <c r="AG94" i="71"/>
  <c r="U94" i="71"/>
  <c r="AR94" i="71"/>
  <c r="AF94" i="71"/>
  <c r="T94" i="71"/>
  <c r="AQ94" i="71"/>
  <c r="AE94" i="71"/>
  <c r="S94" i="71"/>
  <c r="BB94" i="71"/>
  <c r="AP94" i="71"/>
  <c r="AD94" i="71"/>
  <c r="R94" i="71"/>
  <c r="BA94" i="71"/>
  <c r="AO94" i="71"/>
  <c r="AC94" i="71"/>
  <c r="Q94" i="71"/>
  <c r="AZ94" i="71"/>
  <c r="AN94" i="71"/>
  <c r="AB94" i="71"/>
  <c r="P94" i="71"/>
  <c r="AX94" i="71"/>
  <c r="AL94" i="71"/>
  <c r="Z94" i="71"/>
  <c r="AW94" i="71"/>
  <c r="AK94" i="71"/>
  <c r="Y94" i="71"/>
  <c r="BA106" i="71"/>
  <c r="AO106" i="71"/>
  <c r="AC106" i="71"/>
  <c r="AA83" i="71"/>
  <c r="AA134" i="71" s="1"/>
  <c r="AZ106" i="71"/>
  <c r="AN106" i="71"/>
  <c r="AB106" i="71"/>
  <c r="AY106" i="71"/>
  <c r="AM106" i="71"/>
  <c r="AX106" i="71"/>
  <c r="AL106" i="71"/>
  <c r="AW106" i="71"/>
  <c r="AK106" i="71"/>
  <c r="AV106" i="71"/>
  <c r="AJ106" i="71"/>
  <c r="AU106" i="71"/>
  <c r="AI106" i="71"/>
  <c r="AT106" i="71"/>
  <c r="AH106" i="71"/>
  <c r="AS106" i="71"/>
  <c r="AG106" i="71"/>
  <c r="AR106" i="71"/>
  <c r="AF106" i="71"/>
  <c r="AQ106" i="71"/>
  <c r="AE106" i="71"/>
  <c r="AY134" i="71"/>
  <c r="AP93" i="71"/>
  <c r="AS105" i="71"/>
  <c r="M83" i="72"/>
  <c r="M134" i="72" s="1"/>
  <c r="AS104" i="72"/>
  <c r="AG104" i="72"/>
  <c r="AR104" i="72"/>
  <c r="AF104" i="72"/>
  <c r="AQ104" i="72"/>
  <c r="AE104" i="72"/>
  <c r="BB104" i="72"/>
  <c r="AP104" i="72"/>
  <c r="AD104" i="72"/>
  <c r="BA104" i="72"/>
  <c r="AO104" i="72"/>
  <c r="AC104" i="72"/>
  <c r="AZ104" i="72"/>
  <c r="AN104" i="72"/>
  <c r="AB104" i="72"/>
  <c r="AY104" i="72"/>
  <c r="AM104" i="72"/>
  <c r="AA104" i="72"/>
  <c r="AX104" i="72"/>
  <c r="AL104" i="72"/>
  <c r="Z104" i="72"/>
  <c r="AW104" i="72"/>
  <c r="AK104" i="72"/>
  <c r="AV104" i="72"/>
  <c r="AJ104" i="72"/>
  <c r="AU104" i="72"/>
  <c r="AI104" i="72"/>
  <c r="AT104" i="72"/>
  <c r="AH104" i="72"/>
  <c r="M211" i="71"/>
  <c r="Y211" i="71"/>
  <c r="F82" i="71"/>
  <c r="BB82" i="71"/>
  <c r="AY93" i="71"/>
  <c r="AD106" i="71"/>
  <c r="F197" i="71"/>
  <c r="F217" i="71" s="1"/>
  <c r="F198" i="71"/>
  <c r="R197" i="71"/>
  <c r="R198" i="71"/>
  <c r="AD197" i="71"/>
  <c r="AD198" i="71"/>
  <c r="AD194" i="71"/>
  <c r="AU93" i="72"/>
  <c r="AI93" i="72"/>
  <c r="W93" i="72"/>
  <c r="AT93" i="72"/>
  <c r="AH93" i="72"/>
  <c r="V93" i="72"/>
  <c r="AS93" i="72"/>
  <c r="AG93" i="72"/>
  <c r="U93" i="72"/>
  <c r="AR93" i="72"/>
  <c r="AF93" i="72"/>
  <c r="T93" i="72"/>
  <c r="AQ93" i="72"/>
  <c r="AE93" i="72"/>
  <c r="S93" i="72"/>
  <c r="BB93" i="72"/>
  <c r="AP93" i="72"/>
  <c r="AD93" i="72"/>
  <c r="R93" i="72"/>
  <c r="BA93" i="72"/>
  <c r="AO93" i="72"/>
  <c r="AC93" i="72"/>
  <c r="Q93" i="72"/>
  <c r="AZ93" i="72"/>
  <c r="AN93" i="72"/>
  <c r="AB93" i="72"/>
  <c r="P93" i="72"/>
  <c r="AY93" i="72"/>
  <c r="AM93" i="72"/>
  <c r="AA93" i="72"/>
  <c r="O93" i="72"/>
  <c r="AX93" i="72"/>
  <c r="AL93" i="72"/>
  <c r="Z93" i="72"/>
  <c r="AW93" i="72"/>
  <c r="AK93" i="72"/>
  <c r="Y93" i="72"/>
  <c r="AV93" i="72"/>
  <c r="AJ93" i="72"/>
  <c r="X93" i="72"/>
  <c r="X134" i="72"/>
  <c r="J211" i="72"/>
  <c r="G198" i="71"/>
  <c r="G218" i="71" s="1"/>
  <c r="S198" i="71"/>
  <c r="S218" i="71" s="1"/>
  <c r="AE194" i="71"/>
  <c r="AE198" i="71"/>
  <c r="O196" i="71"/>
  <c r="AA196" i="71"/>
  <c r="AE197" i="71"/>
  <c r="AR94" i="72"/>
  <c r="AF94" i="72"/>
  <c r="T94" i="72"/>
  <c r="AQ94" i="72"/>
  <c r="AE94" i="72"/>
  <c r="S94" i="72"/>
  <c r="BB94" i="72"/>
  <c r="AP94" i="72"/>
  <c r="AD94" i="72"/>
  <c r="R94" i="72"/>
  <c r="BA94" i="72"/>
  <c r="AO94" i="72"/>
  <c r="AC94" i="72"/>
  <c r="Q94" i="72"/>
  <c r="AZ94" i="72"/>
  <c r="AN94" i="72"/>
  <c r="AB94" i="72"/>
  <c r="P94" i="72"/>
  <c r="AY94" i="72"/>
  <c r="AM94" i="72"/>
  <c r="AA94" i="72"/>
  <c r="AX94" i="72"/>
  <c r="AL94" i="72"/>
  <c r="Z94" i="72"/>
  <c r="AW94" i="72"/>
  <c r="AK94" i="72"/>
  <c r="Y94" i="72"/>
  <c r="AV94" i="72"/>
  <c r="AJ94" i="72"/>
  <c r="X94" i="72"/>
  <c r="AU94" i="72"/>
  <c r="AI94" i="72"/>
  <c r="W94" i="72"/>
  <c r="AT94" i="72"/>
  <c r="AH94" i="72"/>
  <c r="V94" i="72"/>
  <c r="AS94" i="72"/>
  <c r="AG94" i="72"/>
  <c r="U94" i="72"/>
  <c r="AX106" i="72"/>
  <c r="AL106" i="72"/>
  <c r="AW106" i="72"/>
  <c r="AK106" i="72"/>
  <c r="AV106" i="72"/>
  <c r="AJ106" i="72"/>
  <c r="AU106" i="72"/>
  <c r="AI106" i="72"/>
  <c r="AT106" i="72"/>
  <c r="AH106" i="72"/>
  <c r="AS106" i="72"/>
  <c r="AG106" i="72"/>
  <c r="AR106" i="72"/>
  <c r="AF106" i="72"/>
  <c r="AQ106" i="72"/>
  <c r="AE106" i="72"/>
  <c r="BB106" i="72"/>
  <c r="AP106" i="72"/>
  <c r="AD106" i="72"/>
  <c r="BA106" i="72"/>
  <c r="AO106" i="72"/>
  <c r="AC106" i="72"/>
  <c r="AZ106" i="72"/>
  <c r="AN106" i="72"/>
  <c r="AB106" i="72"/>
  <c r="AY106" i="72"/>
  <c r="AM106" i="72"/>
  <c r="Y211" i="72"/>
  <c r="H198" i="71"/>
  <c r="H197" i="71"/>
  <c r="H217" i="71" s="1"/>
  <c r="T198" i="71"/>
  <c r="T218" i="71" s="1"/>
  <c r="T197" i="71"/>
  <c r="T217" i="71" s="1"/>
  <c r="AF198" i="71"/>
  <c r="AF218" i="71" s="1"/>
  <c r="AF197" i="71"/>
  <c r="AF217" i="71" s="1"/>
  <c r="P196" i="71"/>
  <c r="AB196" i="71"/>
  <c r="AI217" i="71"/>
  <c r="AX90" i="72"/>
  <c r="AL90" i="72"/>
  <c r="Z90" i="72"/>
  <c r="N90" i="72"/>
  <c r="AW90" i="72"/>
  <c r="AK90" i="72"/>
  <c r="Y90" i="72"/>
  <c r="M90" i="72"/>
  <c r="AV90" i="72"/>
  <c r="AJ90" i="72"/>
  <c r="X90" i="72"/>
  <c r="L90" i="72"/>
  <c r="AU90" i="72"/>
  <c r="AI90" i="72"/>
  <c r="W90" i="72"/>
  <c r="AT90" i="72"/>
  <c r="AH90" i="72"/>
  <c r="V90" i="72"/>
  <c r="AS90" i="72"/>
  <c r="AG90" i="72"/>
  <c r="U90" i="72"/>
  <c r="BB90" i="72"/>
  <c r="AP90" i="72"/>
  <c r="AD90" i="72"/>
  <c r="R90" i="72"/>
  <c r="BA90" i="72"/>
  <c r="AO90" i="72"/>
  <c r="AC90" i="72"/>
  <c r="Q90" i="72"/>
  <c r="AZ90" i="72"/>
  <c r="AN90" i="72"/>
  <c r="AB90" i="72"/>
  <c r="P90" i="72"/>
  <c r="S90" i="72"/>
  <c r="O90" i="72"/>
  <c r="AY90" i="72"/>
  <c r="AR90" i="72"/>
  <c r="AQ90" i="72"/>
  <c r="AM90" i="72"/>
  <c r="AF90" i="72"/>
  <c r="AE90" i="72"/>
  <c r="AA90" i="72"/>
  <c r="I198" i="71"/>
  <c r="I197" i="71"/>
  <c r="U193" i="71"/>
  <c r="U198" i="71"/>
  <c r="U197" i="71"/>
  <c r="AG198" i="71"/>
  <c r="AG218" i="71" s="1"/>
  <c r="AG197" i="71"/>
  <c r="AG217" i="71" s="1"/>
  <c r="E196" i="71"/>
  <c r="E216" i="71" s="1"/>
  <c r="Q196" i="71"/>
  <c r="AC196" i="71"/>
  <c r="J197" i="71"/>
  <c r="V195" i="71"/>
  <c r="V215" i="71" s="1"/>
  <c r="V197" i="71"/>
  <c r="F196" i="71"/>
  <c r="R196" i="71"/>
  <c r="AD196" i="71"/>
  <c r="BA105" i="72"/>
  <c r="AO105" i="72"/>
  <c r="AC105" i="72"/>
  <c r="AZ105" i="72"/>
  <c r="AN105" i="72"/>
  <c r="AB105" i="72"/>
  <c r="AY105" i="72"/>
  <c r="AM105" i="72"/>
  <c r="AA105" i="72"/>
  <c r="AX105" i="72"/>
  <c r="AL105" i="72"/>
  <c r="AW105" i="72"/>
  <c r="AK105" i="72"/>
  <c r="AV105" i="72"/>
  <c r="AJ105" i="72"/>
  <c r="AU105" i="72"/>
  <c r="AI105" i="72"/>
  <c r="AT105" i="72"/>
  <c r="AH105" i="72"/>
  <c r="AS105" i="72"/>
  <c r="AG105" i="72"/>
  <c r="AR105" i="72"/>
  <c r="AF105" i="72"/>
  <c r="AQ105" i="72"/>
  <c r="AE105" i="72"/>
  <c r="BB105" i="72"/>
  <c r="AP105" i="72"/>
  <c r="AD105" i="72"/>
  <c r="AP134" i="72"/>
  <c r="L82" i="71"/>
  <c r="X82" i="71"/>
  <c r="AJ82" i="71"/>
  <c r="AJ83" i="71" s="1"/>
  <c r="AJ134" i="71" s="1"/>
  <c r="AV82" i="71"/>
  <c r="AV83" i="71" s="1"/>
  <c r="AV134" i="71" s="1"/>
  <c r="K198" i="71"/>
  <c r="K218" i="71" s="1"/>
  <c r="AJ198" i="71"/>
  <c r="AJ218" i="71" s="1"/>
  <c r="G196" i="71"/>
  <c r="S196" i="71"/>
  <c r="AE196" i="71"/>
  <c r="I194" i="71"/>
  <c r="I214" i="71" s="1"/>
  <c r="G83" i="72"/>
  <c r="G134" i="72" s="1"/>
  <c r="E196" i="72"/>
  <c r="E216" i="72" s="1"/>
  <c r="AC196" i="72"/>
  <c r="L194" i="71"/>
  <c r="L214" i="71" s="1"/>
  <c r="X194" i="71"/>
  <c r="AK186" i="71"/>
  <c r="H196" i="71"/>
  <c r="T196" i="71"/>
  <c r="AF196" i="71"/>
  <c r="AR99" i="72"/>
  <c r="AF99" i="72"/>
  <c r="AQ99" i="72"/>
  <c r="AE99" i="72"/>
  <c r="BB99" i="72"/>
  <c r="AP99" i="72"/>
  <c r="AD99" i="72"/>
  <c r="BA99" i="72"/>
  <c r="AO99" i="72"/>
  <c r="AC99" i="72"/>
  <c r="AZ99" i="72"/>
  <c r="AN99" i="72"/>
  <c r="AB99" i="72"/>
  <c r="AY99" i="72"/>
  <c r="AM99" i="72"/>
  <c r="AA99" i="72"/>
  <c r="AX99" i="72"/>
  <c r="AL99" i="72"/>
  <c r="Z99" i="72"/>
  <c r="AW99" i="72"/>
  <c r="AK99" i="72"/>
  <c r="Y99" i="72"/>
  <c r="AV99" i="72"/>
  <c r="AJ99" i="72"/>
  <c r="X99" i="72"/>
  <c r="AU99" i="72"/>
  <c r="AI99" i="72"/>
  <c r="W99" i="72"/>
  <c r="AT99" i="72"/>
  <c r="AH99" i="72"/>
  <c r="V99" i="72"/>
  <c r="U99" i="72"/>
  <c r="T83" i="72"/>
  <c r="T134" i="72" s="1"/>
  <c r="AS99" i="72"/>
  <c r="N193" i="72"/>
  <c r="M198" i="71"/>
  <c r="M218" i="71" s="1"/>
  <c r="M197" i="71"/>
  <c r="M217" i="71" s="1"/>
  <c r="Y198" i="71"/>
  <c r="Y218" i="71" s="1"/>
  <c r="Y197" i="71"/>
  <c r="Y217" i="71" s="1"/>
  <c r="G197" i="71"/>
  <c r="BA88" i="72"/>
  <c r="AO88" i="72"/>
  <c r="AC88" i="72"/>
  <c r="Q88" i="72"/>
  <c r="AZ88" i="72"/>
  <c r="AN88" i="72"/>
  <c r="AB88" i="72"/>
  <c r="P88" i="72"/>
  <c r="AY88" i="72"/>
  <c r="AM88" i="72"/>
  <c r="AA88" i="72"/>
  <c r="O88" i="72"/>
  <c r="AX88" i="72"/>
  <c r="AL88" i="72"/>
  <c r="Z88" i="72"/>
  <c r="N88" i="72"/>
  <c r="AW88" i="72"/>
  <c r="AK88" i="72"/>
  <c r="Y88" i="72"/>
  <c r="M88" i="72"/>
  <c r="AV88" i="72"/>
  <c r="AJ88" i="72"/>
  <c r="X88" i="72"/>
  <c r="L88" i="72"/>
  <c r="AS88" i="72"/>
  <c r="AG88" i="72"/>
  <c r="U88" i="72"/>
  <c r="AR88" i="72"/>
  <c r="AF88" i="72"/>
  <c r="T88" i="72"/>
  <c r="AQ88" i="72"/>
  <c r="AE88" i="72"/>
  <c r="S88" i="72"/>
  <c r="J88" i="72"/>
  <c r="BB88" i="72"/>
  <c r="AU88" i="72"/>
  <c r="AT88" i="72"/>
  <c r="AP88" i="72"/>
  <c r="AI88" i="72"/>
  <c r="AH88" i="72"/>
  <c r="AD88" i="72"/>
  <c r="W88" i="72"/>
  <c r="V88" i="72"/>
  <c r="R88" i="72"/>
  <c r="U83" i="72"/>
  <c r="U134" i="72" s="1"/>
  <c r="U82" i="72"/>
  <c r="AG83" i="72"/>
  <c r="AG134" i="72" s="1"/>
  <c r="AG82" i="72"/>
  <c r="AS83" i="72"/>
  <c r="AS134" i="72" s="1"/>
  <c r="AS82" i="72"/>
  <c r="G191" i="72"/>
  <c r="G211" i="72" s="1"/>
  <c r="D27" i="72"/>
  <c r="S211" i="72"/>
  <c r="AE211" i="72"/>
  <c r="AF211" i="71"/>
  <c r="N193" i="71"/>
  <c r="J196" i="71"/>
  <c r="V196" i="71"/>
  <c r="AH196" i="71"/>
  <c r="K197" i="71"/>
  <c r="J198" i="71"/>
  <c r="AS89" i="72"/>
  <c r="AG89" i="72"/>
  <c r="U89" i="72"/>
  <c r="AR89" i="72"/>
  <c r="AF89" i="72"/>
  <c r="T89" i="72"/>
  <c r="AQ89" i="72"/>
  <c r="AE89" i="72"/>
  <c r="S89" i="72"/>
  <c r="BB89" i="72"/>
  <c r="AP89" i="72"/>
  <c r="AD89" i="72"/>
  <c r="R89" i="72"/>
  <c r="BA89" i="72"/>
  <c r="AO89" i="72"/>
  <c r="AC89" i="72"/>
  <c r="Q89" i="72"/>
  <c r="AZ89" i="72"/>
  <c r="AN89" i="72"/>
  <c r="AB89" i="72"/>
  <c r="P89" i="72"/>
  <c r="AW89" i="72"/>
  <c r="AK89" i="72"/>
  <c r="Y89" i="72"/>
  <c r="M89" i="72"/>
  <c r="AV89" i="72"/>
  <c r="AJ89" i="72"/>
  <c r="X89" i="72"/>
  <c r="L89" i="72"/>
  <c r="AU89" i="72"/>
  <c r="AI89" i="72"/>
  <c r="W89" i="72"/>
  <c r="K89" i="72"/>
  <c r="N89" i="72"/>
  <c r="AY89" i="72"/>
  <c r="AX89" i="72"/>
  <c r="AT89" i="72"/>
  <c r="AM89" i="72"/>
  <c r="AL89" i="72"/>
  <c r="AH89" i="72"/>
  <c r="AA89" i="72"/>
  <c r="Z89" i="72"/>
  <c r="V89" i="72"/>
  <c r="AH134" i="72"/>
  <c r="AT83" i="72"/>
  <c r="AT134" i="72" s="1"/>
  <c r="AR134" i="72"/>
  <c r="K88" i="72"/>
  <c r="O218" i="71"/>
  <c r="AA218" i="71"/>
  <c r="K196" i="71"/>
  <c r="W196" i="71"/>
  <c r="AI196" i="71"/>
  <c r="AJ187" i="71"/>
  <c r="K83" i="72"/>
  <c r="K134" i="72" s="1"/>
  <c r="AU83" i="72"/>
  <c r="AU134" i="72" s="1"/>
  <c r="I83" i="72"/>
  <c r="I134" i="72" s="1"/>
  <c r="O89" i="72"/>
  <c r="J211" i="71"/>
  <c r="V211" i="71"/>
  <c r="AH211" i="71"/>
  <c r="L196" i="71"/>
  <c r="X196" i="71"/>
  <c r="S197" i="71"/>
  <c r="V198" i="71"/>
  <c r="V218" i="71" s="1"/>
  <c r="AX103" i="72"/>
  <c r="AL103" i="72"/>
  <c r="Z103" i="72"/>
  <c r="AW103" i="72"/>
  <c r="AK103" i="72"/>
  <c r="Y103" i="72"/>
  <c r="AV103" i="72"/>
  <c r="AJ103" i="72"/>
  <c r="AU103" i="72"/>
  <c r="AI103" i="72"/>
  <c r="AT103" i="72"/>
  <c r="AH103" i="72"/>
  <c r="AS103" i="72"/>
  <c r="AG103" i="72"/>
  <c r="AR103" i="72"/>
  <c r="AF103" i="72"/>
  <c r="AQ103" i="72"/>
  <c r="AE103" i="72"/>
  <c r="BB103" i="72"/>
  <c r="AP103" i="72"/>
  <c r="AD103" i="72"/>
  <c r="BA103" i="72"/>
  <c r="AO103" i="72"/>
  <c r="AC103" i="72"/>
  <c r="AZ103" i="72"/>
  <c r="AN103" i="72"/>
  <c r="AB103" i="72"/>
  <c r="AM103" i="72"/>
  <c r="AA103" i="72"/>
  <c r="AV83" i="72"/>
  <c r="AV134" i="72" s="1"/>
  <c r="G27" i="72"/>
  <c r="T90" i="72"/>
  <c r="P193" i="71"/>
  <c r="AB193" i="71"/>
  <c r="G26" i="72"/>
  <c r="H211" i="72"/>
  <c r="T211" i="72"/>
  <c r="AF211" i="72"/>
  <c r="L82" i="72"/>
  <c r="L83" i="72" s="1"/>
  <c r="L134" i="72" s="1"/>
  <c r="J83" i="72"/>
  <c r="J134" i="72" s="1"/>
  <c r="Y83" i="72"/>
  <c r="Y134" i="72" s="1"/>
  <c r="AQ83" i="72"/>
  <c r="AQ134" i="72" s="1"/>
  <c r="I84" i="72"/>
  <c r="AB84" i="72"/>
  <c r="AV84" i="72"/>
  <c r="X85" i="72"/>
  <c r="AV85" i="72"/>
  <c r="F196" i="72"/>
  <c r="R196" i="72"/>
  <c r="AD196" i="72"/>
  <c r="AA194" i="71"/>
  <c r="I211" i="72"/>
  <c r="U211" i="72"/>
  <c r="AG211" i="72"/>
  <c r="M82" i="72"/>
  <c r="AC83" i="72"/>
  <c r="AC134" i="72" s="1"/>
  <c r="J84" i="72"/>
  <c r="AC84" i="72"/>
  <c r="AZ84" i="72"/>
  <c r="R96" i="72"/>
  <c r="G196" i="72"/>
  <c r="S196" i="72"/>
  <c r="AE196" i="72"/>
  <c r="AH197" i="71"/>
  <c r="AH217" i="71" s="1"/>
  <c r="V211" i="72"/>
  <c r="AH211" i="72"/>
  <c r="AD134" i="72"/>
  <c r="K84" i="72"/>
  <c r="AD84" i="72"/>
  <c r="BA84" i="72"/>
  <c r="AD96" i="72"/>
  <c r="AC194" i="72"/>
  <c r="H196" i="72"/>
  <c r="T196" i="72"/>
  <c r="AF196" i="72"/>
  <c r="K211" i="72"/>
  <c r="W211" i="72"/>
  <c r="AI211" i="72"/>
  <c r="AV82" i="72"/>
  <c r="AE134" i="72"/>
  <c r="L84" i="72"/>
  <c r="AE84" i="72"/>
  <c r="BB84" i="72"/>
  <c r="AP96" i="72"/>
  <c r="I196" i="72"/>
  <c r="U196" i="72"/>
  <c r="AG196" i="72"/>
  <c r="N83" i="72"/>
  <c r="N134" i="72" s="1"/>
  <c r="Z83" i="72"/>
  <c r="Z134" i="72" s="1"/>
  <c r="AL83" i="72"/>
  <c r="AL134" i="72" s="1"/>
  <c r="AX83" i="72"/>
  <c r="AX134" i="72" s="1"/>
  <c r="L211" i="72"/>
  <c r="X211" i="72"/>
  <c r="AJ211" i="72"/>
  <c r="BB98" i="72"/>
  <c r="AP98" i="72"/>
  <c r="AD98" i="72"/>
  <c r="BA98" i="72"/>
  <c r="AO98" i="72"/>
  <c r="AC98" i="72"/>
  <c r="AZ98" i="72"/>
  <c r="AN98" i="72"/>
  <c r="AB98" i="72"/>
  <c r="AY98" i="72"/>
  <c r="AM98" i="72"/>
  <c r="AA98" i="72"/>
  <c r="AX98" i="72"/>
  <c r="AL98" i="72"/>
  <c r="Z98" i="72"/>
  <c r="AW98" i="72"/>
  <c r="AK98" i="72"/>
  <c r="Y98" i="72"/>
  <c r="AV98" i="72"/>
  <c r="AJ98" i="72"/>
  <c r="X98" i="72"/>
  <c r="AU98" i="72"/>
  <c r="AI98" i="72"/>
  <c r="W98" i="72"/>
  <c r="AT98" i="72"/>
  <c r="AH98" i="72"/>
  <c r="V98" i="72"/>
  <c r="AS98" i="72"/>
  <c r="AG98" i="72"/>
  <c r="U98" i="72"/>
  <c r="AR98" i="72"/>
  <c r="AF98" i="72"/>
  <c r="T98" i="72"/>
  <c r="AW82" i="72"/>
  <c r="AW83" i="72" s="1"/>
  <c r="AW134" i="72" s="1"/>
  <c r="Q134" i="72"/>
  <c r="AF134" i="72"/>
  <c r="P84" i="72"/>
  <c r="AG84" i="72"/>
  <c r="J196" i="72"/>
  <c r="V196" i="72"/>
  <c r="AH196" i="72"/>
  <c r="X83" i="73"/>
  <c r="X134" i="73" s="1"/>
  <c r="W198" i="71"/>
  <c r="W218" i="71" s="1"/>
  <c r="AI198" i="71"/>
  <c r="AI218" i="71" s="1"/>
  <c r="O83" i="72"/>
  <c r="O134" i="72" s="1"/>
  <c r="AA83" i="72"/>
  <c r="AA134" i="72" s="1"/>
  <c r="AY83" i="72"/>
  <c r="AY134" i="72" s="1"/>
  <c r="M211" i="72"/>
  <c r="AI82" i="72"/>
  <c r="AX82" i="72"/>
  <c r="R134" i="72"/>
  <c r="Q84" i="72"/>
  <c r="AI84" i="72"/>
  <c r="K85" i="72"/>
  <c r="AI85" i="72"/>
  <c r="AD97" i="72"/>
  <c r="K196" i="72"/>
  <c r="W196" i="72"/>
  <c r="K217" i="72"/>
  <c r="N197" i="71"/>
  <c r="N217" i="71" s="1"/>
  <c r="Z197" i="71"/>
  <c r="Z217" i="71" s="1"/>
  <c r="L198" i="71"/>
  <c r="L218" i="71" s="1"/>
  <c r="X198" i="71"/>
  <c r="X218" i="71" s="1"/>
  <c r="P83" i="72"/>
  <c r="P134" i="72" s="1"/>
  <c r="P82" i="72"/>
  <c r="AB83" i="72"/>
  <c r="AB134" i="72" s="1"/>
  <c r="AB82" i="72"/>
  <c r="AN82" i="72"/>
  <c r="AZ83" i="72"/>
  <c r="AZ134" i="72" s="1"/>
  <c r="AZ82" i="72"/>
  <c r="N211" i="72"/>
  <c r="Z211" i="72"/>
  <c r="AJ82" i="72"/>
  <c r="AY82" i="72"/>
  <c r="S83" i="72"/>
  <c r="S134" i="72" s="1"/>
  <c r="R84" i="72"/>
  <c r="L85" i="72"/>
  <c r="AJ85" i="72"/>
  <c r="AP97" i="72"/>
  <c r="AI217" i="72"/>
  <c r="O197" i="71"/>
  <c r="O217" i="71" s="1"/>
  <c r="AA197" i="71"/>
  <c r="AA217" i="71" s="1"/>
  <c r="AT84" i="72"/>
  <c r="AH84" i="72"/>
  <c r="E131" i="72"/>
  <c r="AS84" i="72"/>
  <c r="AR84" i="72"/>
  <c r="AF84" i="72"/>
  <c r="T84" i="72"/>
  <c r="AY84" i="72"/>
  <c r="AM84" i="72"/>
  <c r="AA84" i="72"/>
  <c r="O84" i="72"/>
  <c r="AX84" i="72"/>
  <c r="AL84" i="72"/>
  <c r="Z84" i="72"/>
  <c r="N84" i="72"/>
  <c r="AW84" i="72"/>
  <c r="AK84" i="72"/>
  <c r="Y84" i="72"/>
  <c r="M84" i="72"/>
  <c r="BA96" i="72"/>
  <c r="AO96" i="72"/>
  <c r="AC96" i="72"/>
  <c r="AZ96" i="72"/>
  <c r="AN96" i="72"/>
  <c r="AB96" i="72"/>
  <c r="AY96" i="72"/>
  <c r="AM96" i="72"/>
  <c r="AA96" i="72"/>
  <c r="AX96" i="72"/>
  <c r="AL96" i="72"/>
  <c r="Z96" i="72"/>
  <c r="AW96" i="72"/>
  <c r="AK96" i="72"/>
  <c r="Y96" i="72"/>
  <c r="AV96" i="72"/>
  <c r="AJ96" i="72"/>
  <c r="X96" i="72"/>
  <c r="AU96" i="72"/>
  <c r="AI96" i="72"/>
  <c r="W96" i="72"/>
  <c r="AT96" i="72"/>
  <c r="AH96" i="72"/>
  <c r="V96" i="72"/>
  <c r="AS96" i="72"/>
  <c r="AG96" i="72"/>
  <c r="U96" i="72"/>
  <c r="AR96" i="72"/>
  <c r="AF96" i="72"/>
  <c r="T96" i="72"/>
  <c r="AQ96" i="72"/>
  <c r="AE96" i="72"/>
  <c r="S96" i="72"/>
  <c r="O211" i="72"/>
  <c r="AA211" i="72"/>
  <c r="G82" i="72"/>
  <c r="V82" i="72"/>
  <c r="AK82" i="72"/>
  <c r="AK83" i="72" s="1"/>
  <c r="AK134" i="72" s="1"/>
  <c r="E83" i="72"/>
  <c r="E134" i="72" s="1"/>
  <c r="BA83" i="72"/>
  <c r="BA134" i="72" s="1"/>
  <c r="S84" i="72"/>
  <c r="AN84" i="72"/>
  <c r="P85" i="72"/>
  <c r="M196" i="72"/>
  <c r="Y196" i="72"/>
  <c r="X193" i="71"/>
  <c r="P197" i="71"/>
  <c r="AB197" i="71"/>
  <c r="N198" i="71"/>
  <c r="Z198" i="71"/>
  <c r="Z218" i="71" s="1"/>
  <c r="AT85" i="72"/>
  <c r="AH85" i="72"/>
  <c r="V85" i="72"/>
  <c r="J85" i="72"/>
  <c r="AS85" i="72"/>
  <c r="AG85" i="72"/>
  <c r="U85" i="72"/>
  <c r="I85" i="72"/>
  <c r="AR85" i="72"/>
  <c r="AF85" i="72"/>
  <c r="T85" i="72"/>
  <c r="H85" i="72"/>
  <c r="AY85" i="72"/>
  <c r="AM85" i="72"/>
  <c r="AA85" i="72"/>
  <c r="O85" i="72"/>
  <c r="AX85" i="72"/>
  <c r="AL85" i="72"/>
  <c r="Z85" i="72"/>
  <c r="N85" i="72"/>
  <c r="AW85" i="72"/>
  <c r="AK85" i="72"/>
  <c r="Y85" i="72"/>
  <c r="M85" i="72"/>
  <c r="BA97" i="72"/>
  <c r="AO97" i="72"/>
  <c r="AC97" i="72"/>
  <c r="AZ97" i="72"/>
  <c r="AN97" i="72"/>
  <c r="AB97" i="72"/>
  <c r="AY97" i="72"/>
  <c r="AM97" i="72"/>
  <c r="AA97" i="72"/>
  <c r="AX97" i="72"/>
  <c r="AL97" i="72"/>
  <c r="Z97" i="72"/>
  <c r="AW97" i="72"/>
  <c r="AK97" i="72"/>
  <c r="Y97" i="72"/>
  <c r="AV97" i="72"/>
  <c r="AJ97" i="72"/>
  <c r="X97" i="72"/>
  <c r="AU97" i="72"/>
  <c r="AI97" i="72"/>
  <c r="W97" i="72"/>
  <c r="AT97" i="72"/>
  <c r="AH97" i="72"/>
  <c r="V97" i="72"/>
  <c r="AS97" i="72"/>
  <c r="AG97" i="72"/>
  <c r="U97" i="72"/>
  <c r="AR97" i="72"/>
  <c r="AF97" i="72"/>
  <c r="T97" i="72"/>
  <c r="AQ97" i="72"/>
  <c r="AE97" i="72"/>
  <c r="S97" i="72"/>
  <c r="P211" i="72"/>
  <c r="AB211" i="72"/>
  <c r="H82" i="72"/>
  <c r="H83" i="72" s="1"/>
  <c r="H134" i="72" s="1"/>
  <c r="W82" i="72"/>
  <c r="AL82" i="72"/>
  <c r="F83" i="72"/>
  <c r="F134" i="72" s="1"/>
  <c r="BB83" i="72"/>
  <c r="BB134" i="72" s="1"/>
  <c r="U84" i="72"/>
  <c r="AO84" i="72"/>
  <c r="Q85" i="72"/>
  <c r="AO85" i="72"/>
  <c r="AE98" i="72"/>
  <c r="E211" i="72"/>
  <c r="AC211" i="72"/>
  <c r="AM82" i="72"/>
  <c r="AM83" i="72" s="1"/>
  <c r="AM134" i="72" s="1"/>
  <c r="F84" i="72"/>
  <c r="F128" i="72" s="1"/>
  <c r="V84" i="72"/>
  <c r="AP84" i="72"/>
  <c r="R85" i="72"/>
  <c r="AP85" i="72"/>
  <c r="AQ98" i="72"/>
  <c r="L198" i="72"/>
  <c r="L218" i="72" s="1"/>
  <c r="L197" i="72"/>
  <c r="L194" i="72"/>
  <c r="L214" i="72" s="1"/>
  <c r="X198" i="72"/>
  <c r="X218" i="72" s="1"/>
  <c r="X197" i="72"/>
  <c r="X194" i="72"/>
  <c r="X193" i="72"/>
  <c r="AJ198" i="72"/>
  <c r="AJ218" i="72" s="1"/>
  <c r="AJ197" i="72"/>
  <c r="AK186" i="72"/>
  <c r="F211" i="72"/>
  <c r="R211" i="72"/>
  <c r="AD211" i="72"/>
  <c r="AO83" i="72"/>
  <c r="AO134" i="72" s="1"/>
  <c r="G84" i="72"/>
  <c r="G128" i="72" s="1"/>
  <c r="W84" i="72"/>
  <c r="AQ84" i="72"/>
  <c r="S85" i="72"/>
  <c r="AQ85" i="72"/>
  <c r="M217" i="72"/>
  <c r="Y217" i="72"/>
  <c r="AI196" i="72"/>
  <c r="AC193" i="72"/>
  <c r="AA194" i="72"/>
  <c r="O197" i="72"/>
  <c r="O217" i="72" s="1"/>
  <c r="M198" i="72"/>
  <c r="M218" i="72" s="1"/>
  <c r="G26" i="73"/>
  <c r="M82" i="73"/>
  <c r="Y83" i="73"/>
  <c r="Y134" i="73" s="1"/>
  <c r="Y82" i="73"/>
  <c r="AK82" i="73"/>
  <c r="AW83" i="73"/>
  <c r="AW134" i="73" s="1"/>
  <c r="AW82" i="73"/>
  <c r="K191" i="73"/>
  <c r="K211" i="73" s="1"/>
  <c r="G27" i="73"/>
  <c r="W211" i="73"/>
  <c r="AI211" i="73"/>
  <c r="N198" i="72"/>
  <c r="N197" i="72"/>
  <c r="N217" i="72" s="1"/>
  <c r="Z198" i="72"/>
  <c r="Z218" i="72" s="1"/>
  <c r="Z197" i="72"/>
  <c r="Z217" i="72" s="1"/>
  <c r="L196" i="72"/>
  <c r="X196" i="72"/>
  <c r="AJ187" i="72"/>
  <c r="P197" i="72"/>
  <c r="O198" i="72"/>
  <c r="O218" i="72" s="1"/>
  <c r="N83" i="73"/>
  <c r="N134" i="73" s="1"/>
  <c r="P193" i="72"/>
  <c r="Q197" i="72"/>
  <c r="Q217" i="72" s="1"/>
  <c r="AM83" i="73"/>
  <c r="AM134" i="73" s="1"/>
  <c r="N196" i="72"/>
  <c r="Z196" i="72"/>
  <c r="R197" i="72"/>
  <c r="AQ95" i="73"/>
  <c r="AE95" i="73"/>
  <c r="S95" i="73"/>
  <c r="BB95" i="73"/>
  <c r="AP95" i="73"/>
  <c r="AD95" i="73"/>
  <c r="R95" i="73"/>
  <c r="BA95" i="73"/>
  <c r="AO95" i="73"/>
  <c r="AC95" i="73"/>
  <c r="Q95" i="73"/>
  <c r="AZ95" i="73"/>
  <c r="AN95" i="73"/>
  <c r="AB95" i="73"/>
  <c r="AY95" i="73"/>
  <c r="AM95" i="73"/>
  <c r="AA95" i="73"/>
  <c r="AX95" i="73"/>
  <c r="AL95" i="73"/>
  <c r="Z95" i="73"/>
  <c r="AW95" i="73"/>
  <c r="AK95" i="73"/>
  <c r="Y95" i="73"/>
  <c r="AV95" i="73"/>
  <c r="AJ95" i="73"/>
  <c r="X95" i="73"/>
  <c r="AU95" i="73"/>
  <c r="AI95" i="73"/>
  <c r="W95" i="73"/>
  <c r="AT95" i="73"/>
  <c r="AH95" i="73"/>
  <c r="V95" i="73"/>
  <c r="AS95" i="73"/>
  <c r="AG95" i="73"/>
  <c r="U95" i="73"/>
  <c r="AR95" i="73"/>
  <c r="AF95" i="73"/>
  <c r="T95" i="73"/>
  <c r="AV85" i="73"/>
  <c r="AJ85" i="73"/>
  <c r="X85" i="73"/>
  <c r="L85" i="73"/>
  <c r="AU85" i="73"/>
  <c r="AI85" i="73"/>
  <c r="W85" i="73"/>
  <c r="K85" i="73"/>
  <c r="AT85" i="73"/>
  <c r="AH85" i="73"/>
  <c r="AZ85" i="73"/>
  <c r="AN85" i="73"/>
  <c r="AB85" i="73"/>
  <c r="P85" i="73"/>
  <c r="AY85" i="73"/>
  <c r="AM85" i="73"/>
  <c r="AA85" i="73"/>
  <c r="O85" i="73"/>
  <c r="AX85" i="73"/>
  <c r="AL85" i="73"/>
  <c r="Z85" i="73"/>
  <c r="N85" i="73"/>
  <c r="BA85" i="73"/>
  <c r="AC85" i="73"/>
  <c r="G85" i="73"/>
  <c r="AW85" i="73"/>
  <c r="Y85" i="73"/>
  <c r="AS85" i="73"/>
  <c r="V85" i="73"/>
  <c r="AR85" i="73"/>
  <c r="U85" i="73"/>
  <c r="AQ85" i="73"/>
  <c r="T85" i="73"/>
  <c r="AP85" i="73"/>
  <c r="S85" i="73"/>
  <c r="AO85" i="73"/>
  <c r="R85" i="73"/>
  <c r="AK85" i="73"/>
  <c r="Q85" i="73"/>
  <c r="AG85" i="73"/>
  <c r="M85" i="73"/>
  <c r="AF85" i="73"/>
  <c r="J85" i="73"/>
  <c r="AE85" i="73"/>
  <c r="I85" i="73"/>
  <c r="AD85" i="73"/>
  <c r="O196" i="72"/>
  <c r="AA196" i="72"/>
  <c r="S197" i="72"/>
  <c r="U198" i="72"/>
  <c r="E131" i="73"/>
  <c r="AZ84" i="73"/>
  <c r="AN84" i="73"/>
  <c r="AB84" i="73"/>
  <c r="P84" i="73"/>
  <c r="AY84" i="73"/>
  <c r="AM84" i="73"/>
  <c r="AA84" i="73"/>
  <c r="O84" i="73"/>
  <c r="AX84" i="73"/>
  <c r="AL84" i="73"/>
  <c r="Z84" i="73"/>
  <c r="N84" i="73"/>
  <c r="AK84" i="73"/>
  <c r="V84" i="73"/>
  <c r="G84" i="73"/>
  <c r="BB84" i="73"/>
  <c r="AJ84" i="73"/>
  <c r="U84" i="73"/>
  <c r="F84" i="73"/>
  <c r="F128" i="73" s="1"/>
  <c r="BA84" i="73"/>
  <c r="AI84" i="73"/>
  <c r="T84" i="73"/>
  <c r="AW84" i="73"/>
  <c r="AH84" i="73"/>
  <c r="S84" i="73"/>
  <c r="AV84" i="73"/>
  <c r="AG84" i="73"/>
  <c r="R84" i="73"/>
  <c r="AU84" i="73"/>
  <c r="AF84" i="73"/>
  <c r="Q84" i="73"/>
  <c r="AT84" i="73"/>
  <c r="AE84" i="73"/>
  <c r="M84" i="73"/>
  <c r="AS84" i="73"/>
  <c r="AD84" i="73"/>
  <c r="L84" i="73"/>
  <c r="AR84" i="73"/>
  <c r="AC84" i="73"/>
  <c r="K84" i="73"/>
  <c r="AQ84" i="73"/>
  <c r="Y84" i="73"/>
  <c r="J84" i="73"/>
  <c r="AP84" i="73"/>
  <c r="X84" i="73"/>
  <c r="I84" i="73"/>
  <c r="BB96" i="73"/>
  <c r="AP96" i="73"/>
  <c r="AD96" i="73"/>
  <c r="R96" i="73"/>
  <c r="BA96" i="73"/>
  <c r="AO96" i="73"/>
  <c r="AC96" i="73"/>
  <c r="AZ96" i="73"/>
  <c r="AN96" i="73"/>
  <c r="AB96" i="73"/>
  <c r="AY96" i="73"/>
  <c r="AM96" i="73"/>
  <c r="AA96" i="73"/>
  <c r="AX96" i="73"/>
  <c r="AL96" i="73"/>
  <c r="Z96" i="73"/>
  <c r="AW96" i="73"/>
  <c r="AK96" i="73"/>
  <c r="Y96" i="73"/>
  <c r="AV96" i="73"/>
  <c r="AJ96" i="73"/>
  <c r="X96" i="73"/>
  <c r="AU96" i="73"/>
  <c r="AI96" i="73"/>
  <c r="W96" i="73"/>
  <c r="AT96" i="73"/>
  <c r="AH96" i="73"/>
  <c r="V96" i="73"/>
  <c r="AS96" i="73"/>
  <c r="AG96" i="73"/>
  <c r="U96" i="73"/>
  <c r="AR96" i="73"/>
  <c r="AF96" i="73"/>
  <c r="T96" i="73"/>
  <c r="AE96" i="73"/>
  <c r="S96" i="73"/>
  <c r="BB97" i="73"/>
  <c r="AP97" i="73"/>
  <c r="AD97" i="73"/>
  <c r="BA97" i="73"/>
  <c r="AO97" i="73"/>
  <c r="AC97" i="73"/>
  <c r="AZ97" i="73"/>
  <c r="AN97" i="73"/>
  <c r="AB97" i="73"/>
  <c r="AY97" i="73"/>
  <c r="AM97" i="73"/>
  <c r="AA97" i="73"/>
  <c r="AX97" i="73"/>
  <c r="AL97" i="73"/>
  <c r="Z97" i="73"/>
  <c r="AW97" i="73"/>
  <c r="AK97" i="73"/>
  <c r="Y97" i="73"/>
  <c r="AV97" i="73"/>
  <c r="AJ97" i="73"/>
  <c r="X97" i="73"/>
  <c r="AU97" i="73"/>
  <c r="AI97" i="73"/>
  <c r="W97" i="73"/>
  <c r="AT97" i="73"/>
  <c r="AH97" i="73"/>
  <c r="V97" i="73"/>
  <c r="AS97" i="73"/>
  <c r="AG97" i="73"/>
  <c r="U97" i="73"/>
  <c r="AR97" i="73"/>
  <c r="AF97" i="73"/>
  <c r="T97" i="73"/>
  <c r="AQ97" i="73"/>
  <c r="AE97" i="73"/>
  <c r="S97" i="73"/>
  <c r="BB85" i="73"/>
  <c r="F198" i="72"/>
  <c r="F218" i="72" s="1"/>
  <c r="R198" i="72"/>
  <c r="AD198" i="72"/>
  <c r="AD194" i="72"/>
  <c r="P196" i="72"/>
  <c r="AB196" i="72"/>
  <c r="W197" i="72"/>
  <c r="W217" i="72" s="1"/>
  <c r="Y198" i="72"/>
  <c r="Y218" i="72" s="1"/>
  <c r="F134" i="73"/>
  <c r="R134" i="73"/>
  <c r="AD134" i="73"/>
  <c r="BB134" i="73"/>
  <c r="G198" i="72"/>
  <c r="S198" i="72"/>
  <c r="AE198" i="72"/>
  <c r="AE194" i="72"/>
  <c r="V195" i="72"/>
  <c r="V215" i="72" s="1"/>
  <c r="AA197" i="72"/>
  <c r="AA217" i="72" s="1"/>
  <c r="AA198" i="72"/>
  <c r="AA218" i="72" s="1"/>
  <c r="G83" i="73"/>
  <c r="G134" i="73" s="1"/>
  <c r="H198" i="72"/>
  <c r="H197" i="72"/>
  <c r="H217" i="72" s="1"/>
  <c r="H193" i="72"/>
  <c r="T198" i="72"/>
  <c r="T218" i="72" s="1"/>
  <c r="T197" i="72"/>
  <c r="T217" i="72" s="1"/>
  <c r="AF198" i="72"/>
  <c r="AF218" i="72" s="1"/>
  <c r="AF197" i="72"/>
  <c r="AF217" i="72" s="1"/>
  <c r="AB197" i="72"/>
  <c r="AB198" i="72"/>
  <c r="H83" i="73"/>
  <c r="H134" i="73" s="1"/>
  <c r="AF83" i="73"/>
  <c r="AF134" i="73" s="1"/>
  <c r="AR83" i="73"/>
  <c r="AR134" i="73" s="1"/>
  <c r="I197" i="72"/>
  <c r="U197" i="72"/>
  <c r="U193" i="72"/>
  <c r="AG197" i="72"/>
  <c r="AG217" i="72" s="1"/>
  <c r="E197" i="72"/>
  <c r="E217" i="72" s="1"/>
  <c r="AC197" i="72"/>
  <c r="AC217" i="72" s="1"/>
  <c r="AC198" i="72"/>
  <c r="AS83" i="73"/>
  <c r="AS134" i="73" s="1"/>
  <c r="P83" i="73"/>
  <c r="P134" i="73" s="1"/>
  <c r="J197" i="72"/>
  <c r="J198" i="72"/>
  <c r="V197" i="72"/>
  <c r="V198" i="72"/>
  <c r="V218" i="72" s="1"/>
  <c r="AH197" i="72"/>
  <c r="AH217" i="72" s="1"/>
  <c r="AH198" i="72"/>
  <c r="K193" i="72"/>
  <c r="K213" i="72" s="1"/>
  <c r="I194" i="72"/>
  <c r="I214" i="72" s="1"/>
  <c r="F197" i="72"/>
  <c r="AD197" i="72"/>
  <c r="AG198" i="72"/>
  <c r="AG218" i="72" s="1"/>
  <c r="V83" i="73"/>
  <c r="V134" i="73" s="1"/>
  <c r="AH83" i="73"/>
  <c r="AH134" i="73" s="1"/>
  <c r="AC83" i="73"/>
  <c r="AC134" i="73" s="1"/>
  <c r="K218" i="72"/>
  <c r="W218" i="72"/>
  <c r="AI218" i="72"/>
  <c r="G197" i="72"/>
  <c r="AE197" i="72"/>
  <c r="E198" i="72"/>
  <c r="AI83" i="73"/>
  <c r="AI134" i="73" s="1"/>
  <c r="AP83" i="73"/>
  <c r="AP134" i="73" s="1"/>
  <c r="L211" i="73"/>
  <c r="X211" i="73"/>
  <c r="G82" i="73"/>
  <c r="S82" i="73"/>
  <c r="AE82" i="73"/>
  <c r="AQ82" i="73"/>
  <c r="E83" i="73"/>
  <c r="E134" i="73" s="1"/>
  <c r="Q83" i="73"/>
  <c r="Q134" i="73" s="1"/>
  <c r="O196" i="73"/>
  <c r="AY83" i="73"/>
  <c r="AY134" i="73" s="1"/>
  <c r="M211" i="73"/>
  <c r="Y211" i="73"/>
  <c r="H82" i="73"/>
  <c r="T82" i="73"/>
  <c r="T83" i="73" s="1"/>
  <c r="T134" i="73" s="1"/>
  <c r="AF82" i="73"/>
  <c r="AR82" i="73"/>
  <c r="X193" i="73"/>
  <c r="AN83" i="73"/>
  <c r="AN134" i="73" s="1"/>
  <c r="N211" i="73"/>
  <c r="Z211" i="73"/>
  <c r="I82" i="73"/>
  <c r="I83" i="73" s="1"/>
  <c r="I134" i="73" s="1"/>
  <c r="U82" i="73"/>
  <c r="U83" i="73" s="1"/>
  <c r="U134" i="73" s="1"/>
  <c r="AG82" i="73"/>
  <c r="AG83" i="73" s="1"/>
  <c r="AG134" i="73" s="1"/>
  <c r="AS82" i="73"/>
  <c r="BA83" i="73"/>
  <c r="BA134" i="73" s="1"/>
  <c r="O211" i="73"/>
  <c r="AA211" i="73"/>
  <c r="J82" i="73"/>
  <c r="J83" i="73" s="1"/>
  <c r="J134" i="73" s="1"/>
  <c r="V82" i="73"/>
  <c r="AH82" i="73"/>
  <c r="AT82" i="73"/>
  <c r="AT83" i="73" s="1"/>
  <c r="AT134" i="73" s="1"/>
  <c r="P211" i="73"/>
  <c r="AB211" i="73"/>
  <c r="K82" i="73"/>
  <c r="W82" i="73"/>
  <c r="AI82" i="73"/>
  <c r="AU82" i="73"/>
  <c r="E211" i="73"/>
  <c r="AC211" i="73"/>
  <c r="L82" i="73"/>
  <c r="X82" i="73"/>
  <c r="AJ82" i="73"/>
  <c r="AV82" i="73"/>
  <c r="F211" i="73"/>
  <c r="R211" i="73"/>
  <c r="AD211" i="73"/>
  <c r="G211" i="73"/>
  <c r="S211" i="73"/>
  <c r="AE211" i="73"/>
  <c r="N82" i="73"/>
  <c r="Z82" i="73"/>
  <c r="AL82" i="73"/>
  <c r="AX82" i="73"/>
  <c r="H211" i="73"/>
  <c r="T211" i="73"/>
  <c r="AF211" i="73"/>
  <c r="O82" i="73"/>
  <c r="AA82" i="73"/>
  <c r="AM82" i="73"/>
  <c r="AY82" i="73"/>
  <c r="B27" i="73"/>
  <c r="I211" i="73"/>
  <c r="U211" i="73"/>
  <c r="AG211" i="73"/>
  <c r="AB82" i="73"/>
  <c r="AN82" i="73"/>
  <c r="AZ82" i="73"/>
  <c r="AZ83" i="73" s="1"/>
  <c r="AZ134" i="73" s="1"/>
  <c r="C27" i="73"/>
  <c r="J211" i="73"/>
  <c r="V211" i="73"/>
  <c r="AH211" i="73"/>
  <c r="AO82" i="73"/>
  <c r="BA82" i="73"/>
  <c r="M217" i="73"/>
  <c r="P196" i="73"/>
  <c r="AB196" i="73"/>
  <c r="AI217" i="73"/>
  <c r="N193" i="73"/>
  <c r="E196" i="73"/>
  <c r="E216" i="73" s="1"/>
  <c r="Q196" i="73"/>
  <c r="AC196" i="73"/>
  <c r="P193" i="73"/>
  <c r="AB193" i="73"/>
  <c r="AC193" i="73"/>
  <c r="T196" i="73"/>
  <c r="AF196" i="73"/>
  <c r="AJ134" i="74"/>
  <c r="F198" i="73"/>
  <c r="F197" i="73"/>
  <c r="R198" i="73"/>
  <c r="AD194" i="73"/>
  <c r="AD198" i="73"/>
  <c r="AD218" i="73" s="1"/>
  <c r="AD197" i="73"/>
  <c r="I196" i="73"/>
  <c r="U196" i="73"/>
  <c r="AG196" i="73"/>
  <c r="J196" i="73"/>
  <c r="V196" i="73"/>
  <c r="AH196" i="73"/>
  <c r="K196" i="73"/>
  <c r="W196" i="73"/>
  <c r="AK187" i="73"/>
  <c r="AJ196" i="73"/>
  <c r="I194" i="73"/>
  <c r="I214" i="73" s="1"/>
  <c r="U193" i="73"/>
  <c r="L196" i="73"/>
  <c r="M196" i="73"/>
  <c r="Y196" i="73"/>
  <c r="K198" i="73"/>
  <c r="K218" i="73" s="1"/>
  <c r="K197" i="73"/>
  <c r="K193" i="73"/>
  <c r="W218" i="73"/>
  <c r="O134" i="74"/>
  <c r="X194" i="73"/>
  <c r="X214" i="73" s="1"/>
  <c r="S197" i="73"/>
  <c r="M198" i="73"/>
  <c r="M218" i="73" s="1"/>
  <c r="AH134" i="74"/>
  <c r="AT134" i="74"/>
  <c r="AL134" i="74"/>
  <c r="F196" i="73"/>
  <c r="R196" i="73"/>
  <c r="AD196" i="73"/>
  <c r="T197" i="73"/>
  <c r="T217" i="73" s="1"/>
  <c r="P198" i="73"/>
  <c r="AX90" i="74"/>
  <c r="AL90" i="74"/>
  <c r="Z90" i="74"/>
  <c r="N90" i="74"/>
  <c r="AZ90" i="74"/>
  <c r="AM90" i="74"/>
  <c r="Y90" i="74"/>
  <c r="L90" i="74"/>
  <c r="AY90" i="74"/>
  <c r="AQ90" i="74"/>
  <c r="AD90" i="74"/>
  <c r="Q90" i="74"/>
  <c r="AP90" i="74"/>
  <c r="AC90" i="74"/>
  <c r="P90" i="74"/>
  <c r="AV90" i="74"/>
  <c r="AF90" i="74"/>
  <c r="M90" i="74"/>
  <c r="AU90" i="74"/>
  <c r="AE90" i="74"/>
  <c r="AT90" i="74"/>
  <c r="AB90" i="74"/>
  <c r="AN90" i="74"/>
  <c r="V90" i="74"/>
  <c r="AK90" i="74"/>
  <c r="U90" i="74"/>
  <c r="AJ90" i="74"/>
  <c r="T90" i="74"/>
  <c r="BA90" i="74"/>
  <c r="AH90" i="74"/>
  <c r="R90" i="74"/>
  <c r="W90" i="74"/>
  <c r="S90" i="74"/>
  <c r="O90" i="74"/>
  <c r="AS90" i="74"/>
  <c r="AO90" i="74"/>
  <c r="AI90" i="74"/>
  <c r="AG90" i="74"/>
  <c r="AA90" i="74"/>
  <c r="AW134" i="74"/>
  <c r="AW90" i="74"/>
  <c r="G196" i="73"/>
  <c r="S196" i="73"/>
  <c r="AE196" i="73"/>
  <c r="L194" i="73"/>
  <c r="L214" i="73" s="1"/>
  <c r="U197" i="73"/>
  <c r="AR93" i="74"/>
  <c r="AF93" i="74"/>
  <c r="T93" i="74"/>
  <c r="BB93" i="74"/>
  <c r="AP93" i="74"/>
  <c r="AD93" i="74"/>
  <c r="R93" i="74"/>
  <c r="AW93" i="74"/>
  <c r="AK93" i="74"/>
  <c r="Y93" i="74"/>
  <c r="AU93" i="74"/>
  <c r="AI93" i="74"/>
  <c r="W93" i="74"/>
  <c r="AY93" i="74"/>
  <c r="AG93" i="74"/>
  <c r="O93" i="74"/>
  <c r="AX93" i="74"/>
  <c r="AE93" i="74"/>
  <c r="AM93" i="74"/>
  <c r="U93" i="74"/>
  <c r="AL93" i="74"/>
  <c r="S93" i="74"/>
  <c r="AB93" i="74"/>
  <c r="BA93" i="74"/>
  <c r="AA93" i="74"/>
  <c r="AZ93" i="74"/>
  <c r="Z93" i="74"/>
  <c r="AQ93" i="74"/>
  <c r="P93" i="74"/>
  <c r="AO93" i="74"/>
  <c r="AN93" i="74"/>
  <c r="AH93" i="74"/>
  <c r="AT93" i="74"/>
  <c r="AJ93" i="74"/>
  <c r="AC93" i="74"/>
  <c r="X93" i="74"/>
  <c r="V93" i="74"/>
  <c r="BB90" i="74"/>
  <c r="J198" i="73"/>
  <c r="V198" i="73"/>
  <c r="V218" i="73" s="1"/>
  <c r="AH198" i="73"/>
  <c r="AA194" i="73"/>
  <c r="V197" i="73"/>
  <c r="T198" i="73"/>
  <c r="T218" i="73" s="1"/>
  <c r="Q217" i="74"/>
  <c r="AI218" i="73"/>
  <c r="W197" i="73"/>
  <c r="W217" i="73" s="1"/>
  <c r="U198" i="73"/>
  <c r="L198" i="73"/>
  <c r="L218" i="73" s="1"/>
  <c r="L197" i="73"/>
  <c r="X198" i="73"/>
  <c r="X218" i="73" s="1"/>
  <c r="X197" i="73"/>
  <c r="AJ186" i="73"/>
  <c r="AJ191" i="73" s="1"/>
  <c r="AJ211" i="73" s="1"/>
  <c r="AC194" i="73"/>
  <c r="AI196" i="73"/>
  <c r="G197" i="73"/>
  <c r="AA197" i="73"/>
  <c r="AA217" i="73" s="1"/>
  <c r="Y198" i="73"/>
  <c r="Y218" i="73" s="1"/>
  <c r="AA134" i="74"/>
  <c r="AY83" i="74"/>
  <c r="AY134" i="74" s="1"/>
  <c r="M211" i="74"/>
  <c r="Y217" i="73"/>
  <c r="AE194" i="73"/>
  <c r="H197" i="73"/>
  <c r="H217" i="73" s="1"/>
  <c r="AB198" i="73"/>
  <c r="N197" i="73"/>
  <c r="N217" i="73" s="1"/>
  <c r="N198" i="73"/>
  <c r="Z197" i="73"/>
  <c r="Z217" i="73" s="1"/>
  <c r="Z198" i="73"/>
  <c r="Z218" i="73" s="1"/>
  <c r="I197" i="73"/>
  <c r="AE197" i="73"/>
  <c r="Q93" i="74"/>
  <c r="O218" i="73"/>
  <c r="AA218" i="73"/>
  <c r="J197" i="73"/>
  <c r="J217" i="73" s="1"/>
  <c r="AF197" i="73"/>
  <c r="AF217" i="73" s="1"/>
  <c r="AF198" i="73"/>
  <c r="AF218" i="73" s="1"/>
  <c r="E134" i="74"/>
  <c r="AS93" i="74"/>
  <c r="P197" i="73"/>
  <c r="AB197" i="73"/>
  <c r="N196" i="73"/>
  <c r="Z196" i="73"/>
  <c r="AG197" i="73"/>
  <c r="AG217" i="73" s="1"/>
  <c r="G198" i="73"/>
  <c r="AG198" i="73"/>
  <c r="AG218" i="73" s="1"/>
  <c r="AC83" i="74"/>
  <c r="AC134" i="74" s="1"/>
  <c r="Q134" i="74"/>
  <c r="AV93" i="74"/>
  <c r="E198" i="73"/>
  <c r="E197" i="73"/>
  <c r="E217" i="73" s="1"/>
  <c r="Q198" i="73"/>
  <c r="Q197" i="73"/>
  <c r="Q217" i="73" s="1"/>
  <c r="AC198" i="73"/>
  <c r="AC197" i="73"/>
  <c r="AC217" i="73" s="1"/>
  <c r="AA196" i="73"/>
  <c r="O197" i="73"/>
  <c r="O217" i="73" s="1"/>
  <c r="AH197" i="73"/>
  <c r="AH217" i="73" s="1"/>
  <c r="H198" i="73"/>
  <c r="H218" i="73" s="1"/>
  <c r="H83" i="74"/>
  <c r="H134" i="74" s="1"/>
  <c r="H82" i="74"/>
  <c r="E26" i="74"/>
  <c r="T82" i="74"/>
  <c r="AF82" i="74"/>
  <c r="AF83" i="74" s="1"/>
  <c r="AF134" i="74" s="1"/>
  <c r="AR82" i="74"/>
  <c r="AR83" i="74"/>
  <c r="AR134" i="74" s="1"/>
  <c r="F211" i="74"/>
  <c r="R211" i="74"/>
  <c r="AD211" i="74"/>
  <c r="AD134" i="74"/>
  <c r="AT86" i="75"/>
  <c r="AH86" i="75"/>
  <c r="V86" i="75"/>
  <c r="J86" i="75"/>
  <c r="AR86" i="75"/>
  <c r="AF86" i="75"/>
  <c r="T86" i="75"/>
  <c r="H86" i="75"/>
  <c r="AZ86" i="75"/>
  <c r="AL86" i="75"/>
  <c r="X86" i="75"/>
  <c r="I86" i="75"/>
  <c r="AV86" i="75"/>
  <c r="AG86" i="75"/>
  <c r="R86" i="75"/>
  <c r="AU86" i="75"/>
  <c r="AE86" i="75"/>
  <c r="Q86" i="75"/>
  <c r="AS86" i="75"/>
  <c r="AD86" i="75"/>
  <c r="P86" i="75"/>
  <c r="AP86" i="75"/>
  <c r="AB86" i="75"/>
  <c r="N86" i="75"/>
  <c r="BB86" i="75"/>
  <c r="AC86" i="75"/>
  <c r="BA86" i="75"/>
  <c r="AA86" i="75"/>
  <c r="AY86" i="75"/>
  <c r="Z86" i="75"/>
  <c r="AW86" i="75"/>
  <c r="O86" i="75"/>
  <c r="AQ86" i="75"/>
  <c r="M86" i="75"/>
  <c r="AO86" i="75"/>
  <c r="L86" i="75"/>
  <c r="AI86" i="75"/>
  <c r="Y86" i="75"/>
  <c r="G83" i="75"/>
  <c r="G134" i="75" s="1"/>
  <c r="U86" i="75"/>
  <c r="AX86" i="75"/>
  <c r="AN86" i="75"/>
  <c r="AM86" i="75"/>
  <c r="AK86" i="75"/>
  <c r="AJ86" i="75"/>
  <c r="S86" i="75"/>
  <c r="K86" i="75"/>
  <c r="W86" i="75"/>
  <c r="AB83" i="74"/>
  <c r="AB134" i="74" s="1"/>
  <c r="AN83" i="74"/>
  <c r="AN134" i="74" s="1"/>
  <c r="AZ83" i="74"/>
  <c r="AZ134" i="74" s="1"/>
  <c r="N211" i="74"/>
  <c r="BA94" i="74"/>
  <c r="AO94" i="74"/>
  <c r="AC94" i="74"/>
  <c r="Q94" i="74"/>
  <c r="AY94" i="74"/>
  <c r="AM94" i="74"/>
  <c r="AA94" i="74"/>
  <c r="AT94" i="74"/>
  <c r="AH94" i="74"/>
  <c r="V94" i="74"/>
  <c r="AR94" i="74"/>
  <c r="AF94" i="74"/>
  <c r="T94" i="74"/>
  <c r="AV94" i="74"/>
  <c r="AD94" i="74"/>
  <c r="AU94" i="74"/>
  <c r="AB94" i="74"/>
  <c r="AS94" i="74"/>
  <c r="Z94" i="74"/>
  <c r="AL94" i="74"/>
  <c r="AK94" i="74"/>
  <c r="BB94" i="74"/>
  <c r="AJ94" i="74"/>
  <c r="R94" i="74"/>
  <c r="AZ94" i="74"/>
  <c r="AI94" i="74"/>
  <c r="P94" i="74"/>
  <c r="S94" i="74"/>
  <c r="AX94" i="74"/>
  <c r="AW94" i="74"/>
  <c r="AG94" i="74"/>
  <c r="AE94" i="74"/>
  <c r="Y94" i="74"/>
  <c r="W94" i="74"/>
  <c r="R83" i="74"/>
  <c r="R134" i="74" s="1"/>
  <c r="AP88" i="74"/>
  <c r="E131" i="74"/>
  <c r="AT84" i="74"/>
  <c r="AH84" i="74"/>
  <c r="V84" i="74"/>
  <c r="J84" i="74"/>
  <c r="AY84" i="74"/>
  <c r="AL84" i="74"/>
  <c r="Y84" i="74"/>
  <c r="L84" i="74"/>
  <c r="AX84" i="74"/>
  <c r="AK84" i="74"/>
  <c r="X84" i="74"/>
  <c r="K84" i="74"/>
  <c r="AW84" i="74"/>
  <c r="AJ84" i="74"/>
  <c r="W84" i="74"/>
  <c r="I84" i="74"/>
  <c r="AR84" i="74"/>
  <c r="AE84" i="74"/>
  <c r="R84" i="74"/>
  <c r="AQ84" i="74"/>
  <c r="AD84" i="74"/>
  <c r="Q84" i="74"/>
  <c r="AP84" i="74"/>
  <c r="AC84" i="74"/>
  <c r="P84" i="74"/>
  <c r="BA84" i="74"/>
  <c r="AN84" i="74"/>
  <c r="AA84" i="74"/>
  <c r="N84" i="74"/>
  <c r="AX96" i="74"/>
  <c r="AL96" i="74"/>
  <c r="Z96" i="74"/>
  <c r="AV96" i="74"/>
  <c r="AJ96" i="74"/>
  <c r="X96" i="74"/>
  <c r="AQ96" i="74"/>
  <c r="AE96" i="74"/>
  <c r="S96" i="74"/>
  <c r="BA96" i="74"/>
  <c r="AO96" i="74"/>
  <c r="AC96" i="74"/>
  <c r="AS96" i="74"/>
  <c r="AA96" i="74"/>
  <c r="AR96" i="74"/>
  <c r="Y96" i="74"/>
  <c r="AP96" i="74"/>
  <c r="W96" i="74"/>
  <c r="BB96" i="74"/>
  <c r="AI96" i="74"/>
  <c r="R96" i="74"/>
  <c r="AZ96" i="74"/>
  <c r="AH96" i="74"/>
  <c r="AY96" i="74"/>
  <c r="AG96" i="74"/>
  <c r="AW96" i="74"/>
  <c r="AF96" i="74"/>
  <c r="V96" i="74"/>
  <c r="U96" i="74"/>
  <c r="T96" i="74"/>
  <c r="AT96" i="74"/>
  <c r="AN96" i="74"/>
  <c r="AM96" i="74"/>
  <c r="AD96" i="74"/>
  <c r="AO134" i="74"/>
  <c r="BA134" i="74"/>
  <c r="AR100" i="74"/>
  <c r="AF100" i="74"/>
  <c r="BB100" i="74"/>
  <c r="AP100" i="74"/>
  <c r="AD100" i="74"/>
  <c r="AW100" i="74"/>
  <c r="AK100" i="74"/>
  <c r="Y100" i="74"/>
  <c r="AU100" i="74"/>
  <c r="AI100" i="74"/>
  <c r="W100" i="74"/>
  <c r="AY100" i="74"/>
  <c r="AG100" i="74"/>
  <c r="AX100" i="74"/>
  <c r="AE100" i="74"/>
  <c r="AV100" i="74"/>
  <c r="AC100" i="74"/>
  <c r="AO100" i="74"/>
  <c r="X100" i="74"/>
  <c r="AN100" i="74"/>
  <c r="V100" i="74"/>
  <c r="AM100" i="74"/>
  <c r="AL100" i="74"/>
  <c r="BA100" i="74"/>
  <c r="AZ100" i="74"/>
  <c r="AJ100" i="74"/>
  <c r="AH100" i="74"/>
  <c r="AB100" i="74"/>
  <c r="Z100" i="74"/>
  <c r="AY95" i="74"/>
  <c r="AM95" i="74"/>
  <c r="AA95" i="74"/>
  <c r="AW95" i="74"/>
  <c r="AK95" i="74"/>
  <c r="Y95" i="74"/>
  <c r="AR95" i="74"/>
  <c r="AF95" i="74"/>
  <c r="T95" i="74"/>
  <c r="BB95" i="74"/>
  <c r="AP95" i="74"/>
  <c r="AD95" i="74"/>
  <c r="R95" i="74"/>
  <c r="AT95" i="74"/>
  <c r="AB95" i="74"/>
  <c r="AS95" i="74"/>
  <c r="Z95" i="74"/>
  <c r="AQ95" i="74"/>
  <c r="X95" i="74"/>
  <c r="AJ95" i="74"/>
  <c r="S95" i="74"/>
  <c r="BA95" i="74"/>
  <c r="AI95" i="74"/>
  <c r="Q95" i="74"/>
  <c r="AZ95" i="74"/>
  <c r="AH95" i="74"/>
  <c r="AX95" i="74"/>
  <c r="AG95" i="74"/>
  <c r="U95" i="74"/>
  <c r="AN95" i="74"/>
  <c r="AL95" i="74"/>
  <c r="AE95" i="74"/>
  <c r="W95" i="74"/>
  <c r="AP82" i="74"/>
  <c r="V83" i="74"/>
  <c r="V134" i="74" s="1"/>
  <c r="F84" i="74"/>
  <c r="F128" i="74" s="1"/>
  <c r="AI84" i="74"/>
  <c r="AR88" i="74"/>
  <c r="AC95" i="74"/>
  <c r="AE101" i="74"/>
  <c r="F82" i="74"/>
  <c r="F83" i="74"/>
  <c r="F134" i="74" s="1"/>
  <c r="AX97" i="74"/>
  <c r="AL97" i="74"/>
  <c r="Z97" i="74"/>
  <c r="AV97" i="74"/>
  <c r="AJ97" i="74"/>
  <c r="X97" i="74"/>
  <c r="AQ97" i="74"/>
  <c r="AE97" i="74"/>
  <c r="S97" i="74"/>
  <c r="BA97" i="74"/>
  <c r="AO97" i="74"/>
  <c r="AC97" i="74"/>
  <c r="AS97" i="74"/>
  <c r="AA97" i="74"/>
  <c r="AR97" i="74"/>
  <c r="Y97" i="74"/>
  <c r="AP97" i="74"/>
  <c r="W97" i="74"/>
  <c r="BB97" i="74"/>
  <c r="AI97" i="74"/>
  <c r="AZ97" i="74"/>
  <c r="AH97" i="74"/>
  <c r="AY97" i="74"/>
  <c r="AG97" i="74"/>
  <c r="AW97" i="74"/>
  <c r="AF97" i="74"/>
  <c r="AD97" i="74"/>
  <c r="AB97" i="74"/>
  <c r="V97" i="74"/>
  <c r="AU97" i="74"/>
  <c r="AT97" i="74"/>
  <c r="AM97" i="74"/>
  <c r="BB83" i="74"/>
  <c r="BB134" i="74" s="1"/>
  <c r="P211" i="74"/>
  <c r="AB211" i="74"/>
  <c r="G84" i="74"/>
  <c r="AM84" i="74"/>
  <c r="AV88" i="74"/>
  <c r="AO95" i="74"/>
  <c r="G83" i="74"/>
  <c r="G134" i="74" s="1"/>
  <c r="S82" i="74"/>
  <c r="S83" i="74"/>
  <c r="S134" i="74" s="1"/>
  <c r="E191" i="74"/>
  <c r="E211" i="74" s="1"/>
  <c r="B27" i="74"/>
  <c r="AC211" i="74"/>
  <c r="AV101" i="74"/>
  <c r="AJ101" i="74"/>
  <c r="X101" i="74"/>
  <c r="AT101" i="74"/>
  <c r="AH101" i="74"/>
  <c r="BA101" i="74"/>
  <c r="AO101" i="74"/>
  <c r="AC101" i="74"/>
  <c r="AY101" i="74"/>
  <c r="AM101" i="74"/>
  <c r="AA101" i="74"/>
  <c r="AK101" i="74"/>
  <c r="BB101" i="74"/>
  <c r="AI101" i="74"/>
  <c r="AZ101" i="74"/>
  <c r="AG101" i="74"/>
  <c r="AS101" i="74"/>
  <c r="AB101" i="74"/>
  <c r="AR101" i="74"/>
  <c r="Z101" i="74"/>
  <c r="AQ101" i="74"/>
  <c r="Y101" i="74"/>
  <c r="AP101" i="74"/>
  <c r="W101" i="74"/>
  <c r="AD101" i="74"/>
  <c r="AW101" i="74"/>
  <c r="AU101" i="74"/>
  <c r="AN101" i="74"/>
  <c r="AF101" i="74"/>
  <c r="H84" i="74"/>
  <c r="AO84" i="74"/>
  <c r="O88" i="74"/>
  <c r="AX88" i="74"/>
  <c r="AU95" i="74"/>
  <c r="AX101" i="74"/>
  <c r="U134" i="74"/>
  <c r="AG134" i="74"/>
  <c r="AU106" i="74"/>
  <c r="AI106" i="74"/>
  <c r="AS106" i="74"/>
  <c r="AG106" i="74"/>
  <c r="AZ106" i="74"/>
  <c r="AN106" i="74"/>
  <c r="AB106" i="74"/>
  <c r="AX106" i="74"/>
  <c r="AL106" i="74"/>
  <c r="BB106" i="74"/>
  <c r="AJ106" i="74"/>
  <c r="BA106" i="74"/>
  <c r="AH106" i="74"/>
  <c r="AY106" i="74"/>
  <c r="AF106" i="74"/>
  <c r="AR106" i="74"/>
  <c r="AQ106" i="74"/>
  <c r="AP106" i="74"/>
  <c r="AO106" i="74"/>
  <c r="AW106" i="74"/>
  <c r="AV106" i="74"/>
  <c r="AE106" i="74"/>
  <c r="AD106" i="74"/>
  <c r="AC106" i="74"/>
  <c r="AE83" i="74"/>
  <c r="AE134" i="74" s="1"/>
  <c r="O84" i="74"/>
  <c r="AU84" i="74"/>
  <c r="U88" i="74"/>
  <c r="AB96" i="74"/>
  <c r="D26" i="74"/>
  <c r="G26" i="74"/>
  <c r="L82" i="74"/>
  <c r="L83" i="74" s="1"/>
  <c r="L134" i="74" s="1"/>
  <c r="X82" i="74"/>
  <c r="X83" i="74" s="1"/>
  <c r="X134" i="74" s="1"/>
  <c r="AV83" i="74"/>
  <c r="AV134" i="74" s="1"/>
  <c r="J191" i="74"/>
  <c r="J211" i="74" s="1"/>
  <c r="G27" i="74"/>
  <c r="V211" i="74"/>
  <c r="AH211" i="74"/>
  <c r="G82" i="74"/>
  <c r="I83" i="74"/>
  <c r="I134" i="74" s="1"/>
  <c r="U84" i="74"/>
  <c r="BB84" i="74"/>
  <c r="X94" i="74"/>
  <c r="T97" i="74"/>
  <c r="AT106" i="74"/>
  <c r="AW88" i="74"/>
  <c r="AK88" i="74"/>
  <c r="Y88" i="74"/>
  <c r="M88" i="74"/>
  <c r="AZ88" i="74"/>
  <c r="AN88" i="74"/>
  <c r="AB88" i="74"/>
  <c r="P88" i="74"/>
  <c r="AO88" i="74"/>
  <c r="Z88" i="74"/>
  <c r="K88" i="74"/>
  <c r="BB88" i="74"/>
  <c r="AM88" i="74"/>
  <c r="X88" i="74"/>
  <c r="J88" i="74"/>
  <c r="BA88" i="74"/>
  <c r="AL88" i="74"/>
  <c r="W88" i="74"/>
  <c r="AU88" i="74"/>
  <c r="AG88" i="74"/>
  <c r="S88" i="74"/>
  <c r="AT88" i="74"/>
  <c r="AF88" i="74"/>
  <c r="R88" i="74"/>
  <c r="AS88" i="74"/>
  <c r="AE88" i="74"/>
  <c r="Q88" i="74"/>
  <c r="AQ88" i="74"/>
  <c r="AC88" i="74"/>
  <c r="N88" i="74"/>
  <c r="AQ83" i="74"/>
  <c r="AQ134" i="74" s="1"/>
  <c r="Z84" i="74"/>
  <c r="AH88" i="74"/>
  <c r="AN94" i="74"/>
  <c r="U97" i="74"/>
  <c r="AA100" i="74"/>
  <c r="AF217" i="74"/>
  <c r="N83" i="74"/>
  <c r="N134" i="74" s="1"/>
  <c r="Z82" i="74"/>
  <c r="Z83" i="74"/>
  <c r="Z134" i="74" s="1"/>
  <c r="AX82" i="74"/>
  <c r="AX83" i="74" s="1"/>
  <c r="AX134" i="74" s="1"/>
  <c r="L211" i="74"/>
  <c r="X211" i="74"/>
  <c r="AJ211" i="74"/>
  <c r="P83" i="74"/>
  <c r="P134" i="74" s="1"/>
  <c r="AB84" i="74"/>
  <c r="AI88" i="74"/>
  <c r="AP94" i="74"/>
  <c r="AK97" i="74"/>
  <c r="AQ100" i="74"/>
  <c r="M82" i="74"/>
  <c r="Y82" i="74"/>
  <c r="K211" i="74"/>
  <c r="W211" i="74"/>
  <c r="AI211" i="74"/>
  <c r="J83" i="74"/>
  <c r="J134" i="74" s="1"/>
  <c r="AK83" i="74"/>
  <c r="AK134" i="74" s="1"/>
  <c r="M89" i="74"/>
  <c r="AA89" i="74"/>
  <c r="Y211" i="74"/>
  <c r="AK211" i="74"/>
  <c r="AS89" i="74"/>
  <c r="AG89" i="74"/>
  <c r="AP89" i="74"/>
  <c r="AC89" i="74"/>
  <c r="Q89" i="74"/>
  <c r="AT89" i="74"/>
  <c r="AF89" i="74"/>
  <c r="T89" i="74"/>
  <c r="BA102" i="74"/>
  <c r="AO102" i="74"/>
  <c r="AC102" i="74"/>
  <c r="AY102" i="74"/>
  <c r="AM102" i="74"/>
  <c r="AA102" i="74"/>
  <c r="AT102" i="74"/>
  <c r="AH102" i="74"/>
  <c r="AR102" i="74"/>
  <c r="AF102" i="74"/>
  <c r="AP102" i="74"/>
  <c r="X102" i="74"/>
  <c r="AN102" i="74"/>
  <c r="AL102" i="74"/>
  <c r="AX102" i="74"/>
  <c r="AG102" i="74"/>
  <c r="AW102" i="74"/>
  <c r="AE102" i="74"/>
  <c r="AV102" i="74"/>
  <c r="AD102" i="74"/>
  <c r="AU102" i="74"/>
  <c r="AB102" i="74"/>
  <c r="M83" i="74"/>
  <c r="M134" i="74" s="1"/>
  <c r="AM83" i="74"/>
  <c r="AM134" i="74" s="1"/>
  <c r="O89" i="74"/>
  <c r="AD89" i="74"/>
  <c r="AU89" i="74"/>
  <c r="BB102" i="74"/>
  <c r="AF196" i="74"/>
  <c r="AT97" i="75"/>
  <c r="AH97" i="75"/>
  <c r="V97" i="75"/>
  <c r="AR97" i="75"/>
  <c r="AE97" i="75"/>
  <c r="AQ97" i="75"/>
  <c r="AD97" i="75"/>
  <c r="BB97" i="75"/>
  <c r="AO97" i="75"/>
  <c r="AB97" i="75"/>
  <c r="AS97" i="75"/>
  <c r="Z97" i="75"/>
  <c r="AP97" i="75"/>
  <c r="Y97" i="75"/>
  <c r="BA97" i="75"/>
  <c r="AK97" i="75"/>
  <c r="T97" i="75"/>
  <c r="AZ97" i="75"/>
  <c r="AJ97" i="75"/>
  <c r="S97" i="75"/>
  <c r="AY97" i="75"/>
  <c r="AI97" i="75"/>
  <c r="AW97" i="75"/>
  <c r="AF97" i="75"/>
  <c r="AN97" i="75"/>
  <c r="AM97" i="75"/>
  <c r="AL97" i="75"/>
  <c r="AC97" i="75"/>
  <c r="AA97" i="75"/>
  <c r="X97" i="75"/>
  <c r="AX97" i="75"/>
  <c r="AU97" i="75"/>
  <c r="W97" i="75"/>
  <c r="U97" i="75"/>
  <c r="AV97" i="75"/>
  <c r="AG97" i="75"/>
  <c r="AX92" i="75"/>
  <c r="AL92" i="75"/>
  <c r="AW92" i="75"/>
  <c r="AK92" i="75"/>
  <c r="Y92" i="75"/>
  <c r="AU92" i="75"/>
  <c r="AI92" i="75"/>
  <c r="W92" i="75"/>
  <c r="BA92" i="75"/>
  <c r="AJ92" i="75"/>
  <c r="U92" i="75"/>
  <c r="AT92" i="75"/>
  <c r="AE92" i="75"/>
  <c r="Q92" i="75"/>
  <c r="AS92" i="75"/>
  <c r="AD92" i="75"/>
  <c r="P92" i="75"/>
  <c r="AR92" i="75"/>
  <c r="AC92" i="75"/>
  <c r="O92" i="75"/>
  <c r="AP92" i="75"/>
  <c r="AA92" i="75"/>
  <c r="AO92" i="75"/>
  <c r="R92" i="75"/>
  <c r="AN92" i="75"/>
  <c r="N92" i="75"/>
  <c r="AM92" i="75"/>
  <c r="BB92" i="75"/>
  <c r="T92" i="75"/>
  <c r="AZ92" i="75"/>
  <c r="S92" i="75"/>
  <c r="AY92" i="75"/>
  <c r="AF92" i="75"/>
  <c r="AB92" i="75"/>
  <c r="X92" i="75"/>
  <c r="AV92" i="75"/>
  <c r="AQ92" i="75"/>
  <c r="AH92" i="75"/>
  <c r="AG92" i="75"/>
  <c r="Z92" i="75"/>
  <c r="V92" i="75"/>
  <c r="M83" i="75"/>
  <c r="M134" i="75" s="1"/>
  <c r="AO134" i="75"/>
  <c r="Z211" i="74"/>
  <c r="P89" i="74"/>
  <c r="AE89" i="74"/>
  <c r="AV89" i="74"/>
  <c r="J197" i="74"/>
  <c r="J198" i="74"/>
  <c r="AH217" i="74"/>
  <c r="O211" i="74"/>
  <c r="AA211" i="74"/>
  <c r="R89" i="74"/>
  <c r="AH89" i="74"/>
  <c r="AW89" i="74"/>
  <c r="AA211" i="75"/>
  <c r="AZ100" i="75"/>
  <c r="AN100" i="75"/>
  <c r="AB100" i="75"/>
  <c r="AU100" i="75"/>
  <c r="AH100" i="75"/>
  <c r="AT100" i="75"/>
  <c r="AG100" i="75"/>
  <c r="AR100" i="75"/>
  <c r="AE100" i="75"/>
  <c r="AV100" i="75"/>
  <c r="AC100" i="75"/>
  <c r="AS100" i="75"/>
  <c r="AA100" i="75"/>
  <c r="AM100" i="75"/>
  <c r="W100" i="75"/>
  <c r="AL100" i="75"/>
  <c r="V100" i="75"/>
  <c r="BB100" i="75"/>
  <c r="AK100" i="75"/>
  <c r="AY100" i="75"/>
  <c r="AI100" i="75"/>
  <c r="AQ100" i="75"/>
  <c r="AP100" i="75"/>
  <c r="AO100" i="75"/>
  <c r="Y100" i="75"/>
  <c r="X100" i="75"/>
  <c r="U83" i="75"/>
  <c r="U134" i="75" s="1"/>
  <c r="AW100" i="75"/>
  <c r="AJ100" i="75"/>
  <c r="AD100" i="75"/>
  <c r="BA100" i="75"/>
  <c r="AX100" i="75"/>
  <c r="AF100" i="75"/>
  <c r="Z100" i="75"/>
  <c r="G211" i="74"/>
  <c r="S211" i="74"/>
  <c r="AE211" i="74"/>
  <c r="AS83" i="74"/>
  <c r="AS134" i="74" s="1"/>
  <c r="W89" i="74"/>
  <c r="AL89" i="74"/>
  <c r="BA89" i="74"/>
  <c r="AI102" i="74"/>
  <c r="H211" i="74"/>
  <c r="T211" i="74"/>
  <c r="AF211" i="74"/>
  <c r="X89" i="74"/>
  <c r="AM89" i="74"/>
  <c r="BB89" i="74"/>
  <c r="AJ102" i="74"/>
  <c r="O134" i="75"/>
  <c r="K83" i="74"/>
  <c r="K134" i="74" s="1"/>
  <c r="W83" i="74"/>
  <c r="W134" i="74" s="1"/>
  <c r="AI83" i="74"/>
  <c r="AI134" i="74" s="1"/>
  <c r="AU83" i="74"/>
  <c r="AU134" i="74" s="1"/>
  <c r="I211" i="74"/>
  <c r="U211" i="74"/>
  <c r="AG211" i="74"/>
  <c r="K89" i="74"/>
  <c r="Y89" i="74"/>
  <c r="AN89" i="74"/>
  <c r="AK102" i="74"/>
  <c r="H196" i="74"/>
  <c r="T196" i="74"/>
  <c r="T217" i="74"/>
  <c r="R218" i="74"/>
  <c r="I196" i="74"/>
  <c r="U196" i="74"/>
  <c r="AG196" i="74"/>
  <c r="V218" i="74"/>
  <c r="Y217" i="74"/>
  <c r="J196" i="74"/>
  <c r="V196" i="74"/>
  <c r="AH196" i="74"/>
  <c r="Z218" i="74"/>
  <c r="AA196" i="74"/>
  <c r="G198" i="74"/>
  <c r="S198" i="74"/>
  <c r="S197" i="74"/>
  <c r="H217" i="74"/>
  <c r="H193" i="74"/>
  <c r="K218" i="74"/>
  <c r="AK83" i="75"/>
  <c r="AK134" i="75" s="1"/>
  <c r="K197" i="74"/>
  <c r="K217" i="74" s="1"/>
  <c r="K193" i="74"/>
  <c r="W197" i="74"/>
  <c r="W217" i="74" s="1"/>
  <c r="AI197" i="74"/>
  <c r="AI217" i="74" s="1"/>
  <c r="AI198" i="74"/>
  <c r="AI218" i="74" s="1"/>
  <c r="P196" i="74"/>
  <c r="W198" i="74"/>
  <c r="W218" i="74" s="1"/>
  <c r="J82" i="75"/>
  <c r="J83" i="75" s="1"/>
  <c r="J134" i="75" s="1"/>
  <c r="V83" i="75"/>
  <c r="V134" i="75" s="1"/>
  <c r="V82" i="75"/>
  <c r="AH82" i="75"/>
  <c r="AT83" i="75"/>
  <c r="AT134" i="75" s="1"/>
  <c r="AT82" i="75"/>
  <c r="H191" i="75"/>
  <c r="H211" i="75" s="1"/>
  <c r="E27" i="75"/>
  <c r="T211" i="75"/>
  <c r="AF211" i="75"/>
  <c r="AQ134" i="75"/>
  <c r="AD211" i="75"/>
  <c r="L198" i="74"/>
  <c r="L218" i="74" s="1"/>
  <c r="L197" i="74"/>
  <c r="X194" i="74"/>
  <c r="X193" i="74"/>
  <c r="AJ217" i="74"/>
  <c r="E196" i="74"/>
  <c r="E216" i="74" s="1"/>
  <c r="AC196" i="74"/>
  <c r="L194" i="74"/>
  <c r="L214" i="74" s="1"/>
  <c r="X198" i="74"/>
  <c r="X218" i="74" s="1"/>
  <c r="AV90" i="75"/>
  <c r="AJ90" i="75"/>
  <c r="X90" i="75"/>
  <c r="L90" i="75"/>
  <c r="AT90" i="75"/>
  <c r="AH90" i="75"/>
  <c r="V90" i="75"/>
  <c r="AU90" i="75"/>
  <c r="AF90" i="75"/>
  <c r="R90" i="75"/>
  <c r="AP90" i="75"/>
  <c r="AB90" i="75"/>
  <c r="N90" i="75"/>
  <c r="AO90" i="75"/>
  <c r="AA90" i="75"/>
  <c r="M90" i="75"/>
  <c r="BB90" i="75"/>
  <c r="AN90" i="75"/>
  <c r="Z90" i="75"/>
  <c r="AZ90" i="75"/>
  <c r="AL90" i="75"/>
  <c r="W90" i="75"/>
  <c r="AX90" i="75"/>
  <c r="Y90" i="75"/>
  <c r="AW90" i="75"/>
  <c r="U90" i="75"/>
  <c r="AS90" i="75"/>
  <c r="T90" i="75"/>
  <c r="AI90" i="75"/>
  <c r="AG90" i="75"/>
  <c r="AE90" i="75"/>
  <c r="AY90" i="75"/>
  <c r="P90" i="75"/>
  <c r="K83" i="75"/>
  <c r="K134" i="75" s="1"/>
  <c r="AR90" i="75"/>
  <c r="O90" i="75"/>
  <c r="AM90" i="75"/>
  <c r="AW102" i="75"/>
  <c r="AK102" i="75"/>
  <c r="Y102" i="75"/>
  <c r="AY102" i="75"/>
  <c r="AL102" i="75"/>
  <c r="AQ102" i="75"/>
  <c r="AD102" i="75"/>
  <c r="BB102" i="75"/>
  <c r="AM102" i="75"/>
  <c r="BA102" i="75"/>
  <c r="AJ102" i="75"/>
  <c r="AX102" i="75"/>
  <c r="AH102" i="75"/>
  <c r="AN102" i="75"/>
  <c r="AI102" i="75"/>
  <c r="AV102" i="75"/>
  <c r="AC102" i="75"/>
  <c r="AU102" i="75"/>
  <c r="AB102" i="75"/>
  <c r="AT102" i="75"/>
  <c r="AA102" i="75"/>
  <c r="AR102" i="75"/>
  <c r="X102" i="75"/>
  <c r="AZ102" i="75"/>
  <c r="W83" i="75"/>
  <c r="W134" i="75" s="1"/>
  <c r="AS102" i="75"/>
  <c r="AE102" i="75"/>
  <c r="Z102" i="75"/>
  <c r="AU134" i="75"/>
  <c r="AE83" i="75"/>
  <c r="AE134" i="75" s="1"/>
  <c r="BA134" i="75"/>
  <c r="AC90" i="75"/>
  <c r="J197" i="75"/>
  <c r="J198" i="75"/>
  <c r="Y198" i="74"/>
  <c r="Y218" i="74" s="1"/>
  <c r="AK197" i="74"/>
  <c r="AK217" i="74" s="1"/>
  <c r="F196" i="74"/>
  <c r="R196" i="74"/>
  <c r="Z197" i="74"/>
  <c r="Z217" i="74" s="1"/>
  <c r="BB134" i="75"/>
  <c r="AD90" i="75"/>
  <c r="N197" i="74"/>
  <c r="N217" i="74" s="1"/>
  <c r="N198" i="74"/>
  <c r="AE196" i="74"/>
  <c r="E217" i="74"/>
  <c r="AX104" i="75"/>
  <c r="AL104" i="75"/>
  <c r="Z104" i="75"/>
  <c r="AR104" i="75"/>
  <c r="AE104" i="75"/>
  <c r="AW104" i="75"/>
  <c r="AJ104" i="75"/>
  <c r="AP104" i="75"/>
  <c r="AA104" i="75"/>
  <c r="AO104" i="75"/>
  <c r="BB104" i="75"/>
  <c r="AM104" i="75"/>
  <c r="AQ104" i="75"/>
  <c r="AN104" i="75"/>
  <c r="BA104" i="75"/>
  <c r="AG104" i="75"/>
  <c r="AZ104" i="75"/>
  <c r="AF104" i="75"/>
  <c r="AY104" i="75"/>
  <c r="AD104" i="75"/>
  <c r="AU104" i="75"/>
  <c r="AB104" i="75"/>
  <c r="AV104" i="75"/>
  <c r="AK104" i="75"/>
  <c r="AI104" i="75"/>
  <c r="Y83" i="75"/>
  <c r="Y134" i="75" s="1"/>
  <c r="AH104" i="75"/>
  <c r="AI211" i="75"/>
  <c r="AC104" i="75"/>
  <c r="S134" i="75"/>
  <c r="R197" i="74"/>
  <c r="M197" i="74"/>
  <c r="M217" i="74" s="1"/>
  <c r="M198" i="74"/>
  <c r="M218" i="74" s="1"/>
  <c r="AJ198" i="74"/>
  <c r="AJ218" i="74" s="1"/>
  <c r="AT93" i="75"/>
  <c r="AH93" i="75"/>
  <c r="V93" i="75"/>
  <c r="AS93" i="75"/>
  <c r="AG93" i="75"/>
  <c r="U93" i="75"/>
  <c r="AQ93" i="75"/>
  <c r="AE93" i="75"/>
  <c r="S93" i="75"/>
  <c r="AU93" i="75"/>
  <c r="AR93" i="75"/>
  <c r="AB93" i="75"/>
  <c r="BB93" i="75"/>
  <c r="AM93" i="75"/>
  <c r="X93" i="75"/>
  <c r="BA93" i="75"/>
  <c r="AL93" i="75"/>
  <c r="W93" i="75"/>
  <c r="AZ93" i="75"/>
  <c r="AK93" i="75"/>
  <c r="T93" i="75"/>
  <c r="AX93" i="75"/>
  <c r="AI93" i="75"/>
  <c r="Q93" i="75"/>
  <c r="AC93" i="75"/>
  <c r="AA93" i="75"/>
  <c r="Z93" i="75"/>
  <c r="AW93" i="75"/>
  <c r="AV93" i="75"/>
  <c r="AP93" i="75"/>
  <c r="AD93" i="75"/>
  <c r="Y93" i="75"/>
  <c r="P93" i="75"/>
  <c r="AI83" i="75"/>
  <c r="AI134" i="75" s="1"/>
  <c r="AE198" i="74"/>
  <c r="AE197" i="74"/>
  <c r="AQ94" i="75"/>
  <c r="AE94" i="75"/>
  <c r="S94" i="75"/>
  <c r="BB94" i="75"/>
  <c r="AP94" i="75"/>
  <c r="AD94" i="75"/>
  <c r="R94" i="75"/>
  <c r="AZ94" i="75"/>
  <c r="AN94" i="75"/>
  <c r="AB94" i="75"/>
  <c r="P94" i="75"/>
  <c r="AL94" i="75"/>
  <c r="W94" i="75"/>
  <c r="BA94" i="75"/>
  <c r="AK94" i="75"/>
  <c r="V94" i="75"/>
  <c r="AV94" i="75"/>
  <c r="AG94" i="75"/>
  <c r="AU94" i="75"/>
  <c r="AF94" i="75"/>
  <c r="AT94" i="75"/>
  <c r="AC94" i="75"/>
  <c r="AR94" i="75"/>
  <c r="Z94" i="75"/>
  <c r="AY94" i="75"/>
  <c r="U94" i="75"/>
  <c r="AX94" i="75"/>
  <c r="T94" i="75"/>
  <c r="AW94" i="75"/>
  <c r="Q94" i="75"/>
  <c r="AS94" i="75"/>
  <c r="AH94" i="75"/>
  <c r="AA94" i="75"/>
  <c r="X94" i="75"/>
  <c r="AO94" i="75"/>
  <c r="H198" i="74"/>
  <c r="T198" i="74"/>
  <c r="T218" i="74" s="1"/>
  <c r="AF218" i="74"/>
  <c r="M196" i="74"/>
  <c r="Y196" i="74"/>
  <c r="AE194" i="74"/>
  <c r="O93" i="75"/>
  <c r="AF102" i="75"/>
  <c r="E134" i="75"/>
  <c r="AJ134" i="75"/>
  <c r="AD96" i="75"/>
  <c r="I198" i="74"/>
  <c r="I197" i="74"/>
  <c r="U198" i="74"/>
  <c r="U197" i="74"/>
  <c r="AG198" i="74"/>
  <c r="AG218" i="74" s="1"/>
  <c r="AG197" i="74"/>
  <c r="AG217" i="74" s="1"/>
  <c r="K196" i="74"/>
  <c r="W196" i="74"/>
  <c r="AI196" i="74"/>
  <c r="I194" i="74"/>
  <c r="I214" i="74" s="1"/>
  <c r="V195" i="74"/>
  <c r="V215" i="74" s="1"/>
  <c r="AH198" i="74"/>
  <c r="AM83" i="75"/>
  <c r="AM134" i="75" s="1"/>
  <c r="AG96" i="75"/>
  <c r="AH106" i="75"/>
  <c r="L196" i="74"/>
  <c r="X196" i="74"/>
  <c r="AJ196" i="74"/>
  <c r="AK187" i="74"/>
  <c r="AS84" i="75"/>
  <c r="AG84" i="75"/>
  <c r="U84" i="75"/>
  <c r="I84" i="75"/>
  <c r="E131" i="75"/>
  <c r="AQ84" i="75"/>
  <c r="AE84" i="75"/>
  <c r="S84" i="75"/>
  <c r="G84" i="75"/>
  <c r="AU84" i="75"/>
  <c r="AF84" i="75"/>
  <c r="Q84" i="75"/>
  <c r="AO84" i="75"/>
  <c r="AA84" i="75"/>
  <c r="M84" i="75"/>
  <c r="BB84" i="75"/>
  <c r="AN84" i="75"/>
  <c r="Z84" i="75"/>
  <c r="L84" i="75"/>
  <c r="BA84" i="75"/>
  <c r="AM84" i="75"/>
  <c r="Y84" i="75"/>
  <c r="K84" i="75"/>
  <c r="AY84" i="75"/>
  <c r="AK84" i="75"/>
  <c r="W84" i="75"/>
  <c r="H84" i="75"/>
  <c r="AX84" i="75"/>
  <c r="AB84" i="75"/>
  <c r="AW84" i="75"/>
  <c r="X84" i="75"/>
  <c r="AV84" i="75"/>
  <c r="V84" i="75"/>
  <c r="AG134" i="75"/>
  <c r="AN134" i="75"/>
  <c r="AC84" i="75"/>
  <c r="N83" i="75"/>
  <c r="N134" i="75" s="1"/>
  <c r="Z82" i="75"/>
  <c r="Z83" i="75" s="1"/>
  <c r="Z134" i="75" s="1"/>
  <c r="AL82" i="75"/>
  <c r="AX82" i="75"/>
  <c r="AX83" i="75" s="1"/>
  <c r="AX134" i="75" s="1"/>
  <c r="L211" i="75"/>
  <c r="X211" i="75"/>
  <c r="AJ211" i="75"/>
  <c r="AT96" i="75"/>
  <c r="AH96" i="75"/>
  <c r="BB96" i="75"/>
  <c r="AO96" i="75"/>
  <c r="AB96" i="75"/>
  <c r="BA96" i="75"/>
  <c r="AN96" i="75"/>
  <c r="AA96" i="75"/>
  <c r="AY96" i="75"/>
  <c r="AL96" i="75"/>
  <c r="Y96" i="75"/>
  <c r="AS96" i="75"/>
  <c r="AC96" i="75"/>
  <c r="AR96" i="75"/>
  <c r="Z96" i="75"/>
  <c r="AK96" i="75"/>
  <c r="U96" i="75"/>
  <c r="AJ96" i="75"/>
  <c r="T96" i="75"/>
  <c r="Q83" i="75"/>
  <c r="Q134" i="75" s="1"/>
  <c r="AZ96" i="75"/>
  <c r="AI96" i="75"/>
  <c r="S96" i="75"/>
  <c r="AW96" i="75"/>
  <c r="AF96" i="75"/>
  <c r="AQ96" i="75"/>
  <c r="AP96" i="75"/>
  <c r="AM96" i="75"/>
  <c r="AS83" i="75"/>
  <c r="AS134" i="75" s="1"/>
  <c r="R96" i="75"/>
  <c r="E196" i="75"/>
  <c r="E216" i="75" s="1"/>
  <c r="Q196" i="75"/>
  <c r="AC196" i="75"/>
  <c r="AQ106" i="75"/>
  <c r="AE106" i="75"/>
  <c r="BB106" i="75"/>
  <c r="AP106" i="75"/>
  <c r="AD106" i="75"/>
  <c r="AS106" i="75"/>
  <c r="AC106" i="75"/>
  <c r="AX106" i="75"/>
  <c r="AJ106" i="75"/>
  <c r="BA106" i="75"/>
  <c r="AK106" i="75"/>
  <c r="AZ106" i="75"/>
  <c r="AI106" i="75"/>
  <c r="AW106" i="75"/>
  <c r="AG106" i="75"/>
  <c r="AB106" i="75"/>
  <c r="AY106" i="75"/>
  <c r="AR106" i="75"/>
  <c r="AO106" i="75"/>
  <c r="AN106" i="75"/>
  <c r="AL106" i="75"/>
  <c r="AM106" i="75"/>
  <c r="AY82" i="75"/>
  <c r="M211" i="75"/>
  <c r="Y211" i="75"/>
  <c r="AA83" i="75"/>
  <c r="AA134" i="75" s="1"/>
  <c r="AC194" i="74"/>
  <c r="AC193" i="74"/>
  <c r="AC197" i="74"/>
  <c r="AC217" i="74" s="1"/>
  <c r="G27" i="75"/>
  <c r="P82" i="75"/>
  <c r="P83" i="75" s="1"/>
  <c r="P134" i="75" s="1"/>
  <c r="AB83" i="75"/>
  <c r="AB134" i="75" s="1"/>
  <c r="AB82" i="75"/>
  <c r="AZ82" i="75"/>
  <c r="N211" i="75"/>
  <c r="Z211" i="75"/>
  <c r="AU98" i="75"/>
  <c r="AI98" i="75"/>
  <c r="W98" i="75"/>
  <c r="AW98" i="75"/>
  <c r="AJ98" i="75"/>
  <c r="V98" i="75"/>
  <c r="AV98" i="75"/>
  <c r="AH98" i="75"/>
  <c r="U98" i="75"/>
  <c r="AS98" i="75"/>
  <c r="AF98" i="75"/>
  <c r="AQ98" i="75"/>
  <c r="AA98" i="75"/>
  <c r="AP98" i="75"/>
  <c r="Z98" i="75"/>
  <c r="BB98" i="75"/>
  <c r="AL98" i="75"/>
  <c r="BA98" i="75"/>
  <c r="AK98" i="75"/>
  <c r="AZ98" i="75"/>
  <c r="AG98" i="75"/>
  <c r="AX98" i="75"/>
  <c r="AD98" i="75"/>
  <c r="AO98" i="75"/>
  <c r="AN98" i="75"/>
  <c r="AM98" i="75"/>
  <c r="AC134" i="75"/>
  <c r="N84" i="75"/>
  <c r="AR84" i="75"/>
  <c r="W96" i="75"/>
  <c r="AT98" i="75"/>
  <c r="AA194" i="74"/>
  <c r="F82" i="75"/>
  <c r="R83" i="75"/>
  <c r="R134" i="75" s="1"/>
  <c r="AD82" i="75"/>
  <c r="AD83" i="75" s="1"/>
  <c r="AD134" i="75" s="1"/>
  <c r="AP83" i="75"/>
  <c r="AP134" i="75" s="1"/>
  <c r="P211" i="75"/>
  <c r="AB211" i="75"/>
  <c r="AW83" i="75"/>
  <c r="AW134" i="75" s="1"/>
  <c r="H83" i="75"/>
  <c r="H134" i="75" s="1"/>
  <c r="H82" i="75"/>
  <c r="T83" i="75"/>
  <c r="T134" i="75" s="1"/>
  <c r="T82" i="75"/>
  <c r="AF83" i="75"/>
  <c r="AF134" i="75" s="1"/>
  <c r="AR82" i="75"/>
  <c r="F191" i="75"/>
  <c r="F211" i="75" s="1"/>
  <c r="C27" i="75"/>
  <c r="R211" i="75"/>
  <c r="F197" i="75"/>
  <c r="F198" i="75"/>
  <c r="R197" i="75"/>
  <c r="R198" i="75"/>
  <c r="AD194" i="75"/>
  <c r="AD198" i="75"/>
  <c r="AD218" i="75" s="1"/>
  <c r="V197" i="75"/>
  <c r="V198" i="75"/>
  <c r="V218" i="75" s="1"/>
  <c r="V195" i="75"/>
  <c r="V215" i="75" s="1"/>
  <c r="AH197" i="75"/>
  <c r="AH217" i="75" s="1"/>
  <c r="AH198" i="75"/>
  <c r="K218" i="75"/>
  <c r="G211" i="75"/>
  <c r="S211" i="75"/>
  <c r="AE211" i="75"/>
  <c r="I211" i="75"/>
  <c r="U211" i="75"/>
  <c r="AG211" i="75"/>
  <c r="AG218" i="75"/>
  <c r="L82" i="75"/>
  <c r="X82" i="75"/>
  <c r="X83" i="75" s="1"/>
  <c r="X134" i="75" s="1"/>
  <c r="J191" i="75"/>
  <c r="J211" i="75" s="1"/>
  <c r="V191" i="75"/>
  <c r="V211" i="75" s="1"/>
  <c r="AH191" i="75"/>
  <c r="AH211" i="75" s="1"/>
  <c r="I82" i="75"/>
  <c r="I196" i="75"/>
  <c r="U196" i="75"/>
  <c r="K211" i="75"/>
  <c r="W211" i="75"/>
  <c r="AV83" i="75"/>
  <c r="AV134" i="75" s="1"/>
  <c r="J196" i="75"/>
  <c r="V196" i="75"/>
  <c r="AH196" i="75"/>
  <c r="O211" i="75"/>
  <c r="O196" i="75"/>
  <c r="P196" i="75"/>
  <c r="AB196" i="75"/>
  <c r="L194" i="75"/>
  <c r="L214" i="75" s="1"/>
  <c r="L197" i="75"/>
  <c r="X197" i="75"/>
  <c r="X198" i="75"/>
  <c r="X218" i="75" s="1"/>
  <c r="X194" i="75"/>
  <c r="AK186" i="75"/>
  <c r="AJ198" i="75"/>
  <c r="AJ218" i="75" s="1"/>
  <c r="L198" i="75"/>
  <c r="L218" i="75" s="1"/>
  <c r="E211" i="75"/>
  <c r="Q211" i="75"/>
  <c r="AC211" i="75"/>
  <c r="AA196" i="75"/>
  <c r="Z217" i="75"/>
  <c r="H198" i="75"/>
  <c r="H218" i="75" s="1"/>
  <c r="H197" i="75"/>
  <c r="H217" i="75" s="1"/>
  <c r="T198" i="75"/>
  <c r="T218" i="75" s="1"/>
  <c r="T197" i="75"/>
  <c r="T217" i="75" s="1"/>
  <c r="AF198" i="75"/>
  <c r="AF218" i="75" s="1"/>
  <c r="AF197" i="75"/>
  <c r="AF217" i="75" s="1"/>
  <c r="T196" i="75"/>
  <c r="AF196" i="75"/>
  <c r="AI196" i="75"/>
  <c r="E217" i="75"/>
  <c r="Q197" i="75"/>
  <c r="Q217" i="75" s="1"/>
  <c r="AC197" i="75"/>
  <c r="AC217" i="75" s="1"/>
  <c r="AC193" i="75"/>
  <c r="AC198" i="75"/>
  <c r="N217" i="75"/>
  <c r="G197" i="75"/>
  <c r="G198" i="75"/>
  <c r="AE194" i="75"/>
  <c r="Y217" i="75"/>
  <c r="K193" i="75"/>
  <c r="W197" i="75"/>
  <c r="W217" i="75" s="1"/>
  <c r="W198" i="75"/>
  <c r="W218" i="75" s="1"/>
  <c r="AI197" i="75"/>
  <c r="AI217" i="75" s="1"/>
  <c r="AI198" i="75"/>
  <c r="AI218" i="75" s="1"/>
  <c r="F196" i="75"/>
  <c r="R196" i="75"/>
  <c r="AD196" i="75"/>
  <c r="AG217" i="75"/>
  <c r="S198" i="75"/>
  <c r="M198" i="75"/>
  <c r="M218" i="75" s="1"/>
  <c r="Y198" i="75"/>
  <c r="Y218" i="75" s="1"/>
  <c r="N198" i="75"/>
  <c r="N218" i="75" s="1"/>
  <c r="Z198" i="75"/>
  <c r="Z218" i="75" s="1"/>
  <c r="L196" i="75"/>
  <c r="L216" i="75" s="1"/>
  <c r="X196" i="75"/>
  <c r="AJ187" i="75"/>
  <c r="O198" i="75"/>
  <c r="O218" i="75" s="1"/>
  <c r="O197" i="75"/>
  <c r="O217" i="75" s="1"/>
  <c r="AA198" i="75"/>
  <c r="AA218" i="75" s="1"/>
  <c r="AA197" i="75"/>
  <c r="AA217" i="75" s="1"/>
  <c r="P197" i="75"/>
  <c r="AB197" i="75"/>
  <c r="I194" i="75"/>
  <c r="I214" i="75" s="1"/>
  <c r="G196" i="75"/>
  <c r="S196" i="75"/>
  <c r="AE196" i="75"/>
  <c r="M197" i="75"/>
  <c r="M217" i="75" s="1"/>
  <c r="U198" i="75"/>
  <c r="AL186" i="74" l="1"/>
  <c r="AK198" i="74"/>
  <c r="AK218" i="74" s="1"/>
  <c r="AK134" i="69"/>
  <c r="J134" i="67"/>
  <c r="G27" i="67"/>
  <c r="U134" i="68"/>
  <c r="AW134" i="67"/>
  <c r="N134" i="68"/>
  <c r="BB134" i="68"/>
  <c r="K134" i="69"/>
  <c r="AK134" i="67"/>
  <c r="AI196" i="68"/>
  <c r="X134" i="68"/>
  <c r="AY134" i="67"/>
  <c r="X216" i="75"/>
  <c r="Q218" i="74"/>
  <c r="Q218" i="73"/>
  <c r="Q218" i="75"/>
  <c r="AH218" i="74"/>
  <c r="K216" i="71"/>
  <c r="S216" i="70"/>
  <c r="AH218" i="73"/>
  <c r="AH218" i="75"/>
  <c r="AH218" i="72"/>
  <c r="J218" i="71"/>
  <c r="Q218" i="70"/>
  <c r="Q218" i="67"/>
  <c r="K216" i="74"/>
  <c r="K216" i="73"/>
  <c r="AE216" i="71"/>
  <c r="AH218" i="67"/>
  <c r="AH218" i="69"/>
  <c r="K216" i="70"/>
  <c r="K216" i="72"/>
  <c r="AH218" i="70"/>
  <c r="Q218" i="69"/>
  <c r="S216" i="74"/>
  <c r="X216" i="72"/>
  <c r="S216" i="73"/>
  <c r="K216" i="68"/>
  <c r="AE216" i="72"/>
  <c r="X216" i="74"/>
  <c r="V216" i="75"/>
  <c r="U218" i="75"/>
  <c r="U218" i="74"/>
  <c r="J218" i="72"/>
  <c r="AB217" i="71"/>
  <c r="AB217" i="68"/>
  <c r="U218" i="73"/>
  <c r="P216" i="71"/>
  <c r="U218" i="67"/>
  <c r="AE217" i="67"/>
  <c r="P218" i="67"/>
  <c r="P216" i="68"/>
  <c r="X217" i="72"/>
  <c r="AE217" i="73"/>
  <c r="P218" i="68"/>
  <c r="AC218" i="69"/>
  <c r="J218" i="67"/>
  <c r="AE218" i="75"/>
  <c r="J218" i="75"/>
  <c r="AE217" i="75"/>
  <c r="J218" i="74"/>
  <c r="AC218" i="73"/>
  <c r="U218" i="68"/>
  <c r="AB217" i="74"/>
  <c r="AB217" i="73"/>
  <c r="J218" i="70"/>
  <c r="AB218" i="75"/>
  <c r="AB217" i="75"/>
  <c r="AE218" i="70"/>
  <c r="N213" i="69"/>
  <c r="H216" i="70"/>
  <c r="AE218" i="67"/>
  <c r="H216" i="67"/>
  <c r="AE217" i="74"/>
  <c r="H216" i="68"/>
  <c r="AE218" i="74"/>
  <c r="G218" i="67"/>
  <c r="AA214" i="74"/>
  <c r="N218" i="74"/>
  <c r="AB217" i="72"/>
  <c r="I218" i="72"/>
  <c r="H216" i="72"/>
  <c r="AA214" i="71"/>
  <c r="U217" i="71"/>
  <c r="N218" i="70"/>
  <c r="U217" i="70"/>
  <c r="AB217" i="70"/>
  <c r="S218" i="68"/>
  <c r="G218" i="69"/>
  <c r="X216" i="69"/>
  <c r="N213" i="68"/>
  <c r="S218" i="69"/>
  <c r="AE218" i="68"/>
  <c r="X217" i="67"/>
  <c r="P218" i="75"/>
  <c r="AC218" i="72"/>
  <c r="AE218" i="72"/>
  <c r="AA214" i="72"/>
  <c r="N213" i="71"/>
  <c r="U218" i="71"/>
  <c r="X213" i="70"/>
  <c r="U218" i="70"/>
  <c r="I217" i="70"/>
  <c r="AC218" i="70"/>
  <c r="G218" i="68"/>
  <c r="I218" i="68"/>
  <c r="X216" i="68"/>
  <c r="E218" i="73"/>
  <c r="AA214" i="73"/>
  <c r="S218" i="72"/>
  <c r="P218" i="72"/>
  <c r="R216" i="72"/>
  <c r="N213" i="72"/>
  <c r="I218" i="70"/>
  <c r="AA214" i="70"/>
  <c r="J218" i="68"/>
  <c r="AA214" i="68"/>
  <c r="AC218" i="68"/>
  <c r="P217" i="67"/>
  <c r="N218" i="67"/>
  <c r="N213" i="70"/>
  <c r="S218" i="67"/>
  <c r="G218" i="75"/>
  <c r="AC218" i="75"/>
  <c r="AD214" i="75"/>
  <c r="P218" i="74"/>
  <c r="E218" i="72"/>
  <c r="G218" i="72"/>
  <c r="H216" i="71"/>
  <c r="AE217" i="71"/>
  <c r="X217" i="69"/>
  <c r="Q218" i="68"/>
  <c r="H216" i="74"/>
  <c r="X217" i="75"/>
  <c r="U217" i="74"/>
  <c r="X217" i="73"/>
  <c r="AE217" i="72"/>
  <c r="U218" i="72"/>
  <c r="AJ217" i="72"/>
  <c r="P218" i="70"/>
  <c r="P218" i="69"/>
  <c r="X217" i="68"/>
  <c r="E218" i="68"/>
  <c r="U217" i="69"/>
  <c r="AA214" i="67"/>
  <c r="S218" i="75"/>
  <c r="H216" i="69"/>
  <c r="S218" i="74"/>
  <c r="J218" i="73"/>
  <c r="AD214" i="73"/>
  <c r="X217" i="71"/>
  <c r="Q218" i="71"/>
  <c r="AC218" i="71"/>
  <c r="AE217" i="68"/>
  <c r="AD214" i="69"/>
  <c r="AC218" i="67"/>
  <c r="AE217" i="69"/>
  <c r="G218" i="74"/>
  <c r="P218" i="73"/>
  <c r="N213" i="73"/>
  <c r="AE218" i="71"/>
  <c r="G218" i="73"/>
  <c r="X217" i="70"/>
  <c r="AE218" i="69"/>
  <c r="P217" i="74"/>
  <c r="AC214" i="73"/>
  <c r="P213" i="73"/>
  <c r="AD217" i="72"/>
  <c r="AD218" i="72"/>
  <c r="J216" i="72"/>
  <c r="R217" i="71"/>
  <c r="S217" i="70"/>
  <c r="P213" i="69"/>
  <c r="W216" i="74"/>
  <c r="L216" i="73"/>
  <c r="P213" i="72"/>
  <c r="AH216" i="71"/>
  <c r="H213" i="70"/>
  <c r="J216" i="70"/>
  <c r="J217" i="69"/>
  <c r="J217" i="68"/>
  <c r="P213" i="68"/>
  <c r="V217" i="67"/>
  <c r="J216" i="75"/>
  <c r="V217" i="75"/>
  <c r="AD217" i="75"/>
  <c r="J217" i="75"/>
  <c r="K213" i="74"/>
  <c r="AB218" i="74"/>
  <c r="AB218" i="73"/>
  <c r="S217" i="73"/>
  <c r="U213" i="73"/>
  <c r="AD217" i="73"/>
  <c r="I218" i="73"/>
  <c r="F217" i="72"/>
  <c r="R218" i="72"/>
  <c r="Y216" i="72"/>
  <c r="AC214" i="72"/>
  <c r="V216" i="71"/>
  <c r="F218" i="71"/>
  <c r="F216" i="70"/>
  <c r="AC214" i="71"/>
  <c r="AJ217" i="68"/>
  <c r="AC213" i="68"/>
  <c r="J217" i="67"/>
  <c r="F216" i="67"/>
  <c r="AB213" i="67"/>
  <c r="N213" i="67"/>
  <c r="AB216" i="67"/>
  <c r="M216" i="72"/>
  <c r="J216" i="71"/>
  <c r="M216" i="67"/>
  <c r="M216" i="68"/>
  <c r="F216" i="72"/>
  <c r="AF216" i="71"/>
  <c r="T216" i="67"/>
  <c r="L216" i="68"/>
  <c r="K213" i="75"/>
  <c r="R218" i="75"/>
  <c r="R217" i="74"/>
  <c r="T216" i="74"/>
  <c r="H213" i="72"/>
  <c r="S217" i="71"/>
  <c r="U213" i="71"/>
  <c r="AE214" i="70"/>
  <c r="P213" i="67"/>
  <c r="H213" i="67"/>
  <c r="AB213" i="68"/>
  <c r="T216" i="68"/>
  <c r="R217" i="75"/>
  <c r="AC213" i="74"/>
  <c r="H213" i="74"/>
  <c r="AH216" i="74"/>
  <c r="W216" i="73"/>
  <c r="F217" i="73"/>
  <c r="U217" i="72"/>
  <c r="W216" i="72"/>
  <c r="AB213" i="71"/>
  <c r="F216" i="71"/>
  <c r="I217" i="71"/>
  <c r="AC213" i="71"/>
  <c r="U213" i="70"/>
  <c r="F217" i="70"/>
  <c r="P216" i="70"/>
  <c r="K213" i="69"/>
  <c r="H218" i="69"/>
  <c r="G217" i="68"/>
  <c r="AD218" i="69"/>
  <c r="AB218" i="68"/>
  <c r="M216" i="69"/>
  <c r="N218" i="68"/>
  <c r="R216" i="68"/>
  <c r="L216" i="67"/>
  <c r="H213" i="68"/>
  <c r="AF216" i="68"/>
  <c r="T216" i="71"/>
  <c r="AE214" i="75"/>
  <c r="T216" i="75"/>
  <c r="E218" i="75"/>
  <c r="F218" i="75"/>
  <c r="AC214" i="74"/>
  <c r="I217" i="74"/>
  <c r="AE214" i="74"/>
  <c r="I217" i="75"/>
  <c r="V216" i="74"/>
  <c r="J217" i="74"/>
  <c r="U217" i="73"/>
  <c r="AD216" i="73"/>
  <c r="F218" i="73"/>
  <c r="X213" i="73"/>
  <c r="I217" i="72"/>
  <c r="H218" i="72"/>
  <c r="L216" i="72"/>
  <c r="X213" i="72"/>
  <c r="P213" i="71"/>
  <c r="L216" i="71"/>
  <c r="V217" i="71"/>
  <c r="I218" i="71"/>
  <c r="H213" i="69"/>
  <c r="AD218" i="68"/>
  <c r="AE214" i="69"/>
  <c r="E218" i="67"/>
  <c r="AB218" i="67"/>
  <c r="X213" i="68"/>
  <c r="K213" i="68"/>
  <c r="F216" i="68"/>
  <c r="AB216" i="71"/>
  <c r="AE214" i="73"/>
  <c r="P217" i="72"/>
  <c r="R218" i="73"/>
  <c r="AF216" i="75"/>
  <c r="P217" i="75"/>
  <c r="U217" i="75"/>
  <c r="AB216" i="75"/>
  <c r="F217" i="75"/>
  <c r="I218" i="74"/>
  <c r="Y216" i="74"/>
  <c r="J216" i="74"/>
  <c r="AF216" i="74"/>
  <c r="R216" i="73"/>
  <c r="K213" i="73"/>
  <c r="AH216" i="73"/>
  <c r="AB216" i="73"/>
  <c r="V217" i="72"/>
  <c r="R217" i="72"/>
  <c r="W216" i="71"/>
  <c r="K217" i="70"/>
  <c r="AJ217" i="71"/>
  <c r="AB213" i="70"/>
  <c r="I217" i="69"/>
  <c r="AF216" i="69"/>
  <c r="R218" i="68"/>
  <c r="S217" i="69"/>
  <c r="R218" i="69"/>
  <c r="AD217" i="68"/>
  <c r="AC214" i="69"/>
  <c r="P217" i="68"/>
  <c r="AC213" i="72"/>
  <c r="L216" i="74"/>
  <c r="G217" i="72"/>
  <c r="AD217" i="70"/>
  <c r="AB216" i="70"/>
  <c r="G217" i="75"/>
  <c r="P216" i="75"/>
  <c r="M216" i="74"/>
  <c r="R216" i="74"/>
  <c r="S217" i="74"/>
  <c r="I217" i="73"/>
  <c r="F216" i="73"/>
  <c r="K217" i="73"/>
  <c r="V216" i="73"/>
  <c r="AF216" i="73"/>
  <c r="P216" i="73"/>
  <c r="N218" i="71"/>
  <c r="J217" i="71"/>
  <c r="AD214" i="71"/>
  <c r="AC214" i="70"/>
  <c r="K213" i="71"/>
  <c r="T216" i="69"/>
  <c r="K217" i="68"/>
  <c r="R216" i="69"/>
  <c r="F218" i="68"/>
  <c r="F217" i="69"/>
  <c r="R217" i="68"/>
  <c r="AB216" i="68"/>
  <c r="I218" i="67"/>
  <c r="S217" i="67"/>
  <c r="AD217" i="67"/>
  <c r="K217" i="67"/>
  <c r="AF216" i="67"/>
  <c r="G216" i="68"/>
  <c r="W216" i="70"/>
  <c r="AD214" i="68"/>
  <c r="I218" i="75"/>
  <c r="AD216" i="75"/>
  <c r="F216" i="74"/>
  <c r="P216" i="74"/>
  <c r="J216" i="73"/>
  <c r="T216" i="73"/>
  <c r="J217" i="72"/>
  <c r="AB216" i="72"/>
  <c r="H218" i="71"/>
  <c r="AE214" i="71"/>
  <c r="AD218" i="71"/>
  <c r="E218" i="71"/>
  <c r="E218" i="70"/>
  <c r="AB218" i="70"/>
  <c r="AC214" i="68"/>
  <c r="F216" i="69"/>
  <c r="H218" i="68"/>
  <c r="G217" i="69"/>
  <c r="F218" i="69"/>
  <c r="F217" i="68"/>
  <c r="E218" i="69"/>
  <c r="AE214" i="67"/>
  <c r="G217" i="67"/>
  <c r="O216" i="68"/>
  <c r="U213" i="72"/>
  <c r="S217" i="72"/>
  <c r="R216" i="71"/>
  <c r="AD217" i="69"/>
  <c r="P217" i="73"/>
  <c r="G217" i="73"/>
  <c r="Y216" i="73"/>
  <c r="AC213" i="73"/>
  <c r="AB218" i="72"/>
  <c r="P216" i="72"/>
  <c r="N218" i="72"/>
  <c r="P217" i="71"/>
  <c r="AH216" i="72"/>
  <c r="AF216" i="72"/>
  <c r="AD217" i="71"/>
  <c r="H213" i="71"/>
  <c r="AH216" i="70"/>
  <c r="AF216" i="70"/>
  <c r="G217" i="70"/>
  <c r="P213" i="70"/>
  <c r="AJ217" i="70"/>
  <c r="X213" i="69"/>
  <c r="AB216" i="69"/>
  <c r="H218" i="67"/>
  <c r="AD218" i="67"/>
  <c r="U213" i="68"/>
  <c r="K213" i="67"/>
  <c r="AE214" i="68"/>
  <c r="Q216" i="75"/>
  <c r="AA216" i="74"/>
  <c r="X213" i="74"/>
  <c r="S217" i="68"/>
  <c r="R216" i="75"/>
  <c r="F216" i="75"/>
  <c r="AC213" i="75"/>
  <c r="AH216" i="75"/>
  <c r="AI216" i="74"/>
  <c r="H218" i="74"/>
  <c r="N218" i="73"/>
  <c r="V217" i="73"/>
  <c r="M216" i="73"/>
  <c r="AB213" i="73"/>
  <c r="AE214" i="72"/>
  <c r="AD214" i="72"/>
  <c r="R217" i="73"/>
  <c r="X213" i="71"/>
  <c r="V216" i="72"/>
  <c r="T216" i="72"/>
  <c r="K217" i="71"/>
  <c r="G217" i="71"/>
  <c r="R218" i="71"/>
  <c r="K213" i="70"/>
  <c r="AD214" i="70"/>
  <c r="V216" i="70"/>
  <c r="T216" i="70"/>
  <c r="P217" i="70"/>
  <c r="V217" i="69"/>
  <c r="AB213" i="69"/>
  <c r="AB218" i="69"/>
  <c r="V217" i="68"/>
  <c r="P216" i="69"/>
  <c r="L216" i="69"/>
  <c r="R218" i="67"/>
  <c r="I217" i="68"/>
  <c r="Q211" i="72"/>
  <c r="Q211" i="74"/>
  <c r="Q211" i="73"/>
  <c r="Q211" i="68"/>
  <c r="Q211" i="71"/>
  <c r="Q211" i="70"/>
  <c r="Q211" i="69"/>
  <c r="AT134" i="68"/>
  <c r="B27" i="68"/>
  <c r="J134" i="68"/>
  <c r="AZ134" i="68"/>
  <c r="M134" i="68"/>
  <c r="V134" i="68"/>
  <c r="Y134" i="68"/>
  <c r="Q134" i="68"/>
  <c r="G134" i="68"/>
  <c r="E134" i="68"/>
  <c r="I196" i="68"/>
  <c r="Q196" i="68"/>
  <c r="AV87" i="68"/>
  <c r="AJ87" i="68"/>
  <c r="H83" i="68"/>
  <c r="H134" i="68" s="1"/>
  <c r="L134" i="67"/>
  <c r="F134" i="67"/>
  <c r="W196" i="67"/>
  <c r="AW86" i="67"/>
  <c r="AL86" i="67"/>
  <c r="AI86" i="67"/>
  <c r="AV86" i="67"/>
  <c r="AU86" i="67"/>
  <c r="AT86" i="67"/>
  <c r="AX86" i="67"/>
  <c r="AH86" i="67"/>
  <c r="AG86" i="67"/>
  <c r="AF86" i="67"/>
  <c r="AR86" i="67"/>
  <c r="AN88" i="67"/>
  <c r="AD86" i="67"/>
  <c r="AW88" i="67"/>
  <c r="BA86" i="67"/>
  <c r="AO88" i="67"/>
  <c r="AM88" i="67"/>
  <c r="AV88" i="67"/>
  <c r="AK86" i="67"/>
  <c r="BA88" i="67"/>
  <c r="AI88" i="67"/>
  <c r="AY88" i="67"/>
  <c r="AD88" i="67"/>
  <c r="BB86" i="67"/>
  <c r="AJ86" i="67"/>
  <c r="AK88" i="67"/>
  <c r="AS88" i="67"/>
  <c r="AP88" i="67"/>
  <c r="AJ88" i="67"/>
  <c r="AN86" i="67"/>
  <c r="H86" i="67"/>
  <c r="AF88" i="67"/>
  <c r="BB88" i="67"/>
  <c r="AX88" i="67"/>
  <c r="J88" i="67"/>
  <c r="L88" i="67" s="1"/>
  <c r="AT88" i="67"/>
  <c r="AE88" i="67"/>
  <c r="AC88" i="67"/>
  <c r="AO86" i="67"/>
  <c r="AL88" i="67"/>
  <c r="AG88" i="67"/>
  <c r="AQ88" i="67"/>
  <c r="AZ91" i="67"/>
  <c r="X91" i="67"/>
  <c r="AZ88" i="67"/>
  <c r="AU88" i="67"/>
  <c r="AR88" i="67"/>
  <c r="I83" i="67"/>
  <c r="I134" i="67" s="1"/>
  <c r="K88" i="67"/>
  <c r="AY86" i="67"/>
  <c r="AS86" i="67"/>
  <c r="AE86" i="67"/>
  <c r="AP86" i="67"/>
  <c r="G83" i="67"/>
  <c r="G134" i="67" s="1"/>
  <c r="AY88" i="75"/>
  <c r="AM88" i="75"/>
  <c r="AA88" i="75"/>
  <c r="O88" i="75"/>
  <c r="AW88" i="75"/>
  <c r="AK88" i="75"/>
  <c r="Y88" i="75"/>
  <c r="M88" i="75"/>
  <c r="AU88" i="75"/>
  <c r="AG88" i="75"/>
  <c r="S88" i="75"/>
  <c r="AQ88" i="75"/>
  <c r="AC88" i="75"/>
  <c r="N88" i="75"/>
  <c r="AP88" i="75"/>
  <c r="AB88" i="75"/>
  <c r="L88" i="75"/>
  <c r="AO88" i="75"/>
  <c r="Z88" i="75"/>
  <c r="K88" i="75"/>
  <c r="BA88" i="75"/>
  <c r="AL88" i="75"/>
  <c r="W88" i="75"/>
  <c r="AJ88" i="75"/>
  <c r="P88" i="75"/>
  <c r="AI88" i="75"/>
  <c r="J88" i="75"/>
  <c r="AH88" i="75"/>
  <c r="BB88" i="75"/>
  <c r="V88" i="75"/>
  <c r="AZ88" i="75"/>
  <c r="U88" i="75"/>
  <c r="AX88" i="75"/>
  <c r="T88" i="75"/>
  <c r="AN88" i="75"/>
  <c r="AF88" i="75"/>
  <c r="AD88" i="75"/>
  <c r="X88" i="75"/>
  <c r="R88" i="75"/>
  <c r="Q88" i="75"/>
  <c r="AV88" i="75"/>
  <c r="AT88" i="75"/>
  <c r="AS88" i="75"/>
  <c r="AR88" i="75"/>
  <c r="AE88" i="75"/>
  <c r="AP83" i="74"/>
  <c r="AP134" i="74" s="1"/>
  <c r="E130" i="73"/>
  <c r="E132" i="73" s="1"/>
  <c r="E133" i="73" s="1"/>
  <c r="F129" i="73"/>
  <c r="AZ92" i="73"/>
  <c r="AN92" i="73"/>
  <c r="AB92" i="73"/>
  <c r="P92" i="73"/>
  <c r="AY92" i="73"/>
  <c r="AM92" i="73"/>
  <c r="AA92" i="73"/>
  <c r="O92" i="73"/>
  <c r="AX92" i="73"/>
  <c r="AL92" i="73"/>
  <c r="Z92" i="73"/>
  <c r="N92" i="73"/>
  <c r="AW92" i="73"/>
  <c r="AK92" i="73"/>
  <c r="Y92" i="73"/>
  <c r="AS92" i="73"/>
  <c r="AG92" i="73"/>
  <c r="U92" i="73"/>
  <c r="AR92" i="73"/>
  <c r="AF92" i="73"/>
  <c r="T92" i="73"/>
  <c r="AQ92" i="73"/>
  <c r="AE92" i="73"/>
  <c r="S92" i="73"/>
  <c r="BB92" i="73"/>
  <c r="AP92" i="73"/>
  <c r="AD92" i="73"/>
  <c r="R92" i="73"/>
  <c r="AV92" i="73"/>
  <c r="AU92" i="73"/>
  <c r="AT92" i="73"/>
  <c r="AO92" i="73"/>
  <c r="AJ92" i="73"/>
  <c r="AI92" i="73"/>
  <c r="AH92" i="73"/>
  <c r="AC92" i="73"/>
  <c r="X92" i="73"/>
  <c r="W92" i="73"/>
  <c r="V92" i="73"/>
  <c r="BA92" i="73"/>
  <c r="Q92" i="73"/>
  <c r="AY101" i="72"/>
  <c r="AM101" i="72"/>
  <c r="AA101" i="72"/>
  <c r="AX101" i="72"/>
  <c r="AL101" i="72"/>
  <c r="Z101" i="72"/>
  <c r="AW101" i="72"/>
  <c r="AK101" i="72"/>
  <c r="Y101" i="72"/>
  <c r="AV101" i="72"/>
  <c r="AJ101" i="72"/>
  <c r="X101" i="72"/>
  <c r="AU101" i="72"/>
  <c r="AI101" i="72"/>
  <c r="W101" i="72"/>
  <c r="AT101" i="72"/>
  <c r="AH101" i="72"/>
  <c r="AS101" i="72"/>
  <c r="AG101" i="72"/>
  <c r="AR101" i="72"/>
  <c r="AF101" i="72"/>
  <c r="AQ101" i="72"/>
  <c r="AE101" i="72"/>
  <c r="BB101" i="72"/>
  <c r="AP101" i="72"/>
  <c r="AD101" i="72"/>
  <c r="BA101" i="72"/>
  <c r="AO101" i="72"/>
  <c r="AC101" i="72"/>
  <c r="AZ101" i="72"/>
  <c r="AN101" i="72"/>
  <c r="AB101" i="72"/>
  <c r="AK198" i="71"/>
  <c r="AK218" i="71" s="1"/>
  <c r="AK197" i="71"/>
  <c r="AK217" i="71" s="1"/>
  <c r="AL186" i="71"/>
  <c r="AW83" i="71"/>
  <c r="AW134" i="71" s="1"/>
  <c r="AV92" i="70"/>
  <c r="AJ92" i="70"/>
  <c r="X92" i="70"/>
  <c r="AU92" i="70"/>
  <c r="AI92" i="70"/>
  <c r="W92" i="70"/>
  <c r="AT92" i="70"/>
  <c r="AH92" i="70"/>
  <c r="V92" i="70"/>
  <c r="AS92" i="70"/>
  <c r="AG92" i="70"/>
  <c r="U92" i="70"/>
  <c r="AR92" i="70"/>
  <c r="AF92" i="70"/>
  <c r="T92" i="70"/>
  <c r="AQ92" i="70"/>
  <c r="AE92" i="70"/>
  <c r="S92" i="70"/>
  <c r="BB92" i="70"/>
  <c r="AP92" i="70"/>
  <c r="AD92" i="70"/>
  <c r="R92" i="70"/>
  <c r="BA92" i="70"/>
  <c r="AO92" i="70"/>
  <c r="AC92" i="70"/>
  <c r="Q92" i="70"/>
  <c r="AZ92" i="70"/>
  <c r="AN92" i="70"/>
  <c r="AB92" i="70"/>
  <c r="P92" i="70"/>
  <c r="AY92" i="70"/>
  <c r="AM92" i="70"/>
  <c r="AA92" i="70"/>
  <c r="O92" i="70"/>
  <c r="AX92" i="70"/>
  <c r="AL92" i="70"/>
  <c r="Z92" i="70"/>
  <c r="N92" i="70"/>
  <c r="AW92" i="70"/>
  <c r="AK92" i="70"/>
  <c r="Y92" i="70"/>
  <c r="AZ103" i="69"/>
  <c r="AN103" i="69"/>
  <c r="AB103" i="69"/>
  <c r="AY103" i="69"/>
  <c r="AM103" i="69"/>
  <c r="AA103" i="69"/>
  <c r="BA103" i="69"/>
  <c r="AK103" i="69"/>
  <c r="AX103" i="69"/>
  <c r="AJ103" i="69"/>
  <c r="AW103" i="69"/>
  <c r="AI103" i="69"/>
  <c r="AV103" i="69"/>
  <c r="AH103" i="69"/>
  <c r="AU103" i="69"/>
  <c r="AG103" i="69"/>
  <c r="AT103" i="69"/>
  <c r="AF103" i="69"/>
  <c r="AS103" i="69"/>
  <c r="AE103" i="69"/>
  <c r="AR103" i="69"/>
  <c r="AD103" i="69"/>
  <c r="AQ103" i="69"/>
  <c r="AC103" i="69"/>
  <c r="AP103" i="69"/>
  <c r="Z103" i="69"/>
  <c r="AO103" i="69"/>
  <c r="Y103" i="69"/>
  <c r="BB103" i="69"/>
  <c r="AL103" i="69"/>
  <c r="X83" i="69"/>
  <c r="X134" i="69" s="1"/>
  <c r="L217" i="67"/>
  <c r="L217" i="69"/>
  <c r="AZ83" i="75"/>
  <c r="AZ134" i="75" s="1"/>
  <c r="AY83" i="75"/>
  <c r="AY134" i="75" s="1"/>
  <c r="I83" i="75"/>
  <c r="I134" i="75" s="1"/>
  <c r="AV86" i="72"/>
  <c r="AJ86" i="72"/>
  <c r="X86" i="72"/>
  <c r="L86" i="72"/>
  <c r="AU86" i="72"/>
  <c r="AI86" i="72"/>
  <c r="W86" i="72"/>
  <c r="K86" i="72"/>
  <c r="AT86" i="72"/>
  <c r="AH86" i="72"/>
  <c r="V86" i="72"/>
  <c r="J86" i="72"/>
  <c r="AS86" i="72"/>
  <c r="AG86" i="72"/>
  <c r="U86" i="72"/>
  <c r="I86" i="72"/>
  <c r="AR86" i="72"/>
  <c r="AF86" i="72"/>
  <c r="T86" i="72"/>
  <c r="AZ86" i="72"/>
  <c r="AN86" i="72"/>
  <c r="AB86" i="72"/>
  <c r="P86" i="72"/>
  <c r="AY86" i="72"/>
  <c r="AM86" i="72"/>
  <c r="AA86" i="72"/>
  <c r="O86" i="72"/>
  <c r="AX86" i="72"/>
  <c r="AL86" i="72"/>
  <c r="Z86" i="72"/>
  <c r="N86" i="72"/>
  <c r="AC86" i="72"/>
  <c r="Y86" i="72"/>
  <c r="S86" i="72"/>
  <c r="BB86" i="72"/>
  <c r="R86" i="72"/>
  <c r="BA86" i="72"/>
  <c r="Q86" i="72"/>
  <c r="AW86" i="72"/>
  <c r="M86" i="72"/>
  <c r="AQ86" i="72"/>
  <c r="H86" i="72"/>
  <c r="H128" i="72" s="1"/>
  <c r="AP86" i="72"/>
  <c r="AO86" i="72"/>
  <c r="AK86" i="72"/>
  <c r="AE86" i="72"/>
  <c r="AD86" i="72"/>
  <c r="BB95" i="72"/>
  <c r="AP95" i="72"/>
  <c r="AD95" i="72"/>
  <c r="R95" i="72"/>
  <c r="BA95" i="72"/>
  <c r="AO95" i="72"/>
  <c r="AC95" i="72"/>
  <c r="Q95" i="72"/>
  <c r="AZ95" i="72"/>
  <c r="AN95" i="72"/>
  <c r="AB95" i="72"/>
  <c r="AY95" i="72"/>
  <c r="AM95" i="72"/>
  <c r="AA95" i="72"/>
  <c r="AX95" i="72"/>
  <c r="AL95" i="72"/>
  <c r="Z95" i="72"/>
  <c r="AW95" i="72"/>
  <c r="AK95" i="72"/>
  <c r="Y95" i="72"/>
  <c r="AV95" i="72"/>
  <c r="AJ95" i="72"/>
  <c r="X95" i="72"/>
  <c r="AU95" i="72"/>
  <c r="AI95" i="72"/>
  <c r="W95" i="72"/>
  <c r="AT95" i="72"/>
  <c r="AH95" i="72"/>
  <c r="V95" i="72"/>
  <c r="AS95" i="72"/>
  <c r="AG95" i="72"/>
  <c r="U95" i="72"/>
  <c r="AR95" i="72"/>
  <c r="AF95" i="72"/>
  <c r="T95" i="72"/>
  <c r="S95" i="72"/>
  <c r="AQ95" i="72"/>
  <c r="AE95" i="72"/>
  <c r="V83" i="72"/>
  <c r="V134" i="72" s="1"/>
  <c r="X214" i="71"/>
  <c r="AX85" i="71"/>
  <c r="AL85" i="71"/>
  <c r="Z85" i="71"/>
  <c r="N85" i="71"/>
  <c r="AW85" i="71"/>
  <c r="AK85" i="71"/>
  <c r="Y85" i="71"/>
  <c r="M85" i="71"/>
  <c r="AV85" i="71"/>
  <c r="AJ85" i="71"/>
  <c r="X85" i="71"/>
  <c r="L85" i="71"/>
  <c r="AU85" i="71"/>
  <c r="AI85" i="71"/>
  <c r="W85" i="71"/>
  <c r="K85" i="71"/>
  <c r="AT85" i="71"/>
  <c r="AH85" i="71"/>
  <c r="V85" i="71"/>
  <c r="J85" i="71"/>
  <c r="AS85" i="71"/>
  <c r="AG85" i="71"/>
  <c r="U85" i="71"/>
  <c r="I85" i="71"/>
  <c r="AR85" i="71"/>
  <c r="AF85" i="71"/>
  <c r="T85" i="71"/>
  <c r="H85" i="71"/>
  <c r="AQ85" i="71"/>
  <c r="AE85" i="71"/>
  <c r="S85" i="71"/>
  <c r="G85" i="71"/>
  <c r="BA85" i="71"/>
  <c r="AO85" i="71"/>
  <c r="AC85" i="71"/>
  <c r="Q85" i="71"/>
  <c r="AZ85" i="71"/>
  <c r="AN85" i="71"/>
  <c r="AB85" i="71"/>
  <c r="P85" i="71"/>
  <c r="AM85" i="71"/>
  <c r="AD85" i="71"/>
  <c r="AA85" i="71"/>
  <c r="R85" i="71"/>
  <c r="O85" i="71"/>
  <c r="BB85" i="71"/>
  <c r="AY85" i="71"/>
  <c r="AP85" i="71"/>
  <c r="AV97" i="69"/>
  <c r="AJ97" i="69"/>
  <c r="X97" i="69"/>
  <c r="AU97" i="69"/>
  <c r="AI97" i="69"/>
  <c r="W97" i="69"/>
  <c r="AT97" i="69"/>
  <c r="AH97" i="69"/>
  <c r="V97" i="69"/>
  <c r="AS97" i="69"/>
  <c r="AG97" i="69"/>
  <c r="U97" i="69"/>
  <c r="AR97" i="69"/>
  <c r="AF97" i="69"/>
  <c r="T97" i="69"/>
  <c r="AQ97" i="69"/>
  <c r="AE97" i="69"/>
  <c r="S97" i="69"/>
  <c r="BB97" i="69"/>
  <c r="AP97" i="69"/>
  <c r="AD97" i="69"/>
  <c r="BA97" i="69"/>
  <c r="AO97" i="69"/>
  <c r="AC97" i="69"/>
  <c r="AZ97" i="69"/>
  <c r="AN97" i="69"/>
  <c r="AB97" i="69"/>
  <c r="AY97" i="69"/>
  <c r="AM97" i="69"/>
  <c r="AA97" i="69"/>
  <c r="AX97" i="69"/>
  <c r="AL97" i="69"/>
  <c r="Z97" i="69"/>
  <c r="AW97" i="69"/>
  <c r="AK97" i="69"/>
  <c r="Y97" i="69"/>
  <c r="R83" i="69"/>
  <c r="R134" i="69" s="1"/>
  <c r="AY91" i="69"/>
  <c r="AM91" i="69"/>
  <c r="AA91" i="69"/>
  <c r="O91" i="69"/>
  <c r="AX91" i="69"/>
  <c r="AL91" i="69"/>
  <c r="Z91" i="69"/>
  <c r="N91" i="69"/>
  <c r="AW91" i="69"/>
  <c r="AK91" i="69"/>
  <c r="Y91" i="69"/>
  <c r="M91" i="69"/>
  <c r="AV91" i="69"/>
  <c r="AJ91" i="69"/>
  <c r="X91" i="69"/>
  <c r="AU91" i="69"/>
  <c r="AI91" i="69"/>
  <c r="W91" i="69"/>
  <c r="AT91" i="69"/>
  <c r="AH91" i="69"/>
  <c r="V91" i="69"/>
  <c r="AS91" i="69"/>
  <c r="AG91" i="69"/>
  <c r="U91" i="69"/>
  <c r="AR91" i="69"/>
  <c r="AF91" i="69"/>
  <c r="T91" i="69"/>
  <c r="AQ91" i="69"/>
  <c r="AE91" i="69"/>
  <c r="S91" i="69"/>
  <c r="BB91" i="69"/>
  <c r="AP91" i="69"/>
  <c r="AD91" i="69"/>
  <c r="R91" i="69"/>
  <c r="BA91" i="69"/>
  <c r="AO91" i="69"/>
  <c r="AC91" i="69"/>
  <c r="Q91" i="69"/>
  <c r="AZ91" i="69"/>
  <c r="AN91" i="69"/>
  <c r="AB91" i="69"/>
  <c r="P91" i="69"/>
  <c r="L83" i="69"/>
  <c r="L134" i="69" s="1"/>
  <c r="AX83" i="68"/>
  <c r="AX134" i="68" s="1"/>
  <c r="AK196" i="74"/>
  <c r="AL187" i="74"/>
  <c r="AS102" i="73"/>
  <c r="AG102" i="73"/>
  <c r="AR102" i="73"/>
  <c r="AF102" i="73"/>
  <c r="AQ102" i="73"/>
  <c r="AE102" i="73"/>
  <c r="BB102" i="73"/>
  <c r="AP102" i="73"/>
  <c r="AD102" i="73"/>
  <c r="BA102" i="73"/>
  <c r="AO102" i="73"/>
  <c r="AC102" i="73"/>
  <c r="AZ102" i="73"/>
  <c r="AN102" i="73"/>
  <c r="AB102" i="73"/>
  <c r="AY102" i="73"/>
  <c r="AM102" i="73"/>
  <c r="AA102" i="73"/>
  <c r="AX102" i="73"/>
  <c r="AL102" i="73"/>
  <c r="Z102" i="73"/>
  <c r="AW102" i="73"/>
  <c r="AK102" i="73"/>
  <c r="Y102" i="73"/>
  <c r="AV102" i="73"/>
  <c r="AJ102" i="73"/>
  <c r="X102" i="73"/>
  <c r="AU102" i="73"/>
  <c r="AI102" i="73"/>
  <c r="AT102" i="73"/>
  <c r="AH102" i="73"/>
  <c r="M83" i="73"/>
  <c r="M134" i="73" s="1"/>
  <c r="AJ196" i="71"/>
  <c r="AK187" i="71"/>
  <c r="AY83" i="70"/>
  <c r="AY134" i="70" s="1"/>
  <c r="BB85" i="69"/>
  <c r="AP85" i="69"/>
  <c r="AD85" i="69"/>
  <c r="R85" i="69"/>
  <c r="BA85" i="69"/>
  <c r="AO85" i="69"/>
  <c r="AC85" i="69"/>
  <c r="Q85" i="69"/>
  <c r="AZ85" i="69"/>
  <c r="AN85" i="69"/>
  <c r="AB85" i="69"/>
  <c r="P85" i="69"/>
  <c r="AY85" i="69"/>
  <c r="AM85" i="69"/>
  <c r="AA85" i="69"/>
  <c r="O85" i="69"/>
  <c r="AX85" i="69"/>
  <c r="AL85" i="69"/>
  <c r="Z85" i="69"/>
  <c r="N85" i="69"/>
  <c r="AW85" i="69"/>
  <c r="AK85" i="69"/>
  <c r="Y85" i="69"/>
  <c r="M85" i="69"/>
  <c r="AV85" i="69"/>
  <c r="AJ85" i="69"/>
  <c r="X85" i="69"/>
  <c r="L85" i="69"/>
  <c r="AU85" i="69"/>
  <c r="AI85" i="69"/>
  <c r="W85" i="69"/>
  <c r="K85" i="69"/>
  <c r="AT85" i="69"/>
  <c r="AH85" i="69"/>
  <c r="V85" i="69"/>
  <c r="J85" i="69"/>
  <c r="AS85" i="69"/>
  <c r="AG85" i="69"/>
  <c r="U85" i="69"/>
  <c r="I85" i="69"/>
  <c r="AR85" i="69"/>
  <c r="AF85" i="69"/>
  <c r="T85" i="69"/>
  <c r="H85" i="69"/>
  <c r="AE85" i="69"/>
  <c r="S85" i="69"/>
  <c r="G85" i="69"/>
  <c r="AQ85" i="69"/>
  <c r="AR83" i="67"/>
  <c r="AR134" i="67" s="1"/>
  <c r="L217" i="75"/>
  <c r="AR83" i="75"/>
  <c r="AR134" i="75" s="1"/>
  <c r="AJ198" i="73"/>
  <c r="AJ218" i="73" s="1"/>
  <c r="AJ197" i="73"/>
  <c r="AJ217" i="73" s="1"/>
  <c r="AK186" i="73"/>
  <c r="AY90" i="73"/>
  <c r="AM90" i="73"/>
  <c r="AA90" i="73"/>
  <c r="O90" i="73"/>
  <c r="AX90" i="73"/>
  <c r="AL90" i="73"/>
  <c r="Z90" i="73"/>
  <c r="N90" i="73"/>
  <c r="AW90" i="73"/>
  <c r="AK90" i="73"/>
  <c r="Y90" i="73"/>
  <c r="M90" i="73"/>
  <c r="AV90" i="73"/>
  <c r="AJ90" i="73"/>
  <c r="X90" i="73"/>
  <c r="L90" i="73"/>
  <c r="AR90" i="73"/>
  <c r="AF90" i="73"/>
  <c r="AQ90" i="73"/>
  <c r="AE90" i="73"/>
  <c r="S90" i="73"/>
  <c r="BB90" i="73"/>
  <c r="AP90" i="73"/>
  <c r="AD90" i="73"/>
  <c r="R90" i="73"/>
  <c r="BA90" i="73"/>
  <c r="AO90" i="73"/>
  <c r="AC90" i="73"/>
  <c r="Q90" i="73"/>
  <c r="W90" i="73"/>
  <c r="V90" i="73"/>
  <c r="U90" i="73"/>
  <c r="AZ90" i="73"/>
  <c r="T90" i="73"/>
  <c r="AU90" i="73"/>
  <c r="P90" i="73"/>
  <c r="AT90" i="73"/>
  <c r="AS90" i="73"/>
  <c r="AN90" i="73"/>
  <c r="AI90" i="73"/>
  <c r="AH90" i="73"/>
  <c r="AG90" i="73"/>
  <c r="AB90" i="73"/>
  <c r="AB83" i="73"/>
  <c r="AB134" i="73" s="1"/>
  <c r="AU83" i="73"/>
  <c r="AU134" i="73" s="1"/>
  <c r="AJ196" i="72"/>
  <c r="AK187" i="72"/>
  <c r="AI216" i="71"/>
  <c r="AK191" i="71"/>
  <c r="AK211" i="71" s="1"/>
  <c r="AV104" i="71"/>
  <c r="AJ104" i="71"/>
  <c r="AU104" i="71"/>
  <c r="AI104" i="71"/>
  <c r="AT104" i="71"/>
  <c r="AH104" i="71"/>
  <c r="AS104" i="71"/>
  <c r="AG104" i="71"/>
  <c r="AR104" i="71"/>
  <c r="AF104" i="71"/>
  <c r="AQ104" i="71"/>
  <c r="AE104" i="71"/>
  <c r="BB104" i="71"/>
  <c r="AP104" i="71"/>
  <c r="AD104" i="71"/>
  <c r="BA104" i="71"/>
  <c r="AO104" i="71"/>
  <c r="AC104" i="71"/>
  <c r="AZ104" i="71"/>
  <c r="AN104" i="71"/>
  <c r="AB104" i="71"/>
  <c r="AY104" i="71"/>
  <c r="AM104" i="71"/>
  <c r="AA104" i="71"/>
  <c r="AX104" i="71"/>
  <c r="AL104" i="71"/>
  <c r="Z104" i="71"/>
  <c r="AW104" i="71"/>
  <c r="AK104" i="71"/>
  <c r="AU83" i="71"/>
  <c r="AU134" i="71" s="1"/>
  <c r="F129" i="70"/>
  <c r="E130" i="70"/>
  <c r="E132" i="70" s="1"/>
  <c r="E133" i="70" s="1"/>
  <c r="AM83" i="70"/>
  <c r="AM134" i="70" s="1"/>
  <c r="AK198" i="70"/>
  <c r="AK218" i="70" s="1"/>
  <c r="AK197" i="70"/>
  <c r="AK217" i="70" s="1"/>
  <c r="AL186" i="70"/>
  <c r="AK191" i="70"/>
  <c r="AK211" i="70" s="1"/>
  <c r="AE83" i="70"/>
  <c r="AE134" i="70" s="1"/>
  <c r="AB83" i="69"/>
  <c r="AB134" i="69" s="1"/>
  <c r="AV96" i="69"/>
  <c r="AJ96" i="69"/>
  <c r="X96" i="69"/>
  <c r="AU96" i="69"/>
  <c r="AI96" i="69"/>
  <c r="W96" i="69"/>
  <c r="AT96" i="69"/>
  <c r="AH96" i="69"/>
  <c r="V96" i="69"/>
  <c r="AS96" i="69"/>
  <c r="AG96" i="69"/>
  <c r="U96" i="69"/>
  <c r="AR96" i="69"/>
  <c r="AF96" i="69"/>
  <c r="T96" i="69"/>
  <c r="AQ96" i="69"/>
  <c r="AE96" i="69"/>
  <c r="S96" i="69"/>
  <c r="BB96" i="69"/>
  <c r="AP96" i="69"/>
  <c r="AD96" i="69"/>
  <c r="R96" i="69"/>
  <c r="BA96" i="69"/>
  <c r="AO96" i="69"/>
  <c r="AC96" i="69"/>
  <c r="AZ96" i="69"/>
  <c r="AN96" i="69"/>
  <c r="AB96" i="69"/>
  <c r="AY96" i="69"/>
  <c r="AM96" i="69"/>
  <c r="AA96" i="69"/>
  <c r="AX96" i="69"/>
  <c r="AL96" i="69"/>
  <c r="Z96" i="69"/>
  <c r="AW96" i="69"/>
  <c r="AK96" i="69"/>
  <c r="Y96" i="69"/>
  <c r="BB105" i="73"/>
  <c r="AP105" i="73"/>
  <c r="AD105" i="73"/>
  <c r="BA105" i="73"/>
  <c r="AO105" i="73"/>
  <c r="AC105" i="73"/>
  <c r="AZ105" i="73"/>
  <c r="AN105" i="73"/>
  <c r="AB105" i="73"/>
  <c r="AY105" i="73"/>
  <c r="AM105" i="73"/>
  <c r="AA105" i="73"/>
  <c r="AX105" i="73"/>
  <c r="AL105" i="73"/>
  <c r="AW105" i="73"/>
  <c r="AK105" i="73"/>
  <c r="AV105" i="73"/>
  <c r="AJ105" i="73"/>
  <c r="AU105" i="73"/>
  <c r="AI105" i="73"/>
  <c r="AT105" i="73"/>
  <c r="AH105" i="73"/>
  <c r="AS105" i="73"/>
  <c r="AG105" i="73"/>
  <c r="AR105" i="73"/>
  <c r="AF105" i="73"/>
  <c r="AE105" i="73"/>
  <c r="AQ105" i="73"/>
  <c r="AH83" i="71"/>
  <c r="AH134" i="71" s="1"/>
  <c r="AN83" i="71"/>
  <c r="AN134" i="71" s="1"/>
  <c r="BB106" i="70"/>
  <c r="AP106" i="70"/>
  <c r="BA106" i="70"/>
  <c r="AO106" i="70"/>
  <c r="AW106" i="70"/>
  <c r="AI106" i="70"/>
  <c r="AV106" i="70"/>
  <c r="AH106" i="70"/>
  <c r="AU106" i="70"/>
  <c r="AG106" i="70"/>
  <c r="AT106" i="70"/>
  <c r="AF106" i="70"/>
  <c r="AS106" i="70"/>
  <c r="AE106" i="70"/>
  <c r="AR106" i="70"/>
  <c r="AD106" i="70"/>
  <c r="AQ106" i="70"/>
  <c r="AC106" i="70"/>
  <c r="AN106" i="70"/>
  <c r="AB106" i="70"/>
  <c r="AM106" i="70"/>
  <c r="AZ106" i="70"/>
  <c r="AL106" i="70"/>
  <c r="AY106" i="70"/>
  <c r="AK106" i="70"/>
  <c r="AX106" i="70"/>
  <c r="AJ106" i="70"/>
  <c r="AA83" i="70"/>
  <c r="AA134" i="70" s="1"/>
  <c r="AY98" i="70"/>
  <c r="AM98" i="70"/>
  <c r="AA98" i="70"/>
  <c r="AX98" i="70"/>
  <c r="AL98" i="70"/>
  <c r="Z98" i="70"/>
  <c r="AW98" i="70"/>
  <c r="AK98" i="70"/>
  <c r="Y98" i="70"/>
  <c r="AV98" i="70"/>
  <c r="AJ98" i="70"/>
  <c r="X98" i="70"/>
  <c r="AU98" i="70"/>
  <c r="AI98" i="70"/>
  <c r="W98" i="70"/>
  <c r="AT98" i="70"/>
  <c r="AH98" i="70"/>
  <c r="V98" i="70"/>
  <c r="AS98" i="70"/>
  <c r="AG98" i="70"/>
  <c r="U98" i="70"/>
  <c r="AR98" i="70"/>
  <c r="AF98" i="70"/>
  <c r="T98" i="70"/>
  <c r="AQ98" i="70"/>
  <c r="AE98" i="70"/>
  <c r="BB98" i="70"/>
  <c r="AP98" i="70"/>
  <c r="AD98" i="70"/>
  <c r="BA98" i="70"/>
  <c r="AO98" i="70"/>
  <c r="AC98" i="70"/>
  <c r="AZ98" i="70"/>
  <c r="AN98" i="70"/>
  <c r="AB98" i="70"/>
  <c r="AY83" i="69"/>
  <c r="AY134" i="69" s="1"/>
  <c r="Q83" i="69"/>
  <c r="Q134" i="69" s="1"/>
  <c r="AT99" i="67"/>
  <c r="AH99" i="67"/>
  <c r="V99" i="67"/>
  <c r="AS99" i="67"/>
  <c r="AG99" i="67"/>
  <c r="U99" i="67"/>
  <c r="BA99" i="67"/>
  <c r="AM99" i="67"/>
  <c r="Y99" i="67"/>
  <c r="AZ99" i="67"/>
  <c r="AL99" i="67"/>
  <c r="X99" i="67"/>
  <c r="AY99" i="67"/>
  <c r="AK99" i="67"/>
  <c r="W99" i="67"/>
  <c r="AX99" i="67"/>
  <c r="AJ99" i="67"/>
  <c r="AW99" i="67"/>
  <c r="AI99" i="67"/>
  <c r="AV99" i="67"/>
  <c r="AF99" i="67"/>
  <c r="AU99" i="67"/>
  <c r="AE99" i="67"/>
  <c r="AR99" i="67"/>
  <c r="AD99" i="67"/>
  <c r="AQ99" i="67"/>
  <c r="AC99" i="67"/>
  <c r="AP99" i="67"/>
  <c r="AB99" i="67"/>
  <c r="AO99" i="67"/>
  <c r="AA99" i="67"/>
  <c r="BB99" i="67"/>
  <c r="AN99" i="67"/>
  <c r="Z99" i="67"/>
  <c r="T83" i="67"/>
  <c r="T134" i="67" s="1"/>
  <c r="AC83" i="67"/>
  <c r="AC134" i="67" s="1"/>
  <c r="AB217" i="67"/>
  <c r="AW99" i="75"/>
  <c r="AK99" i="75"/>
  <c r="Y99" i="75"/>
  <c r="BB99" i="75"/>
  <c r="AO99" i="75"/>
  <c r="AB99" i="75"/>
  <c r="BA99" i="75"/>
  <c r="AN99" i="75"/>
  <c r="AA99" i="75"/>
  <c r="AY99" i="75"/>
  <c r="AL99" i="75"/>
  <c r="X99" i="75"/>
  <c r="AS99" i="75"/>
  <c r="AC99" i="75"/>
  <c r="AR99" i="75"/>
  <c r="Z99" i="75"/>
  <c r="AJ99" i="75"/>
  <c r="AI99" i="75"/>
  <c r="AZ99" i="75"/>
  <c r="AH99" i="75"/>
  <c r="AV99" i="75"/>
  <c r="AF99" i="75"/>
  <c r="AQ99" i="75"/>
  <c r="AP99" i="75"/>
  <c r="AM99" i="75"/>
  <c r="AX99" i="75"/>
  <c r="AD99" i="75"/>
  <c r="W99" i="75"/>
  <c r="U99" i="75"/>
  <c r="AE99" i="75"/>
  <c r="V99" i="75"/>
  <c r="AU99" i="75"/>
  <c r="AT99" i="75"/>
  <c r="AG99" i="75"/>
  <c r="BB104" i="74"/>
  <c r="AP104" i="74"/>
  <c r="AD104" i="74"/>
  <c r="AZ104" i="74"/>
  <c r="AN104" i="74"/>
  <c r="AB104" i="74"/>
  <c r="AU104" i="74"/>
  <c r="AI104" i="74"/>
  <c r="AS104" i="74"/>
  <c r="AG104" i="74"/>
  <c r="AK104" i="74"/>
  <c r="BA104" i="74"/>
  <c r="AJ104" i="74"/>
  <c r="AY104" i="74"/>
  <c r="AH104" i="74"/>
  <c r="AT104" i="74"/>
  <c r="AA104" i="74"/>
  <c r="AR104" i="74"/>
  <c r="Z104" i="74"/>
  <c r="AQ104" i="74"/>
  <c r="AO104" i="74"/>
  <c r="AV104" i="74"/>
  <c r="AM104" i="74"/>
  <c r="AL104" i="74"/>
  <c r="AE104" i="74"/>
  <c r="AX104" i="74"/>
  <c r="Y83" i="74"/>
  <c r="Y134" i="74" s="1"/>
  <c r="AW104" i="74"/>
  <c r="AF104" i="74"/>
  <c r="AC104" i="74"/>
  <c r="AT85" i="74"/>
  <c r="AH85" i="74"/>
  <c r="V85" i="74"/>
  <c r="J85" i="74"/>
  <c r="AP85" i="74"/>
  <c r="AC85" i="74"/>
  <c r="P85" i="74"/>
  <c r="BB85" i="74"/>
  <c r="AO85" i="74"/>
  <c r="AB85" i="74"/>
  <c r="O85" i="74"/>
  <c r="BA85" i="74"/>
  <c r="AN85" i="74"/>
  <c r="AA85" i="74"/>
  <c r="N85" i="74"/>
  <c r="AW85" i="74"/>
  <c r="AJ85" i="74"/>
  <c r="W85" i="74"/>
  <c r="I85" i="74"/>
  <c r="AV85" i="74"/>
  <c r="AI85" i="74"/>
  <c r="U85" i="74"/>
  <c r="H85" i="74"/>
  <c r="AU85" i="74"/>
  <c r="AG85" i="74"/>
  <c r="T85" i="74"/>
  <c r="G85" i="74"/>
  <c r="AR85" i="74"/>
  <c r="AE85" i="74"/>
  <c r="R85" i="74"/>
  <c r="AQ85" i="74"/>
  <c r="L85" i="74"/>
  <c r="AM85" i="74"/>
  <c r="K85" i="74"/>
  <c r="AL85" i="74"/>
  <c r="AD85" i="74"/>
  <c r="Y85" i="74"/>
  <c r="AZ85" i="74"/>
  <c r="X85" i="74"/>
  <c r="AY85" i="74"/>
  <c r="S85" i="74"/>
  <c r="AX85" i="74"/>
  <c r="Q85" i="74"/>
  <c r="Z85" i="74"/>
  <c r="M85" i="74"/>
  <c r="AS85" i="74"/>
  <c r="AK85" i="74"/>
  <c r="AF85" i="74"/>
  <c r="AV93" i="73"/>
  <c r="AJ93" i="73"/>
  <c r="X93" i="73"/>
  <c r="AU93" i="73"/>
  <c r="AI93" i="73"/>
  <c r="W93" i="73"/>
  <c r="AT93" i="73"/>
  <c r="AH93" i="73"/>
  <c r="V93" i="73"/>
  <c r="AS93" i="73"/>
  <c r="AG93" i="73"/>
  <c r="U93" i="73"/>
  <c r="AR93" i="73"/>
  <c r="AF93" i="73"/>
  <c r="T93" i="73"/>
  <c r="AQ93" i="73"/>
  <c r="AE93" i="73"/>
  <c r="S93" i="73"/>
  <c r="BB93" i="73"/>
  <c r="AP93" i="73"/>
  <c r="AD93" i="73"/>
  <c r="R93" i="73"/>
  <c r="BA93" i="73"/>
  <c r="AO93" i="73"/>
  <c r="AC93" i="73"/>
  <c r="Q93" i="73"/>
  <c r="AZ93" i="73"/>
  <c r="AN93" i="73"/>
  <c r="AB93" i="73"/>
  <c r="P93" i="73"/>
  <c r="AY93" i="73"/>
  <c r="AM93" i="73"/>
  <c r="AA93" i="73"/>
  <c r="O93" i="73"/>
  <c r="AX93" i="73"/>
  <c r="AL93" i="73"/>
  <c r="Z93" i="73"/>
  <c r="AW93" i="73"/>
  <c r="AK93" i="73"/>
  <c r="Y93" i="73"/>
  <c r="AY103" i="73"/>
  <c r="AM103" i="73"/>
  <c r="AA103" i="73"/>
  <c r="AX103" i="73"/>
  <c r="AL103" i="73"/>
  <c r="Z103" i="73"/>
  <c r="AW103" i="73"/>
  <c r="AK103" i="73"/>
  <c r="Y103" i="73"/>
  <c r="AV103" i="73"/>
  <c r="AJ103" i="73"/>
  <c r="AU103" i="73"/>
  <c r="AI103" i="73"/>
  <c r="AT103" i="73"/>
  <c r="AH103" i="73"/>
  <c r="AS103" i="73"/>
  <c r="AG103" i="73"/>
  <c r="AR103" i="73"/>
  <c r="AF103" i="73"/>
  <c r="AQ103" i="73"/>
  <c r="AE103" i="73"/>
  <c r="BB103" i="73"/>
  <c r="AP103" i="73"/>
  <c r="AD103" i="73"/>
  <c r="BA103" i="73"/>
  <c r="AO103" i="73"/>
  <c r="AC103" i="73"/>
  <c r="AZ103" i="73"/>
  <c r="AN103" i="73"/>
  <c r="AB103" i="73"/>
  <c r="W83" i="73"/>
  <c r="W134" i="73" s="1"/>
  <c r="AX83" i="73"/>
  <c r="AX134" i="73" s="1"/>
  <c r="X214" i="72"/>
  <c r="BB92" i="71"/>
  <c r="AP92" i="71"/>
  <c r="AD92" i="71"/>
  <c r="R92" i="71"/>
  <c r="BA92" i="71"/>
  <c r="AO92" i="71"/>
  <c r="AC92" i="71"/>
  <c r="Q92" i="71"/>
  <c r="AZ92" i="71"/>
  <c r="AN92" i="71"/>
  <c r="AB92" i="71"/>
  <c r="P92" i="71"/>
  <c r="AY92" i="71"/>
  <c r="AM92" i="71"/>
  <c r="AA92" i="71"/>
  <c r="O92" i="71"/>
  <c r="AX92" i="71"/>
  <c r="AL92" i="71"/>
  <c r="Z92" i="71"/>
  <c r="N92" i="71"/>
  <c r="AW92" i="71"/>
  <c r="AK92" i="71"/>
  <c r="Y92" i="71"/>
  <c r="AV92" i="71"/>
  <c r="AJ92" i="71"/>
  <c r="X92" i="71"/>
  <c r="AU92" i="71"/>
  <c r="AI92" i="71"/>
  <c r="W92" i="71"/>
  <c r="AS92" i="71"/>
  <c r="AG92" i="71"/>
  <c r="U92" i="71"/>
  <c r="AR92" i="71"/>
  <c r="AF92" i="71"/>
  <c r="T92" i="71"/>
  <c r="S92" i="71"/>
  <c r="AT92" i="71"/>
  <c r="AQ92" i="71"/>
  <c r="AH92" i="71"/>
  <c r="AE92" i="71"/>
  <c r="V92" i="71"/>
  <c r="AI83" i="71"/>
  <c r="AI134" i="71" s="1"/>
  <c r="BB101" i="71"/>
  <c r="AP101" i="71"/>
  <c r="AD101" i="71"/>
  <c r="BA101" i="71"/>
  <c r="AO101" i="71"/>
  <c r="AC101" i="71"/>
  <c r="AZ101" i="71"/>
  <c r="AN101" i="71"/>
  <c r="AB101" i="71"/>
  <c r="AY101" i="71"/>
  <c r="AM101" i="71"/>
  <c r="AA101" i="71"/>
  <c r="AX101" i="71"/>
  <c r="AL101" i="71"/>
  <c r="Z101" i="71"/>
  <c r="AW101" i="71"/>
  <c r="AK101" i="71"/>
  <c r="Y101" i="71"/>
  <c r="AV101" i="71"/>
  <c r="AJ101" i="71"/>
  <c r="X101" i="71"/>
  <c r="AU101" i="71"/>
  <c r="AI101" i="71"/>
  <c r="W101" i="71"/>
  <c r="AS101" i="71"/>
  <c r="AG101" i="71"/>
  <c r="AR101" i="71"/>
  <c r="AF101" i="71"/>
  <c r="AT101" i="71"/>
  <c r="AQ101" i="71"/>
  <c r="AH101" i="71"/>
  <c r="AE101" i="71"/>
  <c r="S83" i="70"/>
  <c r="S134" i="70" s="1"/>
  <c r="AE83" i="69"/>
  <c r="AE134" i="69" s="1"/>
  <c r="AJ198" i="69"/>
  <c r="AJ218" i="69" s="1"/>
  <c r="AJ197" i="69"/>
  <c r="AJ217" i="69" s="1"/>
  <c r="AK186" i="69"/>
  <c r="AM83" i="69"/>
  <c r="AM134" i="69" s="1"/>
  <c r="AL196" i="69"/>
  <c r="AM187" i="69"/>
  <c r="BB84" i="69"/>
  <c r="AP84" i="69"/>
  <c r="AD84" i="69"/>
  <c r="R84" i="69"/>
  <c r="F84" i="69"/>
  <c r="F128" i="69" s="1"/>
  <c r="BA84" i="69"/>
  <c r="AO84" i="69"/>
  <c r="AC84" i="69"/>
  <c r="Q84" i="69"/>
  <c r="AZ84" i="69"/>
  <c r="AN84" i="69"/>
  <c r="AB84" i="69"/>
  <c r="P84" i="69"/>
  <c r="AY84" i="69"/>
  <c r="AM84" i="69"/>
  <c r="AA84" i="69"/>
  <c r="O84" i="69"/>
  <c r="AX84" i="69"/>
  <c r="AL84" i="69"/>
  <c r="Z84" i="69"/>
  <c r="N84" i="69"/>
  <c r="AW84" i="69"/>
  <c r="AK84" i="69"/>
  <c r="Y84" i="69"/>
  <c r="M84" i="69"/>
  <c r="AV84" i="69"/>
  <c r="AJ84" i="69"/>
  <c r="X84" i="69"/>
  <c r="L84" i="69"/>
  <c r="E131" i="69"/>
  <c r="AU84" i="69"/>
  <c r="AI84" i="69"/>
  <c r="W84" i="69"/>
  <c r="K84" i="69"/>
  <c r="AT84" i="69"/>
  <c r="AH84" i="69"/>
  <c r="V84" i="69"/>
  <c r="J84" i="69"/>
  <c r="AS84" i="69"/>
  <c r="AG84" i="69"/>
  <c r="U84" i="69"/>
  <c r="I84" i="69"/>
  <c r="AR84" i="69"/>
  <c r="AF84" i="69"/>
  <c r="T84" i="69"/>
  <c r="H84" i="69"/>
  <c r="AQ84" i="69"/>
  <c r="AE84" i="69"/>
  <c r="S84" i="69"/>
  <c r="G84" i="69"/>
  <c r="G128" i="69" s="1"/>
  <c r="AZ87" i="67"/>
  <c r="AN87" i="67"/>
  <c r="AY87" i="67"/>
  <c r="AM87" i="67"/>
  <c r="BA87" i="67"/>
  <c r="AK87" i="67"/>
  <c r="I87" i="67"/>
  <c r="AX87" i="67"/>
  <c r="AJ87" i="67"/>
  <c r="AW87" i="67"/>
  <c r="AI87" i="67"/>
  <c r="AV87" i="67"/>
  <c r="AH87" i="67"/>
  <c r="AU87" i="67"/>
  <c r="AG87" i="67"/>
  <c r="AT87" i="67"/>
  <c r="AF87" i="67"/>
  <c r="AS87" i="67"/>
  <c r="AE87" i="67"/>
  <c r="AR87" i="67"/>
  <c r="AD87" i="67"/>
  <c r="AQ87" i="67"/>
  <c r="AC87" i="67"/>
  <c r="AP87" i="67"/>
  <c r="AO87" i="67"/>
  <c r="BB87" i="67"/>
  <c r="AL87" i="67"/>
  <c r="H83" i="67"/>
  <c r="H134" i="67" s="1"/>
  <c r="BA95" i="75"/>
  <c r="AO95" i="75"/>
  <c r="AC95" i="75"/>
  <c r="Q95" i="75"/>
  <c r="AZ95" i="75"/>
  <c r="AN95" i="75"/>
  <c r="AB95" i="75"/>
  <c r="AX95" i="75"/>
  <c r="AL95" i="75"/>
  <c r="Z95" i="75"/>
  <c r="AV95" i="75"/>
  <c r="AG95" i="75"/>
  <c r="R95" i="75"/>
  <c r="AU95" i="75"/>
  <c r="AF95" i="75"/>
  <c r="AQ95" i="75"/>
  <c r="Y95" i="75"/>
  <c r="AP95" i="75"/>
  <c r="X95" i="75"/>
  <c r="AM95" i="75"/>
  <c r="W95" i="75"/>
  <c r="BB95" i="75"/>
  <c r="AJ95" i="75"/>
  <c r="U95" i="75"/>
  <c r="AT95" i="75"/>
  <c r="AS95" i="75"/>
  <c r="AR95" i="75"/>
  <c r="T95" i="75"/>
  <c r="S95" i="75"/>
  <c r="AH95" i="75"/>
  <c r="AE95" i="75"/>
  <c r="AA95" i="75"/>
  <c r="V95" i="75"/>
  <c r="AY95" i="75"/>
  <c r="AW95" i="75"/>
  <c r="AK95" i="75"/>
  <c r="AI95" i="75"/>
  <c r="AD95" i="75"/>
  <c r="X214" i="74"/>
  <c r="AV92" i="74"/>
  <c r="AJ92" i="74"/>
  <c r="X92" i="74"/>
  <c r="AT92" i="74"/>
  <c r="AH92" i="74"/>
  <c r="V92" i="74"/>
  <c r="BA92" i="74"/>
  <c r="AO92" i="74"/>
  <c r="AC92" i="74"/>
  <c r="Q92" i="74"/>
  <c r="AY92" i="74"/>
  <c r="AM92" i="74"/>
  <c r="AA92" i="74"/>
  <c r="O92" i="74"/>
  <c r="AK92" i="74"/>
  <c r="S92" i="74"/>
  <c r="BB92" i="74"/>
  <c r="AI92" i="74"/>
  <c r="R92" i="74"/>
  <c r="AQ92" i="74"/>
  <c r="Y92" i="74"/>
  <c r="AP92" i="74"/>
  <c r="W92" i="74"/>
  <c r="AR92" i="74"/>
  <c r="N92" i="74"/>
  <c r="AN92" i="74"/>
  <c r="AL92" i="74"/>
  <c r="AD92" i="74"/>
  <c r="AZ92" i="74"/>
  <c r="AB92" i="74"/>
  <c r="AX92" i="74"/>
  <c r="Z92" i="74"/>
  <c r="AU92" i="74"/>
  <c r="T92" i="74"/>
  <c r="AW92" i="74"/>
  <c r="AS92" i="74"/>
  <c r="AG92" i="74"/>
  <c r="U92" i="74"/>
  <c r="AF92" i="74"/>
  <c r="AE92" i="74"/>
  <c r="P92" i="74"/>
  <c r="AY98" i="74"/>
  <c r="AM98" i="74"/>
  <c r="AA98" i="74"/>
  <c r="AW98" i="74"/>
  <c r="AK98" i="74"/>
  <c r="Y98" i="74"/>
  <c r="AR98" i="74"/>
  <c r="AF98" i="74"/>
  <c r="T98" i="74"/>
  <c r="BB98" i="74"/>
  <c r="AP98" i="74"/>
  <c r="AD98" i="74"/>
  <c r="AT98" i="74"/>
  <c r="AB98" i="74"/>
  <c r="AS98" i="74"/>
  <c r="Z98" i="74"/>
  <c r="AQ98" i="74"/>
  <c r="X98" i="74"/>
  <c r="AJ98" i="74"/>
  <c r="BA98" i="74"/>
  <c r="AI98" i="74"/>
  <c r="AZ98" i="74"/>
  <c r="AH98" i="74"/>
  <c r="AX98" i="74"/>
  <c r="AG98" i="74"/>
  <c r="AN98" i="74"/>
  <c r="AL98" i="74"/>
  <c r="AE98" i="74"/>
  <c r="U98" i="74"/>
  <c r="AU98" i="74"/>
  <c r="AO98" i="74"/>
  <c r="AC98" i="74"/>
  <c r="W98" i="74"/>
  <c r="V98" i="74"/>
  <c r="AV98" i="74"/>
  <c r="L217" i="73"/>
  <c r="AS91" i="73"/>
  <c r="AG91" i="73"/>
  <c r="U91" i="73"/>
  <c r="AR91" i="73"/>
  <c r="AF91" i="73"/>
  <c r="T91" i="73"/>
  <c r="AQ91" i="73"/>
  <c r="AE91" i="73"/>
  <c r="S91" i="73"/>
  <c r="BB91" i="73"/>
  <c r="AP91" i="73"/>
  <c r="AD91" i="73"/>
  <c r="R91" i="73"/>
  <c r="AX91" i="73"/>
  <c r="AL91" i="73"/>
  <c r="Z91" i="73"/>
  <c r="N91" i="73"/>
  <c r="AW91" i="73"/>
  <c r="AK91" i="73"/>
  <c r="Y91" i="73"/>
  <c r="M91" i="73"/>
  <c r="AV91" i="73"/>
  <c r="AJ91" i="73"/>
  <c r="X91" i="73"/>
  <c r="AU91" i="73"/>
  <c r="AI91" i="73"/>
  <c r="W91" i="73"/>
  <c r="BA91" i="73"/>
  <c r="Q91" i="73"/>
  <c r="AZ91" i="73"/>
  <c r="P91" i="73"/>
  <c r="AY91" i="73"/>
  <c r="O91" i="73"/>
  <c r="AT91" i="73"/>
  <c r="AO91" i="73"/>
  <c r="AN91" i="73"/>
  <c r="AM91" i="73"/>
  <c r="AH91" i="73"/>
  <c r="AC91" i="73"/>
  <c r="AB91" i="73"/>
  <c r="AA91" i="73"/>
  <c r="V91" i="73"/>
  <c r="K83" i="73"/>
  <c r="K134" i="73" s="1"/>
  <c r="AL83" i="73"/>
  <c r="AL134" i="73" s="1"/>
  <c r="AV83" i="73"/>
  <c r="AV134" i="73" s="1"/>
  <c r="AD216" i="72"/>
  <c r="AU102" i="71"/>
  <c r="AI102" i="71"/>
  <c r="AT102" i="71"/>
  <c r="AH102" i="71"/>
  <c r="AS102" i="71"/>
  <c r="AG102" i="71"/>
  <c r="AR102" i="71"/>
  <c r="AF102" i="71"/>
  <c r="AQ102" i="71"/>
  <c r="AE102" i="71"/>
  <c r="BB102" i="71"/>
  <c r="AP102" i="71"/>
  <c r="AD102" i="71"/>
  <c r="BA102" i="71"/>
  <c r="AO102" i="71"/>
  <c r="AC102" i="71"/>
  <c r="AZ102" i="71"/>
  <c r="AN102" i="71"/>
  <c r="AB102" i="71"/>
  <c r="AY102" i="71"/>
  <c r="AX102" i="71"/>
  <c r="AL102" i="71"/>
  <c r="Z102" i="71"/>
  <c r="AW102" i="71"/>
  <c r="AK102" i="71"/>
  <c r="Y102" i="71"/>
  <c r="X102" i="71"/>
  <c r="AV102" i="71"/>
  <c r="AM102" i="71"/>
  <c r="AJ102" i="71"/>
  <c r="AA102" i="71"/>
  <c r="W83" i="71"/>
  <c r="W134" i="71" s="1"/>
  <c r="V83" i="71"/>
  <c r="V134" i="71" s="1"/>
  <c r="AS86" i="70"/>
  <c r="AG86" i="70"/>
  <c r="U86" i="70"/>
  <c r="I86" i="70"/>
  <c r="I128" i="70" s="1"/>
  <c r="AR86" i="70"/>
  <c r="AF86" i="70"/>
  <c r="T86" i="70"/>
  <c r="H86" i="70"/>
  <c r="H128" i="70" s="1"/>
  <c r="AQ86" i="70"/>
  <c r="AE86" i="70"/>
  <c r="S86" i="70"/>
  <c r="BB86" i="70"/>
  <c r="AP86" i="70"/>
  <c r="AD86" i="70"/>
  <c r="R86" i="70"/>
  <c r="BA86" i="70"/>
  <c r="AO86" i="70"/>
  <c r="AC86" i="70"/>
  <c r="Q86" i="70"/>
  <c r="AZ86" i="70"/>
  <c r="AN86" i="70"/>
  <c r="AB86" i="70"/>
  <c r="P86" i="70"/>
  <c r="AY86" i="70"/>
  <c r="AM86" i="70"/>
  <c r="AA86" i="70"/>
  <c r="O86" i="70"/>
  <c r="AX86" i="70"/>
  <c r="AL86" i="70"/>
  <c r="Z86" i="70"/>
  <c r="N86" i="70"/>
  <c r="AW86" i="70"/>
  <c r="AK86" i="70"/>
  <c r="Y86" i="70"/>
  <c r="M86" i="70"/>
  <c r="AV86" i="70"/>
  <c r="AJ86" i="70"/>
  <c r="X86" i="70"/>
  <c r="L86" i="70"/>
  <c r="L128" i="70" s="1"/>
  <c r="AU86" i="70"/>
  <c r="AI86" i="70"/>
  <c r="W86" i="70"/>
  <c r="K86" i="70"/>
  <c r="AT86" i="70"/>
  <c r="AH86" i="70"/>
  <c r="V86" i="70"/>
  <c r="J86" i="70"/>
  <c r="G83" i="70"/>
  <c r="G134" i="70" s="1"/>
  <c r="AW98" i="69"/>
  <c r="AK98" i="69"/>
  <c r="Y98" i="69"/>
  <c r="AV98" i="69"/>
  <c r="AJ98" i="69"/>
  <c r="X98" i="69"/>
  <c r="AU98" i="69"/>
  <c r="AI98" i="69"/>
  <c r="W98" i="69"/>
  <c r="AT98" i="69"/>
  <c r="AH98" i="69"/>
  <c r="V98" i="69"/>
  <c r="AS98" i="69"/>
  <c r="AG98" i="69"/>
  <c r="U98" i="69"/>
  <c r="AR98" i="69"/>
  <c r="AF98" i="69"/>
  <c r="T98" i="69"/>
  <c r="AQ98" i="69"/>
  <c r="AE98" i="69"/>
  <c r="BB98" i="69"/>
  <c r="AP98" i="69"/>
  <c r="AD98" i="69"/>
  <c r="BA98" i="69"/>
  <c r="AO98" i="69"/>
  <c r="AC98" i="69"/>
  <c r="AZ98" i="69"/>
  <c r="AN98" i="69"/>
  <c r="AB98" i="69"/>
  <c r="AY98" i="69"/>
  <c r="AM98" i="69"/>
  <c r="AA98" i="69"/>
  <c r="AX98" i="69"/>
  <c r="AL98" i="69"/>
  <c r="Z98" i="69"/>
  <c r="S83" i="69"/>
  <c r="S134" i="69" s="1"/>
  <c r="AZ106" i="69"/>
  <c r="AN106" i="69"/>
  <c r="AB106" i="69"/>
  <c r="AY106" i="69"/>
  <c r="AM106" i="69"/>
  <c r="AO106" i="69"/>
  <c r="BB106" i="69"/>
  <c r="AL106" i="69"/>
  <c r="BA106" i="69"/>
  <c r="AK106" i="69"/>
  <c r="AX106" i="69"/>
  <c r="AJ106" i="69"/>
  <c r="AW106" i="69"/>
  <c r="AI106" i="69"/>
  <c r="AV106" i="69"/>
  <c r="AH106" i="69"/>
  <c r="AU106" i="69"/>
  <c r="AG106" i="69"/>
  <c r="AT106" i="69"/>
  <c r="AF106" i="69"/>
  <c r="AS106" i="69"/>
  <c r="AE106" i="69"/>
  <c r="AR106" i="69"/>
  <c r="AD106" i="69"/>
  <c r="AQ106" i="69"/>
  <c r="AC106" i="69"/>
  <c r="AP106" i="69"/>
  <c r="E83" i="69"/>
  <c r="E134" i="69" s="1"/>
  <c r="AQ89" i="75"/>
  <c r="AE89" i="75"/>
  <c r="S89" i="75"/>
  <c r="BA89" i="75"/>
  <c r="AO89" i="75"/>
  <c r="AC89" i="75"/>
  <c r="Q89" i="75"/>
  <c r="AU89" i="75"/>
  <c r="AG89" i="75"/>
  <c r="R89" i="75"/>
  <c r="AP89" i="75"/>
  <c r="AA89" i="75"/>
  <c r="M89" i="75"/>
  <c r="AN89" i="75"/>
  <c r="Z89" i="75"/>
  <c r="L89" i="75"/>
  <c r="BB89" i="75"/>
  <c r="AM89" i="75"/>
  <c r="Y89" i="75"/>
  <c r="K89" i="75"/>
  <c r="AY89" i="75"/>
  <c r="AK89" i="75"/>
  <c r="W89" i="75"/>
  <c r="AS89" i="75"/>
  <c r="T89" i="75"/>
  <c r="AR89" i="75"/>
  <c r="P89" i="75"/>
  <c r="AL89" i="75"/>
  <c r="O89" i="75"/>
  <c r="AV89" i="75"/>
  <c r="AT89" i="75"/>
  <c r="AJ89" i="75"/>
  <c r="AB89" i="75"/>
  <c r="X89" i="75"/>
  <c r="AX89" i="75"/>
  <c r="U89" i="75"/>
  <c r="AW89" i="75"/>
  <c r="AI89" i="75"/>
  <c r="AH89" i="75"/>
  <c r="AF89" i="75"/>
  <c r="AD89" i="75"/>
  <c r="N89" i="75"/>
  <c r="AZ89" i="75"/>
  <c r="V89" i="75"/>
  <c r="AQ103" i="75"/>
  <c r="AE103" i="75"/>
  <c r="AU103" i="75"/>
  <c r="AH103" i="75"/>
  <c r="AZ103" i="75"/>
  <c r="AM103" i="75"/>
  <c r="Z103" i="75"/>
  <c r="AN103" i="75"/>
  <c r="BB103" i="75"/>
  <c r="AL103" i="75"/>
  <c r="AY103" i="75"/>
  <c r="AJ103" i="75"/>
  <c r="AW103" i="75"/>
  <c r="AC103" i="75"/>
  <c r="AV103" i="75"/>
  <c r="AB103" i="75"/>
  <c r="AP103" i="75"/>
  <c r="AO103" i="75"/>
  <c r="AK103" i="75"/>
  <c r="AG103" i="75"/>
  <c r="AI103" i="75"/>
  <c r="AA103" i="75"/>
  <c r="Y103" i="75"/>
  <c r="AF103" i="75"/>
  <c r="AD103" i="75"/>
  <c r="BA103" i="75"/>
  <c r="AX103" i="75"/>
  <c r="AS103" i="75"/>
  <c r="AT103" i="75"/>
  <c r="AR103" i="75"/>
  <c r="AV87" i="75"/>
  <c r="AJ87" i="75"/>
  <c r="X87" i="75"/>
  <c r="L87" i="75"/>
  <c r="AT87" i="75"/>
  <c r="AH87" i="75"/>
  <c r="V87" i="75"/>
  <c r="J87" i="75"/>
  <c r="AX87" i="75"/>
  <c r="AI87" i="75"/>
  <c r="T87" i="75"/>
  <c r="AR87" i="75"/>
  <c r="AD87" i="75"/>
  <c r="P87" i="75"/>
  <c r="AQ87" i="75"/>
  <c r="AC87" i="75"/>
  <c r="O87" i="75"/>
  <c r="AP87" i="75"/>
  <c r="AB87" i="75"/>
  <c r="N87" i="75"/>
  <c r="BB87" i="75"/>
  <c r="AN87" i="75"/>
  <c r="Z87" i="75"/>
  <c r="K87" i="75"/>
  <c r="AG87" i="75"/>
  <c r="AF87" i="75"/>
  <c r="BA87" i="75"/>
  <c r="AE87" i="75"/>
  <c r="AL87" i="75"/>
  <c r="AK87" i="75"/>
  <c r="AA87" i="75"/>
  <c r="AW87" i="75"/>
  <c r="R87" i="75"/>
  <c r="AU87" i="75"/>
  <c r="Q87" i="75"/>
  <c r="AO87" i="75"/>
  <c r="I87" i="75"/>
  <c r="AZ87" i="75"/>
  <c r="AY87" i="75"/>
  <c r="AM87" i="75"/>
  <c r="Y87" i="75"/>
  <c r="W87" i="75"/>
  <c r="U87" i="75"/>
  <c r="S87" i="75"/>
  <c r="M87" i="75"/>
  <c r="AS87" i="75"/>
  <c r="AU103" i="74"/>
  <c r="AI103" i="74"/>
  <c r="AS103" i="74"/>
  <c r="AG103" i="74"/>
  <c r="AZ103" i="74"/>
  <c r="AN103" i="74"/>
  <c r="AB103" i="74"/>
  <c r="AX103" i="74"/>
  <c r="AL103" i="74"/>
  <c r="Z103" i="74"/>
  <c r="AV103" i="74"/>
  <c r="AD103" i="74"/>
  <c r="AT103" i="74"/>
  <c r="AC103" i="74"/>
  <c r="AR103" i="74"/>
  <c r="AA103" i="74"/>
  <c r="AM103" i="74"/>
  <c r="AK103" i="74"/>
  <c r="BB103" i="74"/>
  <c r="AJ103" i="74"/>
  <c r="BA103" i="74"/>
  <c r="AH103" i="74"/>
  <c r="AY103" i="74"/>
  <c r="AW103" i="74"/>
  <c r="AQ103" i="74"/>
  <c r="AE103" i="74"/>
  <c r="Y103" i="74"/>
  <c r="AP103" i="74"/>
  <c r="AO103" i="74"/>
  <c r="AF103" i="74"/>
  <c r="AV100" i="73"/>
  <c r="AJ100" i="73"/>
  <c r="X100" i="73"/>
  <c r="AU100" i="73"/>
  <c r="AI100" i="73"/>
  <c r="W100" i="73"/>
  <c r="AT100" i="73"/>
  <c r="AH100" i="73"/>
  <c r="V100" i="73"/>
  <c r="AS100" i="73"/>
  <c r="AG100" i="73"/>
  <c r="AR100" i="73"/>
  <c r="AF100" i="73"/>
  <c r="AQ100" i="73"/>
  <c r="AE100" i="73"/>
  <c r="BB100" i="73"/>
  <c r="AP100" i="73"/>
  <c r="AD100" i="73"/>
  <c r="BA100" i="73"/>
  <c r="AO100" i="73"/>
  <c r="AC100" i="73"/>
  <c r="AZ100" i="73"/>
  <c r="AN100" i="73"/>
  <c r="AB100" i="73"/>
  <c r="AY100" i="73"/>
  <c r="AM100" i="73"/>
  <c r="AA100" i="73"/>
  <c r="AX100" i="73"/>
  <c r="AL100" i="73"/>
  <c r="Z100" i="73"/>
  <c r="AK100" i="73"/>
  <c r="Y100" i="73"/>
  <c r="AW100" i="73"/>
  <c r="Z83" i="73"/>
  <c r="Z134" i="73" s="1"/>
  <c r="AI216" i="72"/>
  <c r="AJ83" i="73"/>
  <c r="AJ134" i="73" s="1"/>
  <c r="AR91" i="72"/>
  <c r="AF91" i="72"/>
  <c r="T91" i="72"/>
  <c r="AQ91" i="72"/>
  <c r="AE91" i="72"/>
  <c r="S91" i="72"/>
  <c r="BB91" i="72"/>
  <c r="AP91" i="72"/>
  <c r="AD91" i="72"/>
  <c r="R91" i="72"/>
  <c r="BA91" i="72"/>
  <c r="AO91" i="72"/>
  <c r="AC91" i="72"/>
  <c r="Q91" i="72"/>
  <c r="AZ91" i="72"/>
  <c r="AN91" i="72"/>
  <c r="AB91" i="72"/>
  <c r="P91" i="72"/>
  <c r="AY91" i="72"/>
  <c r="AM91" i="72"/>
  <c r="AA91" i="72"/>
  <c r="O91" i="72"/>
  <c r="AX91" i="72"/>
  <c r="AL91" i="72"/>
  <c r="Z91" i="72"/>
  <c r="N91" i="72"/>
  <c r="AW91" i="72"/>
  <c r="AK91" i="72"/>
  <c r="AV91" i="72"/>
  <c r="AJ91" i="72"/>
  <c r="X91" i="72"/>
  <c r="AU91" i="72"/>
  <c r="AI91" i="72"/>
  <c r="W91" i="72"/>
  <c r="AT91" i="72"/>
  <c r="AH91" i="72"/>
  <c r="V91" i="72"/>
  <c r="AG91" i="72"/>
  <c r="Y91" i="72"/>
  <c r="U91" i="72"/>
  <c r="M91" i="72"/>
  <c r="AS91" i="72"/>
  <c r="AU100" i="72"/>
  <c r="AI100" i="72"/>
  <c r="W100" i="72"/>
  <c r="AT100" i="72"/>
  <c r="AH100" i="72"/>
  <c r="V100" i="72"/>
  <c r="AS100" i="72"/>
  <c r="AG100" i="72"/>
  <c r="AR100" i="72"/>
  <c r="AF100" i="72"/>
  <c r="AQ100" i="72"/>
  <c r="AE100" i="72"/>
  <c r="BB100" i="72"/>
  <c r="AP100" i="72"/>
  <c r="AD100" i="72"/>
  <c r="BA100" i="72"/>
  <c r="AO100" i="72"/>
  <c r="AC100" i="72"/>
  <c r="AZ100" i="72"/>
  <c r="AN100" i="72"/>
  <c r="AB100" i="72"/>
  <c r="AY100" i="72"/>
  <c r="AM100" i="72"/>
  <c r="AA100" i="72"/>
  <c r="AX100" i="72"/>
  <c r="AL100" i="72"/>
  <c r="Z100" i="72"/>
  <c r="AW100" i="72"/>
  <c r="AK100" i="72"/>
  <c r="Y100" i="72"/>
  <c r="AV100" i="72"/>
  <c r="AJ100" i="72"/>
  <c r="X100" i="72"/>
  <c r="BA90" i="71"/>
  <c r="AO90" i="71"/>
  <c r="AC90" i="71"/>
  <c r="Q90" i="71"/>
  <c r="AZ90" i="71"/>
  <c r="AN90" i="71"/>
  <c r="AB90" i="71"/>
  <c r="P90" i="71"/>
  <c r="AY90" i="71"/>
  <c r="AM90" i="71"/>
  <c r="AA90" i="71"/>
  <c r="O90" i="71"/>
  <c r="AX90" i="71"/>
  <c r="AL90" i="71"/>
  <c r="Z90" i="71"/>
  <c r="N90" i="71"/>
  <c r="AW90" i="71"/>
  <c r="AK90" i="71"/>
  <c r="Y90" i="71"/>
  <c r="M90" i="71"/>
  <c r="AV90" i="71"/>
  <c r="AJ90" i="71"/>
  <c r="X90" i="71"/>
  <c r="L90" i="71"/>
  <c r="AU90" i="71"/>
  <c r="AI90" i="71"/>
  <c r="W90" i="71"/>
  <c r="AT90" i="71"/>
  <c r="AH90" i="71"/>
  <c r="V90" i="71"/>
  <c r="AR90" i="71"/>
  <c r="AF90" i="71"/>
  <c r="T90" i="71"/>
  <c r="AQ90" i="71"/>
  <c r="AE90" i="71"/>
  <c r="S90" i="71"/>
  <c r="AD90" i="71"/>
  <c r="U90" i="71"/>
  <c r="R90" i="71"/>
  <c r="BB90" i="71"/>
  <c r="AS90" i="71"/>
  <c r="AP90" i="71"/>
  <c r="AG90" i="71"/>
  <c r="AV89" i="71"/>
  <c r="AJ89" i="71"/>
  <c r="X89" i="71"/>
  <c r="L89" i="71"/>
  <c r="AU89" i="71"/>
  <c r="AI89" i="71"/>
  <c r="W89" i="71"/>
  <c r="K89" i="71"/>
  <c r="AT89" i="71"/>
  <c r="AH89" i="71"/>
  <c r="V89" i="71"/>
  <c r="AS89" i="71"/>
  <c r="AG89" i="71"/>
  <c r="U89" i="71"/>
  <c r="AR89" i="71"/>
  <c r="AF89" i="71"/>
  <c r="T89" i="71"/>
  <c r="AQ89" i="71"/>
  <c r="AE89" i="71"/>
  <c r="S89" i="71"/>
  <c r="BB89" i="71"/>
  <c r="AP89" i="71"/>
  <c r="AD89" i="71"/>
  <c r="R89" i="71"/>
  <c r="BA89" i="71"/>
  <c r="AO89" i="71"/>
  <c r="AC89" i="71"/>
  <c r="Q89" i="71"/>
  <c r="AY89" i="71"/>
  <c r="AM89" i="71"/>
  <c r="AA89" i="71"/>
  <c r="O89" i="71"/>
  <c r="AX89" i="71"/>
  <c r="AL89" i="71"/>
  <c r="Z89" i="71"/>
  <c r="N89" i="71"/>
  <c r="AZ89" i="71"/>
  <c r="AW89" i="71"/>
  <c r="AN89" i="71"/>
  <c r="AK89" i="71"/>
  <c r="AB89" i="71"/>
  <c r="Y89" i="71"/>
  <c r="P89" i="71"/>
  <c r="M89" i="71"/>
  <c r="AQ86" i="69"/>
  <c r="AE86" i="69"/>
  <c r="S86" i="69"/>
  <c r="BB86" i="69"/>
  <c r="AP86" i="69"/>
  <c r="AD86" i="69"/>
  <c r="R86" i="69"/>
  <c r="BA86" i="69"/>
  <c r="AO86" i="69"/>
  <c r="AC86" i="69"/>
  <c r="Q86" i="69"/>
  <c r="AZ86" i="69"/>
  <c r="AN86" i="69"/>
  <c r="AB86" i="69"/>
  <c r="P86" i="69"/>
  <c r="AY86" i="69"/>
  <c r="AM86" i="69"/>
  <c r="AA86" i="69"/>
  <c r="O86" i="69"/>
  <c r="AX86" i="69"/>
  <c r="AL86" i="69"/>
  <c r="Z86" i="69"/>
  <c r="N86" i="69"/>
  <c r="AW86" i="69"/>
  <c r="AK86" i="69"/>
  <c r="Y86" i="69"/>
  <c r="M86" i="69"/>
  <c r="AV86" i="69"/>
  <c r="AJ86" i="69"/>
  <c r="X86" i="69"/>
  <c r="L86" i="69"/>
  <c r="AU86" i="69"/>
  <c r="AI86" i="69"/>
  <c r="W86" i="69"/>
  <c r="K86" i="69"/>
  <c r="AT86" i="69"/>
  <c r="AH86" i="69"/>
  <c r="V86" i="69"/>
  <c r="J86" i="69"/>
  <c r="AS86" i="69"/>
  <c r="AG86" i="69"/>
  <c r="U86" i="69"/>
  <c r="I86" i="69"/>
  <c r="AR86" i="69"/>
  <c r="AF86" i="69"/>
  <c r="T86" i="69"/>
  <c r="H86" i="69"/>
  <c r="G83" i="69"/>
  <c r="G134" i="69" s="1"/>
  <c r="AY94" i="69"/>
  <c r="AM94" i="69"/>
  <c r="AA94" i="69"/>
  <c r="AX94" i="69"/>
  <c r="AL94" i="69"/>
  <c r="Z94" i="69"/>
  <c r="AW94" i="69"/>
  <c r="AK94" i="69"/>
  <c r="Y94" i="69"/>
  <c r="AV94" i="69"/>
  <c r="AJ94" i="69"/>
  <c r="X94" i="69"/>
  <c r="AU94" i="69"/>
  <c r="AI94" i="69"/>
  <c r="W94" i="69"/>
  <c r="AT94" i="69"/>
  <c r="AH94" i="69"/>
  <c r="V94" i="69"/>
  <c r="AS94" i="69"/>
  <c r="AG94" i="69"/>
  <c r="U94" i="69"/>
  <c r="AR94" i="69"/>
  <c r="AF94" i="69"/>
  <c r="T94" i="69"/>
  <c r="AQ94" i="69"/>
  <c r="AE94" i="69"/>
  <c r="S94" i="69"/>
  <c r="BB94" i="69"/>
  <c r="AP94" i="69"/>
  <c r="AD94" i="69"/>
  <c r="R94" i="69"/>
  <c r="BA94" i="69"/>
  <c r="AO94" i="69"/>
  <c r="AC94" i="69"/>
  <c r="Q94" i="69"/>
  <c r="AZ94" i="69"/>
  <c r="AN94" i="69"/>
  <c r="AB94" i="69"/>
  <c r="P94" i="69"/>
  <c r="O83" i="69"/>
  <c r="O134" i="69" s="1"/>
  <c r="F83" i="69"/>
  <c r="F134" i="69" s="1"/>
  <c r="AJ198" i="67"/>
  <c r="AJ218" i="67" s="1"/>
  <c r="AJ197" i="67"/>
  <c r="AJ217" i="67" s="1"/>
  <c r="AK186" i="67"/>
  <c r="AJ191" i="67"/>
  <c r="AJ211" i="67" s="1"/>
  <c r="AQ97" i="67"/>
  <c r="AE97" i="67"/>
  <c r="S97" i="67"/>
  <c r="BB97" i="67"/>
  <c r="AP97" i="67"/>
  <c r="AD97" i="67"/>
  <c r="AX97" i="67"/>
  <c r="AJ97" i="67"/>
  <c r="V97" i="67"/>
  <c r="AW97" i="67"/>
  <c r="AI97" i="67"/>
  <c r="U97" i="67"/>
  <c r="AV97" i="67"/>
  <c r="AH97" i="67"/>
  <c r="T97" i="67"/>
  <c r="AU97" i="67"/>
  <c r="AG97" i="67"/>
  <c r="AT97" i="67"/>
  <c r="AF97" i="67"/>
  <c r="AS97" i="67"/>
  <c r="AC97" i="67"/>
  <c r="AR97" i="67"/>
  <c r="AB97" i="67"/>
  <c r="AO97" i="67"/>
  <c r="AA97" i="67"/>
  <c r="AN97" i="67"/>
  <c r="Z97" i="67"/>
  <c r="BA97" i="67"/>
  <c r="AM97" i="67"/>
  <c r="Y97" i="67"/>
  <c r="AZ97" i="67"/>
  <c r="AL97" i="67"/>
  <c r="X97" i="67"/>
  <c r="AY97" i="67"/>
  <c r="AK97" i="67"/>
  <c r="W97" i="67"/>
  <c r="R83" i="67"/>
  <c r="R134" i="67" s="1"/>
  <c r="BB91" i="75"/>
  <c r="AP91" i="75"/>
  <c r="AD91" i="75"/>
  <c r="R91" i="75"/>
  <c r="AZ91" i="75"/>
  <c r="AN91" i="75"/>
  <c r="AB91" i="75"/>
  <c r="P91" i="75"/>
  <c r="AV91" i="75"/>
  <c r="AH91" i="75"/>
  <c r="T91" i="75"/>
  <c r="AR91" i="75"/>
  <c r="AC91" i="75"/>
  <c r="N91" i="75"/>
  <c r="AQ91" i="75"/>
  <c r="AA91" i="75"/>
  <c r="M91" i="75"/>
  <c r="AO91" i="75"/>
  <c r="Z91" i="75"/>
  <c r="BA91" i="75"/>
  <c r="AL91" i="75"/>
  <c r="X91" i="75"/>
  <c r="AG91" i="75"/>
  <c r="AF91" i="75"/>
  <c r="AY91" i="75"/>
  <c r="AE91" i="75"/>
  <c r="W91" i="75"/>
  <c r="V91" i="75"/>
  <c r="AX91" i="75"/>
  <c r="U91" i="75"/>
  <c r="AM91" i="75"/>
  <c r="AK91" i="75"/>
  <c r="AI91" i="75"/>
  <c r="Y91" i="75"/>
  <c r="S91" i="75"/>
  <c r="Q91" i="75"/>
  <c r="O91" i="75"/>
  <c r="AW91" i="75"/>
  <c r="L83" i="75"/>
  <c r="L134" i="75" s="1"/>
  <c r="AU91" i="75"/>
  <c r="AT91" i="75"/>
  <c r="AS91" i="75"/>
  <c r="AJ91" i="75"/>
  <c r="AS85" i="75"/>
  <c r="AG85" i="75"/>
  <c r="U85" i="75"/>
  <c r="U128" i="75" s="1"/>
  <c r="I85" i="75"/>
  <c r="AQ85" i="75"/>
  <c r="AE85" i="75"/>
  <c r="S85" i="75"/>
  <c r="S128" i="75" s="1"/>
  <c r="G85" i="75"/>
  <c r="G128" i="75" s="1"/>
  <c r="AO85" i="75"/>
  <c r="AA85" i="75"/>
  <c r="M85" i="75"/>
  <c r="M128" i="75" s="1"/>
  <c r="AY85" i="75"/>
  <c r="AK85" i="75"/>
  <c r="W85" i="75"/>
  <c r="H85" i="75"/>
  <c r="H128" i="75" s="1"/>
  <c r="AX85" i="75"/>
  <c r="AJ85" i="75"/>
  <c r="V85" i="75"/>
  <c r="V128" i="75" s="1"/>
  <c r="AW85" i="75"/>
  <c r="AI85" i="75"/>
  <c r="AI128" i="75" s="1"/>
  <c r="T85" i="75"/>
  <c r="T128" i="75" s="1"/>
  <c r="AU85" i="75"/>
  <c r="AF85" i="75"/>
  <c r="Q85" i="75"/>
  <c r="BA85" i="75"/>
  <c r="AB85" i="75"/>
  <c r="AZ85" i="75"/>
  <c r="Z85" i="75"/>
  <c r="AV85" i="75"/>
  <c r="Y85" i="75"/>
  <c r="Y128" i="75" s="1"/>
  <c r="AD85" i="75"/>
  <c r="AC85" i="75"/>
  <c r="X85" i="75"/>
  <c r="AP85" i="75"/>
  <c r="L85" i="75"/>
  <c r="AN85" i="75"/>
  <c r="K85" i="75"/>
  <c r="K128" i="75" s="1"/>
  <c r="AL85" i="75"/>
  <c r="AH85" i="75"/>
  <c r="R85" i="75"/>
  <c r="P85" i="75"/>
  <c r="O85" i="75"/>
  <c r="N85" i="75"/>
  <c r="BB85" i="75"/>
  <c r="F83" i="75"/>
  <c r="F134" i="75" s="1"/>
  <c r="AT85" i="75"/>
  <c r="AR85" i="75"/>
  <c r="AR128" i="75" s="1"/>
  <c r="AM85" i="75"/>
  <c r="J85" i="75"/>
  <c r="J128" i="75" s="1"/>
  <c r="F131" i="75"/>
  <c r="F129" i="75"/>
  <c r="E130" i="75"/>
  <c r="E132" i="75" s="1"/>
  <c r="E133" i="75" s="1"/>
  <c r="L217" i="74"/>
  <c r="BA91" i="74"/>
  <c r="AO91" i="74"/>
  <c r="AC91" i="74"/>
  <c r="AY91" i="74"/>
  <c r="AM91" i="74"/>
  <c r="AA91" i="74"/>
  <c r="AT91" i="74"/>
  <c r="AH91" i="74"/>
  <c r="V91" i="74"/>
  <c r="AR91" i="74"/>
  <c r="AF91" i="74"/>
  <c r="T91" i="74"/>
  <c r="AP91" i="74"/>
  <c r="X91" i="74"/>
  <c r="AN91" i="74"/>
  <c r="W91" i="74"/>
  <c r="AV91" i="74"/>
  <c r="AD91" i="74"/>
  <c r="N91" i="74"/>
  <c r="AU91" i="74"/>
  <c r="AB91" i="74"/>
  <c r="M91" i="74"/>
  <c r="AE91" i="74"/>
  <c r="BB91" i="74"/>
  <c r="Z91" i="74"/>
  <c r="AZ91" i="74"/>
  <c r="Y91" i="74"/>
  <c r="AQ91" i="74"/>
  <c r="Q91" i="74"/>
  <c r="AL91" i="74"/>
  <c r="P91" i="74"/>
  <c r="AK91" i="74"/>
  <c r="O91" i="74"/>
  <c r="AI91" i="74"/>
  <c r="U91" i="74"/>
  <c r="S91" i="74"/>
  <c r="R91" i="74"/>
  <c r="AX91" i="74"/>
  <c r="AW91" i="74"/>
  <c r="AS91" i="74"/>
  <c r="AJ91" i="74"/>
  <c r="AG91" i="74"/>
  <c r="BA99" i="74"/>
  <c r="AO99" i="74"/>
  <c r="AC99" i="74"/>
  <c r="AY99" i="74"/>
  <c r="AM99" i="74"/>
  <c r="AA99" i="74"/>
  <c r="AT99" i="74"/>
  <c r="AH99" i="74"/>
  <c r="V99" i="74"/>
  <c r="AR99" i="74"/>
  <c r="AF99" i="74"/>
  <c r="AV99" i="74"/>
  <c r="AD99" i="74"/>
  <c r="AU99" i="74"/>
  <c r="AB99" i="74"/>
  <c r="AS99" i="74"/>
  <c r="Z99" i="74"/>
  <c r="AL99" i="74"/>
  <c r="U99" i="74"/>
  <c r="AK99" i="74"/>
  <c r="BB99" i="74"/>
  <c r="AJ99" i="74"/>
  <c r="AZ99" i="74"/>
  <c r="AI99" i="74"/>
  <c r="AW99" i="74"/>
  <c r="AQ99" i="74"/>
  <c r="AP99" i="74"/>
  <c r="Y99" i="74"/>
  <c r="X99" i="74"/>
  <c r="W99" i="74"/>
  <c r="AX99" i="74"/>
  <c r="AE99" i="74"/>
  <c r="AN99" i="74"/>
  <c r="AG99" i="74"/>
  <c r="AY106" i="73"/>
  <c r="AM106" i="73"/>
  <c r="AX106" i="73"/>
  <c r="AL106" i="73"/>
  <c r="AW106" i="73"/>
  <c r="AK106" i="73"/>
  <c r="AV106" i="73"/>
  <c r="AJ106" i="73"/>
  <c r="AU106" i="73"/>
  <c r="AI106" i="73"/>
  <c r="AT106" i="73"/>
  <c r="AH106" i="73"/>
  <c r="AS106" i="73"/>
  <c r="AG106" i="73"/>
  <c r="AR106" i="73"/>
  <c r="AF106" i="73"/>
  <c r="AQ106" i="73"/>
  <c r="AE106" i="73"/>
  <c r="BB106" i="73"/>
  <c r="AP106" i="73"/>
  <c r="AD106" i="73"/>
  <c r="BA106" i="73"/>
  <c r="AO106" i="73"/>
  <c r="AC106" i="73"/>
  <c r="AZ106" i="73"/>
  <c r="AN106" i="73"/>
  <c r="AB106" i="73"/>
  <c r="BB88" i="73"/>
  <c r="AP88" i="73"/>
  <c r="AD88" i="73"/>
  <c r="R88" i="73"/>
  <c r="BA88" i="73"/>
  <c r="AO88" i="73"/>
  <c r="AC88" i="73"/>
  <c r="Q88" i="73"/>
  <c r="AZ88" i="73"/>
  <c r="AN88" i="73"/>
  <c r="AB88" i="73"/>
  <c r="P88" i="73"/>
  <c r="AY88" i="73"/>
  <c r="AM88" i="73"/>
  <c r="AA88" i="73"/>
  <c r="O88" i="73"/>
  <c r="AT88" i="73"/>
  <c r="AH88" i="73"/>
  <c r="V88" i="73"/>
  <c r="J88" i="73"/>
  <c r="AS88" i="73"/>
  <c r="AG88" i="73"/>
  <c r="U88" i="73"/>
  <c r="AR88" i="73"/>
  <c r="AF88" i="73"/>
  <c r="T88" i="73"/>
  <c r="Y88" i="73"/>
  <c r="AX88" i="73"/>
  <c r="X88" i="73"/>
  <c r="AW88" i="73"/>
  <c r="W88" i="73"/>
  <c r="AV88" i="73"/>
  <c r="S88" i="73"/>
  <c r="AU88" i="73"/>
  <c r="N88" i="73"/>
  <c r="AQ88" i="73"/>
  <c r="M88" i="73"/>
  <c r="AL88" i="73"/>
  <c r="L88" i="73"/>
  <c r="AK88" i="73"/>
  <c r="K88" i="73"/>
  <c r="AJ88" i="73"/>
  <c r="AI88" i="73"/>
  <c r="AE88" i="73"/>
  <c r="Z88" i="73"/>
  <c r="AS99" i="73"/>
  <c r="AG99" i="73"/>
  <c r="U99" i="73"/>
  <c r="AR99" i="73"/>
  <c r="AF99" i="73"/>
  <c r="AQ99" i="73"/>
  <c r="AE99" i="73"/>
  <c r="BB99" i="73"/>
  <c r="AP99" i="73"/>
  <c r="AD99" i="73"/>
  <c r="BA99" i="73"/>
  <c r="AO99" i="73"/>
  <c r="AC99" i="73"/>
  <c r="AZ99" i="73"/>
  <c r="AN99" i="73"/>
  <c r="AB99" i="73"/>
  <c r="AY99" i="73"/>
  <c r="AM99" i="73"/>
  <c r="AA99" i="73"/>
  <c r="AX99" i="73"/>
  <c r="AL99" i="73"/>
  <c r="Z99" i="73"/>
  <c r="AW99" i="73"/>
  <c r="AK99" i="73"/>
  <c r="Y99" i="73"/>
  <c r="AV99" i="73"/>
  <c r="AJ99" i="73"/>
  <c r="X99" i="73"/>
  <c r="AU99" i="73"/>
  <c r="AI99" i="73"/>
  <c r="W99" i="73"/>
  <c r="AT99" i="73"/>
  <c r="AH99" i="73"/>
  <c r="V99" i="73"/>
  <c r="AQ98" i="73"/>
  <c r="AE98" i="73"/>
  <c r="BB98" i="73"/>
  <c r="AP98" i="73"/>
  <c r="AD98" i="73"/>
  <c r="BA98" i="73"/>
  <c r="AO98" i="73"/>
  <c r="AC98" i="73"/>
  <c r="AZ98" i="73"/>
  <c r="AN98" i="73"/>
  <c r="AB98" i="73"/>
  <c r="AY98" i="73"/>
  <c r="AM98" i="73"/>
  <c r="AA98" i="73"/>
  <c r="AX98" i="73"/>
  <c r="AL98" i="73"/>
  <c r="Z98" i="73"/>
  <c r="AW98" i="73"/>
  <c r="AK98" i="73"/>
  <c r="Y98" i="73"/>
  <c r="AV98" i="73"/>
  <c r="AJ98" i="73"/>
  <c r="X98" i="73"/>
  <c r="AU98" i="73"/>
  <c r="AI98" i="73"/>
  <c r="W98" i="73"/>
  <c r="AT98" i="73"/>
  <c r="AH98" i="73"/>
  <c r="V98" i="73"/>
  <c r="AS98" i="73"/>
  <c r="AG98" i="73"/>
  <c r="U98" i="73"/>
  <c r="AR98" i="73"/>
  <c r="AF98" i="73"/>
  <c r="T98" i="73"/>
  <c r="J128" i="72"/>
  <c r="AD216" i="71"/>
  <c r="AP83" i="71"/>
  <c r="AP134" i="71" s="1"/>
  <c r="BB83" i="71"/>
  <c r="BB134" i="71" s="1"/>
  <c r="AX84" i="71"/>
  <c r="AL84" i="71"/>
  <c r="Z84" i="71"/>
  <c r="N84" i="71"/>
  <c r="AW84" i="71"/>
  <c r="AK84" i="71"/>
  <c r="Y84" i="71"/>
  <c r="M84" i="71"/>
  <c r="AV84" i="71"/>
  <c r="AJ84" i="71"/>
  <c r="X84" i="71"/>
  <c r="L84" i="71"/>
  <c r="AU84" i="71"/>
  <c r="AI84" i="71"/>
  <c r="W84" i="71"/>
  <c r="K84" i="71"/>
  <c r="AT84" i="71"/>
  <c r="AH84" i="71"/>
  <c r="V84" i="71"/>
  <c r="J84" i="71"/>
  <c r="E131" i="71"/>
  <c r="AS84" i="71"/>
  <c r="AG84" i="71"/>
  <c r="U84" i="71"/>
  <c r="I84" i="71"/>
  <c r="AR84" i="71"/>
  <c r="AF84" i="71"/>
  <c r="T84" i="71"/>
  <c r="H84" i="71"/>
  <c r="H128" i="71" s="1"/>
  <c r="AQ84" i="71"/>
  <c r="AE84" i="71"/>
  <c r="S84" i="71"/>
  <c r="G84" i="71"/>
  <c r="G128" i="71" s="1"/>
  <c r="BA84" i="71"/>
  <c r="AO84" i="71"/>
  <c r="AC84" i="71"/>
  <c r="Q84" i="71"/>
  <c r="AZ84" i="71"/>
  <c r="AN84" i="71"/>
  <c r="AB84" i="71"/>
  <c r="P84" i="71"/>
  <c r="O84" i="71"/>
  <c r="F84" i="71"/>
  <c r="F128" i="71" s="1"/>
  <c r="BB84" i="71"/>
  <c r="AY84" i="71"/>
  <c r="AP84" i="71"/>
  <c r="AM84" i="71"/>
  <c r="AD84" i="71"/>
  <c r="AA84" i="71"/>
  <c r="R84" i="71"/>
  <c r="AS95" i="71"/>
  <c r="AG95" i="71"/>
  <c r="U95" i="71"/>
  <c r="AR95" i="71"/>
  <c r="AF95" i="71"/>
  <c r="T95" i="71"/>
  <c r="AQ95" i="71"/>
  <c r="AE95" i="71"/>
  <c r="S95" i="71"/>
  <c r="BB95" i="71"/>
  <c r="AP95" i="71"/>
  <c r="AD95" i="71"/>
  <c r="R95" i="71"/>
  <c r="BA95" i="71"/>
  <c r="AO95" i="71"/>
  <c r="AC95" i="71"/>
  <c r="Q95" i="71"/>
  <c r="AZ95" i="71"/>
  <c r="AN95" i="71"/>
  <c r="AB95" i="71"/>
  <c r="AY95" i="71"/>
  <c r="AM95" i="71"/>
  <c r="AA95" i="71"/>
  <c r="AX95" i="71"/>
  <c r="AL95" i="71"/>
  <c r="Z95" i="71"/>
  <c r="AV95" i="71"/>
  <c r="AJ95" i="71"/>
  <c r="X95" i="71"/>
  <c r="AU95" i="71"/>
  <c r="AI95" i="71"/>
  <c r="W95" i="71"/>
  <c r="AT95" i="71"/>
  <c r="AK95" i="71"/>
  <c r="AH95" i="71"/>
  <c r="Y95" i="71"/>
  <c r="V95" i="71"/>
  <c r="AW95" i="71"/>
  <c r="AD216" i="69"/>
  <c r="AD216" i="68"/>
  <c r="BA92" i="67"/>
  <c r="AO92" i="67"/>
  <c r="AC92" i="67"/>
  <c r="Q92" i="67"/>
  <c r="AZ92" i="67"/>
  <c r="AN92" i="67"/>
  <c r="AB92" i="67"/>
  <c r="P92" i="67"/>
  <c r="BB92" i="67"/>
  <c r="AL92" i="67"/>
  <c r="X92" i="67"/>
  <c r="AY92" i="67"/>
  <c r="AK92" i="67"/>
  <c r="W92" i="67"/>
  <c r="AX92" i="67"/>
  <c r="AJ92" i="67"/>
  <c r="V92" i="67"/>
  <c r="AW92" i="67"/>
  <c r="AI92" i="67"/>
  <c r="U92" i="67"/>
  <c r="AV92" i="67"/>
  <c r="AH92" i="67"/>
  <c r="T92" i="67"/>
  <c r="AU92" i="67"/>
  <c r="AG92" i="67"/>
  <c r="S92" i="67"/>
  <c r="AT92" i="67"/>
  <c r="AF92" i="67"/>
  <c r="R92" i="67"/>
  <c r="AS92" i="67"/>
  <c r="AE92" i="67"/>
  <c r="O92" i="67"/>
  <c r="AR92" i="67"/>
  <c r="AD92" i="67"/>
  <c r="N92" i="67"/>
  <c r="AQ92" i="67"/>
  <c r="AA92" i="67"/>
  <c r="AP92" i="67"/>
  <c r="Z92" i="67"/>
  <c r="AM92" i="67"/>
  <c r="Y92" i="67"/>
  <c r="M83" i="67"/>
  <c r="M134" i="67" s="1"/>
  <c r="AI216" i="75"/>
  <c r="AK198" i="75"/>
  <c r="AK218" i="75" s="1"/>
  <c r="AL186" i="75"/>
  <c r="AK197" i="75"/>
  <c r="AK217" i="75" s="1"/>
  <c r="AK191" i="75"/>
  <c r="AK211" i="75" s="1"/>
  <c r="AL83" i="75"/>
  <c r="AL134" i="75" s="1"/>
  <c r="AH83" i="75"/>
  <c r="AH134" i="75" s="1"/>
  <c r="T83" i="74"/>
  <c r="T134" i="74" s="1"/>
  <c r="AL187" i="73"/>
  <c r="AK196" i="73"/>
  <c r="AS94" i="73"/>
  <c r="AG94" i="73"/>
  <c r="U94" i="73"/>
  <c r="AR94" i="73"/>
  <c r="AF94" i="73"/>
  <c r="T94" i="73"/>
  <c r="AQ94" i="73"/>
  <c r="AE94" i="73"/>
  <c r="S94" i="73"/>
  <c r="BB94" i="73"/>
  <c r="AP94" i="73"/>
  <c r="AD94" i="73"/>
  <c r="R94" i="73"/>
  <c r="BA94" i="73"/>
  <c r="AO94" i="73"/>
  <c r="AC94" i="73"/>
  <c r="Q94" i="73"/>
  <c r="AZ94" i="73"/>
  <c r="AN94" i="73"/>
  <c r="AB94" i="73"/>
  <c r="P94" i="73"/>
  <c r="AY94" i="73"/>
  <c r="AM94" i="73"/>
  <c r="AA94" i="73"/>
  <c r="AX94" i="73"/>
  <c r="AL94" i="73"/>
  <c r="Z94" i="73"/>
  <c r="AW94" i="73"/>
  <c r="AK94" i="73"/>
  <c r="Y94" i="73"/>
  <c r="AV94" i="73"/>
  <c r="AJ94" i="73"/>
  <c r="X94" i="73"/>
  <c r="AU94" i="73"/>
  <c r="AI94" i="73"/>
  <c r="W94" i="73"/>
  <c r="AT94" i="73"/>
  <c r="AH94" i="73"/>
  <c r="V94" i="73"/>
  <c r="AY87" i="73"/>
  <c r="AM87" i="73"/>
  <c r="AM128" i="73" s="1"/>
  <c r="AA87" i="73"/>
  <c r="O87" i="73"/>
  <c r="AX87" i="73"/>
  <c r="AL87" i="73"/>
  <c r="Z87" i="73"/>
  <c r="N87" i="73"/>
  <c r="AW87" i="73"/>
  <c r="AK87" i="73"/>
  <c r="Y87" i="73"/>
  <c r="M87" i="73"/>
  <c r="AV87" i="73"/>
  <c r="AJ87" i="73"/>
  <c r="X87" i="73"/>
  <c r="L87" i="73"/>
  <c r="AQ87" i="73"/>
  <c r="AE87" i="73"/>
  <c r="S87" i="73"/>
  <c r="BB87" i="73"/>
  <c r="AP87" i="73"/>
  <c r="AD87" i="73"/>
  <c r="R87" i="73"/>
  <c r="BA87" i="73"/>
  <c r="AO87" i="73"/>
  <c r="AC87" i="73"/>
  <c r="AC128" i="73" s="1"/>
  <c r="Q87" i="73"/>
  <c r="AR87" i="73"/>
  <c r="K87" i="73"/>
  <c r="AN87" i="73"/>
  <c r="J87" i="73"/>
  <c r="AI87" i="73"/>
  <c r="I87" i="73"/>
  <c r="AH87" i="73"/>
  <c r="AG87" i="73"/>
  <c r="AF87" i="73"/>
  <c r="AB87" i="73"/>
  <c r="W87" i="73"/>
  <c r="AZ87" i="73"/>
  <c r="V87" i="73"/>
  <c r="AU87" i="73"/>
  <c r="U87" i="73"/>
  <c r="AT87" i="73"/>
  <c r="T87" i="73"/>
  <c r="AS87" i="73"/>
  <c r="P87" i="73"/>
  <c r="AW86" i="73"/>
  <c r="AK86" i="73"/>
  <c r="Y86" i="73"/>
  <c r="M86" i="73"/>
  <c r="AV86" i="73"/>
  <c r="AJ86" i="73"/>
  <c r="X86" i="73"/>
  <c r="L86" i="73"/>
  <c r="AU86" i="73"/>
  <c r="AI86" i="73"/>
  <c r="W86" i="73"/>
  <c r="K86" i="73"/>
  <c r="AT86" i="73"/>
  <c r="AH86" i="73"/>
  <c r="V86" i="73"/>
  <c r="BA86" i="73"/>
  <c r="AO86" i="73"/>
  <c r="AC86" i="73"/>
  <c r="Q86" i="73"/>
  <c r="Q128" i="73" s="1"/>
  <c r="AZ86" i="73"/>
  <c r="AN86" i="73"/>
  <c r="AB86" i="73"/>
  <c r="P86" i="73"/>
  <c r="AY86" i="73"/>
  <c r="AM86" i="73"/>
  <c r="AA86" i="73"/>
  <c r="O86" i="73"/>
  <c r="AE86" i="73"/>
  <c r="AD86" i="73"/>
  <c r="Z86" i="73"/>
  <c r="BB86" i="73"/>
  <c r="U86" i="73"/>
  <c r="AX86" i="73"/>
  <c r="T86" i="73"/>
  <c r="AS86" i="73"/>
  <c r="S86" i="73"/>
  <c r="S128" i="73" s="1"/>
  <c r="AR86" i="73"/>
  <c r="R86" i="73"/>
  <c r="AQ86" i="73"/>
  <c r="N86" i="73"/>
  <c r="N128" i="73" s="1"/>
  <c r="AP86" i="73"/>
  <c r="J86" i="73"/>
  <c r="AL86" i="73"/>
  <c r="I86" i="73"/>
  <c r="I128" i="73" s="1"/>
  <c r="AG86" i="73"/>
  <c r="H86" i="73"/>
  <c r="H128" i="73" s="1"/>
  <c r="AF86" i="73"/>
  <c r="AQ83" i="73"/>
  <c r="AQ134" i="73" s="1"/>
  <c r="G128" i="73"/>
  <c r="AA83" i="73"/>
  <c r="AA134" i="73" s="1"/>
  <c r="AK83" i="73"/>
  <c r="AK134" i="73" s="1"/>
  <c r="AK197" i="72"/>
  <c r="AK217" i="72" s="1"/>
  <c r="AK198" i="72"/>
  <c r="AK218" i="72" s="1"/>
  <c r="AL186" i="72"/>
  <c r="L83" i="73"/>
  <c r="L134" i="73" s="1"/>
  <c r="AI83" i="72"/>
  <c r="AI134" i="72" s="1"/>
  <c r="BA103" i="71"/>
  <c r="AO103" i="71"/>
  <c r="AC103" i="71"/>
  <c r="AZ103" i="71"/>
  <c r="AN103" i="71"/>
  <c r="AB103" i="71"/>
  <c r="AY103" i="71"/>
  <c r="AM103" i="71"/>
  <c r="AA103" i="71"/>
  <c r="AX103" i="71"/>
  <c r="AL103" i="71"/>
  <c r="Z103" i="71"/>
  <c r="AW103" i="71"/>
  <c r="AK103" i="71"/>
  <c r="Y103" i="71"/>
  <c r="AV103" i="71"/>
  <c r="AJ103" i="71"/>
  <c r="AU103" i="71"/>
  <c r="AI103" i="71"/>
  <c r="AT103" i="71"/>
  <c r="AH103" i="71"/>
  <c r="AS103" i="71"/>
  <c r="AG103" i="71"/>
  <c r="AR103" i="71"/>
  <c r="AF103" i="71"/>
  <c r="AQ103" i="71"/>
  <c r="AE103" i="71"/>
  <c r="BB103" i="71"/>
  <c r="AP103" i="71"/>
  <c r="AD103" i="71"/>
  <c r="AU99" i="71"/>
  <c r="AI99" i="71"/>
  <c r="W99" i="71"/>
  <c r="AT99" i="71"/>
  <c r="AH99" i="71"/>
  <c r="V99" i="71"/>
  <c r="AS99" i="71"/>
  <c r="AG99" i="71"/>
  <c r="U99" i="71"/>
  <c r="AR99" i="71"/>
  <c r="AF99" i="71"/>
  <c r="AQ99" i="71"/>
  <c r="AE99" i="71"/>
  <c r="BB99" i="71"/>
  <c r="AP99" i="71"/>
  <c r="AD99" i="71"/>
  <c r="BA99" i="71"/>
  <c r="AO99" i="71"/>
  <c r="AC99" i="71"/>
  <c r="AZ99" i="71"/>
  <c r="AN99" i="71"/>
  <c r="AB99" i="71"/>
  <c r="AX99" i="71"/>
  <c r="AL99" i="71"/>
  <c r="Z99" i="71"/>
  <c r="AW99" i="71"/>
  <c r="AK99" i="71"/>
  <c r="Y99" i="71"/>
  <c r="AV99" i="71"/>
  <c r="AM99" i="71"/>
  <c r="AJ99" i="71"/>
  <c r="AA99" i="71"/>
  <c r="X99" i="71"/>
  <c r="AY99" i="71"/>
  <c r="T83" i="71"/>
  <c r="T134" i="71" s="1"/>
  <c r="X214" i="69"/>
  <c r="AJ196" i="68"/>
  <c r="AK187" i="68"/>
  <c r="AU83" i="69"/>
  <c r="AU134" i="69" s="1"/>
  <c r="AP83" i="68"/>
  <c r="AP134" i="68" s="1"/>
  <c r="E130" i="68"/>
  <c r="E132" i="68" s="1"/>
  <c r="E133" i="68" s="1"/>
  <c r="F129" i="68"/>
  <c r="AB83" i="67"/>
  <c r="AB134" i="67" s="1"/>
  <c r="AR101" i="75"/>
  <c r="AF101" i="75"/>
  <c r="BB101" i="75"/>
  <c r="AO101" i="75"/>
  <c r="AB101" i="75"/>
  <c r="BA101" i="75"/>
  <c r="AN101" i="75"/>
  <c r="AA101" i="75"/>
  <c r="AY101" i="75"/>
  <c r="AL101" i="75"/>
  <c r="Y101" i="75"/>
  <c r="AW101" i="75"/>
  <c r="AG101" i="75"/>
  <c r="AV101" i="75"/>
  <c r="AE101" i="75"/>
  <c r="AQ101" i="75"/>
  <c r="X101" i="75"/>
  <c r="AP101" i="75"/>
  <c r="W101" i="75"/>
  <c r="AM101" i="75"/>
  <c r="AJ101" i="75"/>
  <c r="AU101" i="75"/>
  <c r="AT101" i="75"/>
  <c r="AS101" i="75"/>
  <c r="AI101" i="75"/>
  <c r="AH101" i="75"/>
  <c r="AD101" i="75"/>
  <c r="AX101" i="75"/>
  <c r="AZ101" i="75"/>
  <c r="AK101" i="75"/>
  <c r="AC101" i="75"/>
  <c r="Z101" i="75"/>
  <c r="AX105" i="74"/>
  <c r="AL105" i="74"/>
  <c r="AV105" i="74"/>
  <c r="AJ105" i="74"/>
  <c r="AQ105" i="74"/>
  <c r="AE105" i="74"/>
  <c r="BA105" i="74"/>
  <c r="AO105" i="74"/>
  <c r="AC105" i="74"/>
  <c r="AS105" i="74"/>
  <c r="AA105" i="74"/>
  <c r="AR105" i="74"/>
  <c r="AP105" i="74"/>
  <c r="BB105" i="74"/>
  <c r="AI105" i="74"/>
  <c r="AZ105" i="74"/>
  <c r="AH105" i="74"/>
  <c r="AY105" i="74"/>
  <c r="AG105" i="74"/>
  <c r="AW105" i="74"/>
  <c r="AF105" i="74"/>
  <c r="AM105" i="74"/>
  <c r="AK105" i="74"/>
  <c r="AD105" i="74"/>
  <c r="AT105" i="74"/>
  <c r="AU105" i="74"/>
  <c r="AB105" i="74"/>
  <c r="AN105" i="74"/>
  <c r="AU86" i="74"/>
  <c r="AI86" i="74"/>
  <c r="W86" i="74"/>
  <c r="K86" i="74"/>
  <c r="AV86" i="74"/>
  <c r="AH86" i="74"/>
  <c r="U86" i="74"/>
  <c r="U128" i="74" s="1"/>
  <c r="H86" i="74"/>
  <c r="AT86" i="74"/>
  <c r="AT128" i="74" s="1"/>
  <c r="AG86" i="74"/>
  <c r="T86" i="74"/>
  <c r="AS86" i="74"/>
  <c r="AF86" i="74"/>
  <c r="S86" i="74"/>
  <c r="BB86" i="74"/>
  <c r="AO86" i="74"/>
  <c r="AB86" i="74"/>
  <c r="O86" i="74"/>
  <c r="BA86" i="74"/>
  <c r="AN86" i="74"/>
  <c r="AA86" i="74"/>
  <c r="N86" i="74"/>
  <c r="AZ86" i="74"/>
  <c r="AM86" i="74"/>
  <c r="Z86" i="74"/>
  <c r="M86" i="74"/>
  <c r="AX86" i="74"/>
  <c r="AK86" i="74"/>
  <c r="X86" i="74"/>
  <c r="J86" i="74"/>
  <c r="AC86" i="74"/>
  <c r="Y86" i="74"/>
  <c r="V86" i="74"/>
  <c r="V128" i="74" s="1"/>
  <c r="AR86" i="74"/>
  <c r="P86" i="74"/>
  <c r="AP86" i="74"/>
  <c r="I86" i="74"/>
  <c r="AL86" i="74"/>
  <c r="AL128" i="74" s="1"/>
  <c r="AJ86" i="74"/>
  <c r="AE86" i="74"/>
  <c r="AE128" i="74" s="1"/>
  <c r="AY86" i="74"/>
  <c r="AW86" i="74"/>
  <c r="AQ86" i="74"/>
  <c r="AD86" i="74"/>
  <c r="R86" i="74"/>
  <c r="Q86" i="74"/>
  <c r="L86" i="74"/>
  <c r="AI216" i="73"/>
  <c r="AZ101" i="73"/>
  <c r="AN101" i="73"/>
  <c r="AB101" i="73"/>
  <c r="AY101" i="73"/>
  <c r="AM101" i="73"/>
  <c r="AA101" i="73"/>
  <c r="AX101" i="73"/>
  <c r="AL101" i="73"/>
  <c r="Z101" i="73"/>
  <c r="AW101" i="73"/>
  <c r="AK101" i="73"/>
  <c r="Y101" i="73"/>
  <c r="AV101" i="73"/>
  <c r="AJ101" i="73"/>
  <c r="X101" i="73"/>
  <c r="AU101" i="73"/>
  <c r="AI101" i="73"/>
  <c r="W101" i="73"/>
  <c r="AT101" i="73"/>
  <c r="AH101" i="73"/>
  <c r="AS101" i="73"/>
  <c r="AG101" i="73"/>
  <c r="AR101" i="73"/>
  <c r="AF101" i="73"/>
  <c r="AQ101" i="73"/>
  <c r="AE101" i="73"/>
  <c r="BB101" i="73"/>
  <c r="AP101" i="73"/>
  <c r="AD101" i="73"/>
  <c r="BA101" i="73"/>
  <c r="AO101" i="73"/>
  <c r="AC101" i="73"/>
  <c r="AE83" i="73"/>
  <c r="AE134" i="73" s="1"/>
  <c r="O83" i="73"/>
  <c r="O134" i="73" s="1"/>
  <c r="AT104" i="73"/>
  <c r="AH104" i="73"/>
  <c r="AS104" i="73"/>
  <c r="AG104" i="73"/>
  <c r="AR104" i="73"/>
  <c r="AF104" i="73"/>
  <c r="AQ104" i="73"/>
  <c r="AE104" i="73"/>
  <c r="BB104" i="73"/>
  <c r="AP104" i="73"/>
  <c r="AD104" i="73"/>
  <c r="BA104" i="73"/>
  <c r="AO104" i="73"/>
  <c r="AC104" i="73"/>
  <c r="AZ104" i="73"/>
  <c r="AN104" i="73"/>
  <c r="AB104" i="73"/>
  <c r="AY104" i="73"/>
  <c r="AM104" i="73"/>
  <c r="AA104" i="73"/>
  <c r="AX104" i="73"/>
  <c r="AL104" i="73"/>
  <c r="Z104" i="73"/>
  <c r="AW104" i="73"/>
  <c r="AK104" i="73"/>
  <c r="AV104" i="73"/>
  <c r="AJ104" i="73"/>
  <c r="AU104" i="73"/>
  <c r="AI104" i="73"/>
  <c r="AR102" i="72"/>
  <c r="AF102" i="72"/>
  <c r="AQ102" i="72"/>
  <c r="AE102" i="72"/>
  <c r="BB102" i="72"/>
  <c r="AP102" i="72"/>
  <c r="AD102" i="72"/>
  <c r="BA102" i="72"/>
  <c r="AO102" i="72"/>
  <c r="AC102" i="72"/>
  <c r="AZ102" i="72"/>
  <c r="AN102" i="72"/>
  <c r="AB102" i="72"/>
  <c r="AY102" i="72"/>
  <c r="AM102" i="72"/>
  <c r="AA102" i="72"/>
  <c r="AX102" i="72"/>
  <c r="AL102" i="72"/>
  <c r="Z102" i="72"/>
  <c r="AW102" i="72"/>
  <c r="AK102" i="72"/>
  <c r="Y102" i="72"/>
  <c r="AV102" i="72"/>
  <c r="AJ102" i="72"/>
  <c r="X102" i="72"/>
  <c r="AU102" i="72"/>
  <c r="AI102" i="72"/>
  <c r="AT102" i="72"/>
  <c r="AH102" i="72"/>
  <c r="AS102" i="72"/>
  <c r="AG102" i="72"/>
  <c r="AN83" i="72"/>
  <c r="AN134" i="72" s="1"/>
  <c r="AK191" i="72"/>
  <c r="AK211" i="72" s="1"/>
  <c r="AJ83" i="72"/>
  <c r="AJ134" i="72" s="1"/>
  <c r="W83" i="72"/>
  <c r="W134" i="72" s="1"/>
  <c r="AU91" i="71"/>
  <c r="AI91" i="71"/>
  <c r="W91" i="71"/>
  <c r="AT91" i="71"/>
  <c r="AH91" i="71"/>
  <c r="V91" i="71"/>
  <c r="AS91" i="71"/>
  <c r="AG91" i="71"/>
  <c r="U91" i="71"/>
  <c r="AR91" i="71"/>
  <c r="AF91" i="71"/>
  <c r="T91" i="71"/>
  <c r="AQ91" i="71"/>
  <c r="AE91" i="71"/>
  <c r="S91" i="71"/>
  <c r="BB91" i="71"/>
  <c r="AP91" i="71"/>
  <c r="AD91" i="71"/>
  <c r="R91" i="71"/>
  <c r="BA91" i="71"/>
  <c r="AO91" i="71"/>
  <c r="AC91" i="71"/>
  <c r="Q91" i="71"/>
  <c r="AZ91" i="71"/>
  <c r="AN91" i="71"/>
  <c r="AB91" i="71"/>
  <c r="P91" i="71"/>
  <c r="AX91" i="71"/>
  <c r="AL91" i="71"/>
  <c r="Z91" i="71"/>
  <c r="N91" i="71"/>
  <c r="AW91" i="71"/>
  <c r="AK91" i="71"/>
  <c r="Y91" i="71"/>
  <c r="M91" i="71"/>
  <c r="AY91" i="71"/>
  <c r="AV91" i="71"/>
  <c r="AM91" i="71"/>
  <c r="AJ91" i="71"/>
  <c r="AA91" i="71"/>
  <c r="X91" i="71"/>
  <c r="O91" i="71"/>
  <c r="L83" i="71"/>
  <c r="L134" i="71" s="1"/>
  <c r="M128" i="70"/>
  <c r="M83" i="70"/>
  <c r="M134" i="70" s="1"/>
  <c r="AV83" i="69"/>
  <c r="AV134" i="69" s="1"/>
  <c r="AI83" i="69"/>
  <c r="AI134" i="69" s="1"/>
  <c r="AQ83" i="68"/>
  <c r="AQ134" i="68" s="1"/>
  <c r="AL83" i="68"/>
  <c r="AL134" i="68" s="1"/>
  <c r="AM83" i="67"/>
  <c r="AM134" i="67" s="1"/>
  <c r="AJ196" i="75"/>
  <c r="AK187" i="75"/>
  <c r="X214" i="75"/>
  <c r="AT105" i="75"/>
  <c r="AH105" i="75"/>
  <c r="AS105" i="75"/>
  <c r="AP105" i="75"/>
  <c r="AC105" i="75"/>
  <c r="AW105" i="75"/>
  <c r="AI105" i="75"/>
  <c r="AU105" i="75"/>
  <c r="AD105" i="75"/>
  <c r="AR105" i="75"/>
  <c r="AB105" i="75"/>
  <c r="AO105" i="75"/>
  <c r="AJ105" i="75"/>
  <c r="BB105" i="75"/>
  <c r="BB128" i="75" s="1"/>
  <c r="AG105" i="75"/>
  <c r="AX105" i="75"/>
  <c r="AV105" i="75"/>
  <c r="AQ105" i="75"/>
  <c r="AM105" i="75"/>
  <c r="BA105" i="75"/>
  <c r="AZ105" i="75"/>
  <c r="AY105" i="75"/>
  <c r="AK105" i="75"/>
  <c r="AF105" i="75"/>
  <c r="AE105" i="75"/>
  <c r="AN105" i="75"/>
  <c r="AL105" i="75"/>
  <c r="AA105" i="75"/>
  <c r="G128" i="74"/>
  <c r="E130" i="74"/>
  <c r="E132" i="74" s="1"/>
  <c r="E133" i="74" s="1"/>
  <c r="F129" i="74"/>
  <c r="AT87" i="74"/>
  <c r="AH87" i="74"/>
  <c r="AW87" i="74"/>
  <c r="AK87" i="74"/>
  <c r="Y87" i="74"/>
  <c r="M87" i="74"/>
  <c r="AP87" i="74"/>
  <c r="AB87" i="74"/>
  <c r="AB128" i="74" s="1"/>
  <c r="O87" i="74"/>
  <c r="AO87" i="74"/>
  <c r="AA87" i="74"/>
  <c r="N87" i="74"/>
  <c r="BB87" i="74"/>
  <c r="AN87" i="74"/>
  <c r="Z87" i="74"/>
  <c r="L87" i="74"/>
  <c r="AX87" i="74"/>
  <c r="AI87" i="74"/>
  <c r="U87" i="74"/>
  <c r="AV87" i="74"/>
  <c r="AG87" i="74"/>
  <c r="T87" i="74"/>
  <c r="AU87" i="74"/>
  <c r="AF87" i="74"/>
  <c r="S87" i="74"/>
  <c r="AR87" i="74"/>
  <c r="AD87" i="74"/>
  <c r="Q87" i="74"/>
  <c r="AS87" i="74"/>
  <c r="K87" i="74"/>
  <c r="AQ87" i="74"/>
  <c r="J87" i="74"/>
  <c r="AM87" i="74"/>
  <c r="I87" i="74"/>
  <c r="AE87" i="74"/>
  <c r="X87" i="74"/>
  <c r="W87" i="74"/>
  <c r="BA87" i="74"/>
  <c r="V87" i="74"/>
  <c r="AZ87" i="74"/>
  <c r="R87" i="74"/>
  <c r="AC87" i="74"/>
  <c r="AC128" i="74" s="1"/>
  <c r="P87" i="74"/>
  <c r="P128" i="74" s="1"/>
  <c r="AY87" i="74"/>
  <c r="AL87" i="74"/>
  <c r="AJ87" i="74"/>
  <c r="AJ128" i="74" s="1"/>
  <c r="AT89" i="73"/>
  <c r="AH89" i="73"/>
  <c r="V89" i="73"/>
  <c r="AS89" i="73"/>
  <c r="AG89" i="73"/>
  <c r="U89" i="73"/>
  <c r="AR89" i="73"/>
  <c r="AF89" i="73"/>
  <c r="T89" i="73"/>
  <c r="AQ89" i="73"/>
  <c r="AE89" i="73"/>
  <c r="S89" i="73"/>
  <c r="AX89" i="73"/>
  <c r="AL89" i="73"/>
  <c r="Z89" i="73"/>
  <c r="N89" i="73"/>
  <c r="AW89" i="73"/>
  <c r="AK89" i="73"/>
  <c r="Y89" i="73"/>
  <c r="M89" i="73"/>
  <c r="AV89" i="73"/>
  <c r="AJ89" i="73"/>
  <c r="X89" i="73"/>
  <c r="L89" i="73"/>
  <c r="AN89" i="73"/>
  <c r="K89" i="73"/>
  <c r="AM89" i="73"/>
  <c r="AI89" i="73"/>
  <c r="AD89" i="73"/>
  <c r="AC89" i="73"/>
  <c r="BB89" i="73"/>
  <c r="AB89" i="73"/>
  <c r="BA89" i="73"/>
  <c r="AA89" i="73"/>
  <c r="AZ89" i="73"/>
  <c r="W89" i="73"/>
  <c r="AY89" i="73"/>
  <c r="R89" i="73"/>
  <c r="AU89" i="73"/>
  <c r="Q89" i="73"/>
  <c r="AP89" i="73"/>
  <c r="P89" i="73"/>
  <c r="AO89" i="73"/>
  <c r="O89" i="73"/>
  <c r="S83" i="73"/>
  <c r="S134" i="73" s="1"/>
  <c r="AO83" i="73"/>
  <c r="AO134" i="73" s="1"/>
  <c r="AZ128" i="73"/>
  <c r="L217" i="72"/>
  <c r="AX87" i="72"/>
  <c r="AL87" i="72"/>
  <c r="Z87" i="72"/>
  <c r="N87" i="72"/>
  <c r="N128" i="72" s="1"/>
  <c r="AW87" i="72"/>
  <c r="AK87" i="72"/>
  <c r="AK128" i="72" s="1"/>
  <c r="Y87" i="72"/>
  <c r="Y128" i="72" s="1"/>
  <c r="M87" i="72"/>
  <c r="AV87" i="72"/>
  <c r="AV128" i="72" s="1"/>
  <c r="AJ87" i="72"/>
  <c r="X87" i="72"/>
  <c r="L87" i="72"/>
  <c r="L128" i="72" s="1"/>
  <c r="AU87" i="72"/>
  <c r="AI87" i="72"/>
  <c r="W87" i="72"/>
  <c r="K87" i="72"/>
  <c r="K128" i="72" s="1"/>
  <c r="AT87" i="72"/>
  <c r="AH87" i="72"/>
  <c r="V87" i="72"/>
  <c r="V128" i="72" s="1"/>
  <c r="J87" i="72"/>
  <c r="BB87" i="72"/>
  <c r="AP87" i="72"/>
  <c r="AD87" i="72"/>
  <c r="AD128" i="72" s="1"/>
  <c r="R87" i="72"/>
  <c r="BA87" i="72"/>
  <c r="BA128" i="72" s="1"/>
  <c r="AO87" i="72"/>
  <c r="AC87" i="72"/>
  <c r="Q87" i="72"/>
  <c r="Q128" i="72" s="1"/>
  <c r="AZ87" i="72"/>
  <c r="AZ128" i="72" s="1"/>
  <c r="AN87" i="72"/>
  <c r="AB87" i="72"/>
  <c r="P87" i="72"/>
  <c r="S87" i="72"/>
  <c r="S128" i="72" s="1"/>
  <c r="AY87" i="72"/>
  <c r="O87" i="72"/>
  <c r="AS87" i="72"/>
  <c r="I87" i="72"/>
  <c r="AR87" i="72"/>
  <c r="AR128" i="72" s="1"/>
  <c r="AQ87" i="72"/>
  <c r="AM87" i="72"/>
  <c r="AM128" i="72" s="1"/>
  <c r="AG87" i="72"/>
  <c r="AF87" i="72"/>
  <c r="AE87" i="72"/>
  <c r="AA87" i="72"/>
  <c r="U87" i="72"/>
  <c r="T87" i="72"/>
  <c r="T128" i="72" s="1"/>
  <c r="E130" i="72"/>
  <c r="E132" i="72" s="1"/>
  <c r="E133" i="72" s="1"/>
  <c r="F129" i="72"/>
  <c r="AY92" i="72"/>
  <c r="AM92" i="72"/>
  <c r="AA92" i="72"/>
  <c r="O92" i="72"/>
  <c r="AX92" i="72"/>
  <c r="AL92" i="72"/>
  <c r="Z92" i="72"/>
  <c r="N92" i="72"/>
  <c r="AW92" i="72"/>
  <c r="AK92" i="72"/>
  <c r="Y92" i="72"/>
  <c r="AV92" i="72"/>
  <c r="AJ92" i="72"/>
  <c r="X92" i="72"/>
  <c r="AU92" i="72"/>
  <c r="AI92" i="72"/>
  <c r="W92" i="72"/>
  <c r="AT92" i="72"/>
  <c r="AH92" i="72"/>
  <c r="V92" i="72"/>
  <c r="AS92" i="72"/>
  <c r="AG92" i="72"/>
  <c r="U92" i="72"/>
  <c r="AR92" i="72"/>
  <c r="AF92" i="72"/>
  <c r="T92" i="72"/>
  <c r="AQ92" i="72"/>
  <c r="AE92" i="72"/>
  <c r="AE128" i="72" s="1"/>
  <c r="S92" i="72"/>
  <c r="BB92" i="72"/>
  <c r="AP92" i="72"/>
  <c r="AD92" i="72"/>
  <c r="R92" i="72"/>
  <c r="BA92" i="72"/>
  <c r="AO92" i="72"/>
  <c r="AC92" i="72"/>
  <c r="Q92" i="72"/>
  <c r="AZ92" i="72"/>
  <c r="AN92" i="72"/>
  <c r="AB92" i="72"/>
  <c r="P92" i="72"/>
  <c r="BB104" i="70"/>
  <c r="AP104" i="70"/>
  <c r="AD104" i="70"/>
  <c r="BA104" i="70"/>
  <c r="AO104" i="70"/>
  <c r="AC104" i="70"/>
  <c r="AZ104" i="70"/>
  <c r="AN104" i="70"/>
  <c r="AB104" i="70"/>
  <c r="AY104" i="70"/>
  <c r="AM104" i="70"/>
  <c r="AA104" i="70"/>
  <c r="AX104" i="70"/>
  <c r="AL104" i="70"/>
  <c r="Z104" i="70"/>
  <c r="AW104" i="70"/>
  <c r="AK104" i="70"/>
  <c r="AV104" i="70"/>
  <c r="AJ104" i="70"/>
  <c r="AU104" i="70"/>
  <c r="AI104" i="70"/>
  <c r="AT104" i="70"/>
  <c r="AH104" i="70"/>
  <c r="AS104" i="70"/>
  <c r="AG104" i="70"/>
  <c r="AR104" i="70"/>
  <c r="AF104" i="70"/>
  <c r="AQ104" i="70"/>
  <c r="AE104" i="70"/>
  <c r="AJ83" i="69"/>
  <c r="AJ134" i="69" s="1"/>
  <c r="AT102" i="69"/>
  <c r="AH102" i="69"/>
  <c r="AS102" i="69"/>
  <c r="AG102" i="69"/>
  <c r="BA102" i="69"/>
  <c r="AM102" i="69"/>
  <c r="Y102" i="69"/>
  <c r="AZ102" i="69"/>
  <c r="AL102" i="69"/>
  <c r="X102" i="69"/>
  <c r="AY102" i="69"/>
  <c r="AK102" i="69"/>
  <c r="AX102" i="69"/>
  <c r="AJ102" i="69"/>
  <c r="AW102" i="69"/>
  <c r="AI102" i="69"/>
  <c r="AV102" i="69"/>
  <c r="AF102" i="69"/>
  <c r="AU102" i="69"/>
  <c r="AE102" i="69"/>
  <c r="AR102" i="69"/>
  <c r="AD102" i="69"/>
  <c r="AQ102" i="69"/>
  <c r="AC102" i="69"/>
  <c r="AP102" i="69"/>
  <c r="AB102" i="69"/>
  <c r="AO102" i="69"/>
  <c r="AA102" i="69"/>
  <c r="BB102" i="69"/>
  <c r="AN102" i="69"/>
  <c r="Z102" i="69"/>
  <c r="W83" i="69"/>
  <c r="W134" i="69" s="1"/>
  <c r="L87" i="68"/>
  <c r="K87" i="68"/>
  <c r="M87" i="68" s="1"/>
  <c r="AO83" i="69"/>
  <c r="AO134" i="69" s="1"/>
  <c r="AJ191" i="69"/>
  <c r="AJ211" i="69" s="1"/>
  <c r="K88" i="68"/>
  <c r="G143" i="75"/>
  <c r="G193" i="75" s="1"/>
  <c r="G143" i="74"/>
  <c r="G193" i="74" s="1"/>
  <c r="G143" i="73"/>
  <c r="G193" i="73" s="1"/>
  <c r="G143" i="72"/>
  <c r="G193" i="72" s="1"/>
  <c r="G143" i="71"/>
  <c r="G193" i="71" s="1"/>
  <c r="G143" i="70"/>
  <c r="G193" i="70" s="1"/>
  <c r="G143" i="69"/>
  <c r="G193" i="69" s="1"/>
  <c r="G143" i="67"/>
  <c r="G193" i="67" s="1"/>
  <c r="G143" i="68"/>
  <c r="G193" i="68" s="1"/>
  <c r="Y216" i="67"/>
  <c r="I214" i="67"/>
  <c r="AQ96" i="67"/>
  <c r="AE96" i="67"/>
  <c r="S96" i="67"/>
  <c r="BB96" i="67"/>
  <c r="AP96" i="67"/>
  <c r="AD96" i="67"/>
  <c r="R96" i="67"/>
  <c r="AR96" i="67"/>
  <c r="AB96" i="67"/>
  <c r="AO96" i="67"/>
  <c r="AA96" i="67"/>
  <c r="AN96" i="67"/>
  <c r="Z96" i="67"/>
  <c r="BA96" i="67"/>
  <c r="AM96" i="67"/>
  <c r="Y96" i="67"/>
  <c r="AZ96" i="67"/>
  <c r="AL96" i="67"/>
  <c r="X96" i="67"/>
  <c r="AY96" i="67"/>
  <c r="AK96" i="67"/>
  <c r="W96" i="67"/>
  <c r="AX96" i="67"/>
  <c r="AJ96" i="67"/>
  <c r="V96" i="67"/>
  <c r="AW96" i="67"/>
  <c r="AI96" i="67"/>
  <c r="U96" i="67"/>
  <c r="AV96" i="67"/>
  <c r="AH96" i="67"/>
  <c r="T96" i="67"/>
  <c r="AU96" i="67"/>
  <c r="AG96" i="67"/>
  <c r="AT96" i="67"/>
  <c r="AF96" i="67"/>
  <c r="AS96" i="67"/>
  <c r="AC96" i="67"/>
  <c r="AW106" i="67"/>
  <c r="AK106" i="67"/>
  <c r="AV106" i="67"/>
  <c r="AJ106" i="67"/>
  <c r="AU106" i="67"/>
  <c r="AI106" i="67"/>
  <c r="AZ106" i="67"/>
  <c r="AN106" i="67"/>
  <c r="AB106" i="67"/>
  <c r="AY106" i="67"/>
  <c r="AM106" i="67"/>
  <c r="AQ106" i="67"/>
  <c r="AP106" i="67"/>
  <c r="AO106" i="67"/>
  <c r="AL106" i="67"/>
  <c r="AH106" i="67"/>
  <c r="AG106" i="67"/>
  <c r="BB106" i="67"/>
  <c r="AF106" i="67"/>
  <c r="BA106" i="67"/>
  <c r="AE106" i="67"/>
  <c r="AX106" i="67"/>
  <c r="AD106" i="67"/>
  <c r="AT106" i="67"/>
  <c r="AC106" i="67"/>
  <c r="AS106" i="67"/>
  <c r="AR106" i="67"/>
  <c r="E216" i="67"/>
  <c r="Q83" i="67"/>
  <c r="Q134" i="67" s="1"/>
  <c r="W176" i="75"/>
  <c r="W195" i="75" s="1"/>
  <c r="W176" i="74"/>
  <c r="W195" i="74" s="1"/>
  <c r="W176" i="73"/>
  <c r="W195" i="73" s="1"/>
  <c r="W176" i="72"/>
  <c r="W195" i="72" s="1"/>
  <c r="W176" i="71"/>
  <c r="W195" i="71" s="1"/>
  <c r="W176" i="70"/>
  <c r="W195" i="70" s="1"/>
  <c r="W176" i="69"/>
  <c r="W195" i="69" s="1"/>
  <c r="W176" i="67"/>
  <c r="W195" i="67" s="1"/>
  <c r="W176" i="68"/>
  <c r="W195" i="68" s="1"/>
  <c r="AA176" i="75"/>
  <c r="AA195" i="75" s="1"/>
  <c r="AA176" i="74"/>
  <c r="AA195" i="74" s="1"/>
  <c r="AA176" i="73"/>
  <c r="AA195" i="73" s="1"/>
  <c r="AA176" i="72"/>
  <c r="AA195" i="72" s="1"/>
  <c r="AA176" i="71"/>
  <c r="AA195" i="71" s="1"/>
  <c r="AA215" i="71" s="1"/>
  <c r="AA176" i="70"/>
  <c r="AA195" i="70" s="1"/>
  <c r="AA176" i="69"/>
  <c r="AA195" i="69" s="1"/>
  <c r="AA176" i="68"/>
  <c r="AA195" i="68" s="1"/>
  <c r="AA176" i="67"/>
  <c r="AA195" i="67" s="1"/>
  <c r="AA215" i="67" s="1"/>
  <c r="T212" i="67"/>
  <c r="T192" i="67"/>
  <c r="W192" i="67"/>
  <c r="W212" i="67"/>
  <c r="AB212" i="68"/>
  <c r="AB192" i="68"/>
  <c r="AG192" i="68"/>
  <c r="AG212" i="68"/>
  <c r="AJ192" i="68"/>
  <c r="AJ212" i="68"/>
  <c r="N192" i="69"/>
  <c r="N212" i="69"/>
  <c r="AG192" i="69"/>
  <c r="AG212" i="69"/>
  <c r="AJ192" i="69"/>
  <c r="AJ212" i="69"/>
  <c r="AF212" i="70"/>
  <c r="AF192" i="70"/>
  <c r="AI192" i="70"/>
  <c r="AI212" i="70"/>
  <c r="AL192" i="70"/>
  <c r="AL212" i="70"/>
  <c r="I212" i="71"/>
  <c r="I192" i="71"/>
  <c r="Q212" i="72"/>
  <c r="Q192" i="72"/>
  <c r="G212" i="72"/>
  <c r="G192" i="72"/>
  <c r="K212" i="73"/>
  <c r="K192" i="73"/>
  <c r="N212" i="73"/>
  <c r="N192" i="73"/>
  <c r="AE212" i="73"/>
  <c r="AE192" i="73"/>
  <c r="L212" i="74"/>
  <c r="L192" i="74"/>
  <c r="K212" i="75"/>
  <c r="K192" i="75"/>
  <c r="R212" i="75"/>
  <c r="R192" i="75"/>
  <c r="U192" i="75"/>
  <c r="U212" i="75"/>
  <c r="AC212" i="75"/>
  <c r="AC192" i="75"/>
  <c r="L143" i="75"/>
  <c r="L193" i="75" s="1"/>
  <c r="L143" i="74"/>
  <c r="L193" i="74" s="1"/>
  <c r="L143" i="73"/>
  <c r="L193" i="73" s="1"/>
  <c r="L143" i="72"/>
  <c r="L193" i="72" s="1"/>
  <c r="L143" i="71"/>
  <c r="L193" i="71" s="1"/>
  <c r="L143" i="70"/>
  <c r="L193" i="70" s="1"/>
  <c r="L143" i="69"/>
  <c r="L193" i="69" s="1"/>
  <c r="L143" i="68"/>
  <c r="L193" i="68" s="1"/>
  <c r="L143" i="67"/>
  <c r="L193" i="67" s="1"/>
  <c r="J143" i="75"/>
  <c r="J193" i="75" s="1"/>
  <c r="J143" i="74"/>
  <c r="J193" i="74" s="1"/>
  <c r="J143" i="73"/>
  <c r="J193" i="73" s="1"/>
  <c r="J143" i="72"/>
  <c r="J193" i="72" s="1"/>
  <c r="J143" i="71"/>
  <c r="J193" i="71" s="1"/>
  <c r="J143" i="70"/>
  <c r="J193" i="70" s="1"/>
  <c r="J143" i="69"/>
  <c r="J193" i="69" s="1"/>
  <c r="J143" i="68"/>
  <c r="J193" i="68" s="1"/>
  <c r="J143" i="67"/>
  <c r="J193" i="67" s="1"/>
  <c r="E131" i="67"/>
  <c r="AW84" i="67"/>
  <c r="AK84" i="67"/>
  <c r="AV84" i="67"/>
  <c r="AJ84" i="67"/>
  <c r="AX84" i="67"/>
  <c r="AH84" i="67"/>
  <c r="AU84" i="67"/>
  <c r="AG84" i="67"/>
  <c r="F84" i="67"/>
  <c r="F128" i="67" s="1"/>
  <c r="AT84" i="67"/>
  <c r="AF84" i="67"/>
  <c r="AS84" i="67"/>
  <c r="AE84" i="67"/>
  <c r="AR84" i="67"/>
  <c r="AD84" i="67"/>
  <c r="AQ84" i="67"/>
  <c r="AC84" i="67"/>
  <c r="AP84" i="67"/>
  <c r="AO84" i="67"/>
  <c r="BB84" i="67"/>
  <c r="AN84" i="67"/>
  <c r="BA84" i="67"/>
  <c r="AM84" i="67"/>
  <c r="AZ84" i="67"/>
  <c r="AL84" i="67"/>
  <c r="AY84" i="67"/>
  <c r="AI84" i="67"/>
  <c r="AT94" i="67"/>
  <c r="AH94" i="67"/>
  <c r="V94" i="67"/>
  <c r="AS94" i="67"/>
  <c r="AG94" i="67"/>
  <c r="U94" i="67"/>
  <c r="AU94" i="67"/>
  <c r="AE94" i="67"/>
  <c r="Q94" i="67"/>
  <c r="AR94" i="67"/>
  <c r="AD94" i="67"/>
  <c r="P94" i="67"/>
  <c r="AQ94" i="67"/>
  <c r="AC94" i="67"/>
  <c r="AP94" i="67"/>
  <c r="AB94" i="67"/>
  <c r="AO94" i="67"/>
  <c r="AA94" i="67"/>
  <c r="BB94" i="67"/>
  <c r="AN94" i="67"/>
  <c r="Z94" i="67"/>
  <c r="BA94" i="67"/>
  <c r="AM94" i="67"/>
  <c r="Y94" i="67"/>
  <c r="AZ94" i="67"/>
  <c r="AL94" i="67"/>
  <c r="X94" i="67"/>
  <c r="AY94" i="67"/>
  <c r="AK94" i="67"/>
  <c r="W94" i="67"/>
  <c r="AX94" i="67"/>
  <c r="AJ94" i="67"/>
  <c r="T94" i="67"/>
  <c r="AW94" i="67"/>
  <c r="AI94" i="67"/>
  <c r="S94" i="67"/>
  <c r="AV94" i="67"/>
  <c r="AF94" i="67"/>
  <c r="R94" i="67"/>
  <c r="AW85" i="67"/>
  <c r="AK85" i="67"/>
  <c r="AV85" i="67"/>
  <c r="AJ85" i="67"/>
  <c r="AR85" i="67"/>
  <c r="AD85" i="67"/>
  <c r="AQ85" i="67"/>
  <c r="AC85" i="67"/>
  <c r="AP85" i="67"/>
  <c r="AO85" i="67"/>
  <c r="BB85" i="67"/>
  <c r="AN85" i="67"/>
  <c r="BA85" i="67"/>
  <c r="AM85" i="67"/>
  <c r="AZ85" i="67"/>
  <c r="AL85" i="67"/>
  <c r="AY85" i="67"/>
  <c r="AI85" i="67"/>
  <c r="G85" i="67"/>
  <c r="AX85" i="67"/>
  <c r="AH85" i="67"/>
  <c r="AU85" i="67"/>
  <c r="AG85" i="67"/>
  <c r="AT85" i="67"/>
  <c r="AF85" i="67"/>
  <c r="AS85" i="67"/>
  <c r="AE85" i="67"/>
  <c r="S172" i="75"/>
  <c r="S194" i="75" s="1"/>
  <c r="S172" i="74"/>
  <c r="S194" i="74" s="1"/>
  <c r="S172" i="73"/>
  <c r="S194" i="73" s="1"/>
  <c r="S172" i="72"/>
  <c r="S194" i="72" s="1"/>
  <c r="S172" i="71"/>
  <c r="S194" i="71" s="1"/>
  <c r="S172" i="70"/>
  <c r="S194" i="70" s="1"/>
  <c r="S172" i="68"/>
  <c r="S194" i="68" s="1"/>
  <c r="S172" i="69"/>
  <c r="S194" i="69" s="1"/>
  <c r="S172" i="67"/>
  <c r="S194" i="67" s="1"/>
  <c r="E83" i="67"/>
  <c r="E134" i="67" s="1"/>
  <c r="AC213" i="67"/>
  <c r="F172" i="75"/>
  <c r="F194" i="75" s="1"/>
  <c r="F172" i="74"/>
  <c r="F194" i="74" s="1"/>
  <c r="F172" i="73"/>
  <c r="F194" i="73" s="1"/>
  <c r="F172" i="72"/>
  <c r="F194" i="72" s="1"/>
  <c r="F172" i="71"/>
  <c r="F194" i="71" s="1"/>
  <c r="F172" i="70"/>
  <c r="F194" i="70" s="1"/>
  <c r="F172" i="69"/>
  <c r="F194" i="69" s="1"/>
  <c r="F172" i="68"/>
  <c r="F194" i="68" s="1"/>
  <c r="F172" i="67"/>
  <c r="F194" i="67" s="1"/>
  <c r="O212" i="68"/>
  <c r="O192" i="68"/>
  <c r="F212" i="67"/>
  <c r="F192" i="67"/>
  <c r="C27" i="67"/>
  <c r="AF212" i="67"/>
  <c r="AF192" i="67"/>
  <c r="AI192" i="67"/>
  <c r="AI212" i="67"/>
  <c r="Z192" i="69"/>
  <c r="Z212" i="69"/>
  <c r="F212" i="70"/>
  <c r="F192" i="70"/>
  <c r="C27" i="70"/>
  <c r="AG212" i="71"/>
  <c r="AG192" i="71"/>
  <c r="J212" i="71"/>
  <c r="J192" i="71"/>
  <c r="G27" i="71"/>
  <c r="AC212" i="72"/>
  <c r="AC192" i="72"/>
  <c r="S212" i="72"/>
  <c r="S192" i="72"/>
  <c r="J212" i="72"/>
  <c r="J192" i="72"/>
  <c r="M212" i="72"/>
  <c r="M192" i="72"/>
  <c r="P212" i="72"/>
  <c r="P192" i="72"/>
  <c r="W212" i="73"/>
  <c r="W192" i="73"/>
  <c r="Z212" i="73"/>
  <c r="Z192" i="73"/>
  <c r="Q212" i="73"/>
  <c r="Q192" i="73"/>
  <c r="Z212" i="74"/>
  <c r="Z192" i="74"/>
  <c r="T192" i="74"/>
  <c r="T212" i="74"/>
  <c r="X212" i="74"/>
  <c r="X192" i="74"/>
  <c r="F192" i="74"/>
  <c r="F212" i="74"/>
  <c r="C27" i="74"/>
  <c r="L212" i="75"/>
  <c r="L192" i="75"/>
  <c r="T192" i="75"/>
  <c r="T212" i="75"/>
  <c r="AI212" i="75"/>
  <c r="AI192" i="75"/>
  <c r="W216" i="67"/>
  <c r="J216" i="69"/>
  <c r="N196" i="71"/>
  <c r="H216" i="75"/>
  <c r="R172" i="75"/>
  <c r="R194" i="75" s="1"/>
  <c r="R172" i="74"/>
  <c r="R194" i="74" s="1"/>
  <c r="R172" i="73"/>
  <c r="R194" i="73" s="1"/>
  <c r="R172" i="72"/>
  <c r="R194" i="72" s="1"/>
  <c r="R172" i="71"/>
  <c r="R194" i="71" s="1"/>
  <c r="R172" i="70"/>
  <c r="R194" i="70" s="1"/>
  <c r="R172" i="69"/>
  <c r="R194" i="69" s="1"/>
  <c r="R172" i="68"/>
  <c r="R194" i="68" s="1"/>
  <c r="R172" i="67"/>
  <c r="R194" i="67" s="1"/>
  <c r="L176" i="75"/>
  <c r="L195" i="75" s="1"/>
  <c r="L176" i="74"/>
  <c r="L195" i="74" s="1"/>
  <c r="L176" i="73"/>
  <c r="L195" i="73" s="1"/>
  <c r="L176" i="72"/>
  <c r="L195" i="72" s="1"/>
  <c r="L176" i="71"/>
  <c r="L195" i="71" s="1"/>
  <c r="L176" i="70"/>
  <c r="L195" i="70" s="1"/>
  <c r="L176" i="69"/>
  <c r="L195" i="69" s="1"/>
  <c r="L176" i="68"/>
  <c r="L195" i="68" s="1"/>
  <c r="L176" i="67"/>
  <c r="L195" i="67" s="1"/>
  <c r="P176" i="75"/>
  <c r="P195" i="75" s="1"/>
  <c r="P176" i="74"/>
  <c r="P195" i="74" s="1"/>
  <c r="P176" i="73"/>
  <c r="P195" i="73" s="1"/>
  <c r="P176" i="72"/>
  <c r="P195" i="72" s="1"/>
  <c r="P176" i="71"/>
  <c r="P195" i="71" s="1"/>
  <c r="P176" i="70"/>
  <c r="P195" i="70" s="1"/>
  <c r="P176" i="69"/>
  <c r="P195" i="69" s="1"/>
  <c r="P176" i="68"/>
  <c r="P195" i="68" s="1"/>
  <c r="P176" i="67"/>
  <c r="P195" i="67" s="1"/>
  <c r="P212" i="67"/>
  <c r="P192" i="67"/>
  <c r="R212" i="67"/>
  <c r="R192" i="67"/>
  <c r="G192" i="68"/>
  <c r="D27" i="68"/>
  <c r="G212" i="68"/>
  <c r="J192" i="68"/>
  <c r="J212" i="68"/>
  <c r="M212" i="68"/>
  <c r="M192" i="68"/>
  <c r="G212" i="69"/>
  <c r="G192" i="69"/>
  <c r="J212" i="69"/>
  <c r="J192" i="69"/>
  <c r="P192" i="70"/>
  <c r="P212" i="70"/>
  <c r="R212" i="70"/>
  <c r="R192" i="70"/>
  <c r="I212" i="70"/>
  <c r="I192" i="70"/>
  <c r="F27" i="70"/>
  <c r="L192" i="70"/>
  <c r="L212" i="70"/>
  <c r="X192" i="71"/>
  <c r="X212" i="71"/>
  <c r="V212" i="71"/>
  <c r="V192" i="71"/>
  <c r="Q212" i="71"/>
  <c r="Q192" i="71"/>
  <c r="H212" i="71"/>
  <c r="H192" i="71"/>
  <c r="AE212" i="72"/>
  <c r="AE192" i="72"/>
  <c r="V212" i="72"/>
  <c r="V192" i="72"/>
  <c r="Y212" i="72"/>
  <c r="Y192" i="72"/>
  <c r="AB212" i="72"/>
  <c r="AB192" i="72"/>
  <c r="AI212" i="73"/>
  <c r="AI192" i="73"/>
  <c r="AC212" i="73"/>
  <c r="AC192" i="73"/>
  <c r="H212" i="73"/>
  <c r="H192" i="73"/>
  <c r="E27" i="73"/>
  <c r="AJ212" i="74"/>
  <c r="AJ192" i="74"/>
  <c r="R212" i="74"/>
  <c r="R192" i="74"/>
  <c r="P212" i="75"/>
  <c r="P192" i="75"/>
  <c r="Z212" i="75"/>
  <c r="Z192" i="75"/>
  <c r="M192" i="75"/>
  <c r="M212" i="75"/>
  <c r="V216" i="69"/>
  <c r="H196" i="73"/>
  <c r="H216" i="73" s="1"/>
  <c r="X196" i="73"/>
  <c r="X216" i="73" s="1"/>
  <c r="U213" i="74"/>
  <c r="AF217" i="67"/>
  <c r="BA105" i="68"/>
  <c r="AO105" i="68"/>
  <c r="AC105" i="68"/>
  <c r="AZ105" i="68"/>
  <c r="AN105" i="68"/>
  <c r="AB105" i="68"/>
  <c r="BB105" i="68"/>
  <c r="AL105" i="68"/>
  <c r="AY105" i="68"/>
  <c r="AK105" i="68"/>
  <c r="AX105" i="68"/>
  <c r="AJ105" i="68"/>
  <c r="AW105" i="68"/>
  <c r="AI105" i="68"/>
  <c r="AV105" i="68"/>
  <c r="AH105" i="68"/>
  <c r="AU105" i="68"/>
  <c r="AG105" i="68"/>
  <c r="AT105" i="68"/>
  <c r="AF105" i="68"/>
  <c r="AS105" i="68"/>
  <c r="AE105" i="68"/>
  <c r="AR105" i="68"/>
  <c r="AD105" i="68"/>
  <c r="AQ105" i="68"/>
  <c r="AA105" i="68"/>
  <c r="AP105" i="68"/>
  <c r="AM105" i="68"/>
  <c r="AR95" i="67"/>
  <c r="AF95" i="67"/>
  <c r="T95" i="67"/>
  <c r="AQ95" i="67"/>
  <c r="AE95" i="67"/>
  <c r="S95" i="67"/>
  <c r="AY95" i="67"/>
  <c r="AK95" i="67"/>
  <c r="W95" i="67"/>
  <c r="AX95" i="67"/>
  <c r="AJ95" i="67"/>
  <c r="V95" i="67"/>
  <c r="AW95" i="67"/>
  <c r="AI95" i="67"/>
  <c r="U95" i="67"/>
  <c r="AV95" i="67"/>
  <c r="AH95" i="67"/>
  <c r="R95" i="67"/>
  <c r="AU95" i="67"/>
  <c r="AG95" i="67"/>
  <c r="Q95" i="67"/>
  <c r="AT95" i="67"/>
  <c r="AD95" i="67"/>
  <c r="AS95" i="67"/>
  <c r="AC95" i="67"/>
  <c r="AP95" i="67"/>
  <c r="AB95" i="67"/>
  <c r="AO95" i="67"/>
  <c r="AA95" i="67"/>
  <c r="BB95" i="67"/>
  <c r="AN95" i="67"/>
  <c r="Z95" i="67"/>
  <c r="BA95" i="67"/>
  <c r="AM95" i="67"/>
  <c r="Y95" i="67"/>
  <c r="AZ95" i="67"/>
  <c r="AL95" i="67"/>
  <c r="X95" i="67"/>
  <c r="M88" i="67"/>
  <c r="F176" i="75"/>
  <c r="F195" i="75" s="1"/>
  <c r="F176" i="74"/>
  <c r="F195" i="74" s="1"/>
  <c r="F215" i="74" s="1"/>
  <c r="F176" i="73"/>
  <c r="F195" i="73" s="1"/>
  <c r="F176" i="72"/>
  <c r="F195" i="72" s="1"/>
  <c r="F176" i="71"/>
  <c r="F195" i="71" s="1"/>
  <c r="F176" i="70"/>
  <c r="F195" i="70" s="1"/>
  <c r="F176" i="69"/>
  <c r="F195" i="69" s="1"/>
  <c r="F176" i="68"/>
  <c r="F195" i="68" s="1"/>
  <c r="F176" i="67"/>
  <c r="F195" i="67" s="1"/>
  <c r="G176" i="75"/>
  <c r="G195" i="75" s="1"/>
  <c r="G176" i="74"/>
  <c r="G195" i="74" s="1"/>
  <c r="G176" i="73"/>
  <c r="G195" i="73" s="1"/>
  <c r="G176" i="72"/>
  <c r="G195" i="72" s="1"/>
  <c r="G176" i="71"/>
  <c r="G195" i="71" s="1"/>
  <c r="G176" i="70"/>
  <c r="G195" i="70" s="1"/>
  <c r="G176" i="68"/>
  <c r="G195" i="68" s="1"/>
  <c r="G176" i="69"/>
  <c r="G195" i="69" s="1"/>
  <c r="G176" i="67"/>
  <c r="G195" i="67" s="1"/>
  <c r="X176" i="75"/>
  <c r="X195" i="75" s="1"/>
  <c r="X215" i="75" s="1"/>
  <c r="X176" i="74"/>
  <c r="X195" i="74" s="1"/>
  <c r="X215" i="74" s="1"/>
  <c r="X176" i="73"/>
  <c r="X195" i="73" s="1"/>
  <c r="X176" i="72"/>
  <c r="X195" i="72" s="1"/>
  <c r="X176" i="71"/>
  <c r="X195" i="71" s="1"/>
  <c r="X176" i="70"/>
  <c r="X195" i="70" s="1"/>
  <c r="X215" i="70" s="1"/>
  <c r="X176" i="69"/>
  <c r="X195" i="69" s="1"/>
  <c r="X215" i="69" s="1"/>
  <c r="X176" i="68"/>
  <c r="X195" i="68" s="1"/>
  <c r="X176" i="67"/>
  <c r="X195" i="67" s="1"/>
  <c r="AB176" i="75"/>
  <c r="AB195" i="75" s="1"/>
  <c r="AB215" i="75" s="1"/>
  <c r="AB176" i="74"/>
  <c r="AB195" i="74" s="1"/>
  <c r="AB176" i="73"/>
  <c r="AB195" i="73" s="1"/>
  <c r="AB176" i="72"/>
  <c r="AB195" i="72" s="1"/>
  <c r="AB176" i="71"/>
  <c r="AB195" i="71" s="1"/>
  <c r="AB176" i="70"/>
  <c r="AB195" i="70" s="1"/>
  <c r="AB176" i="69"/>
  <c r="AB195" i="69" s="1"/>
  <c r="AB215" i="69" s="1"/>
  <c r="AB176" i="68"/>
  <c r="AB195" i="68" s="1"/>
  <c r="AB215" i="68" s="1"/>
  <c r="AB176" i="67"/>
  <c r="AB195" i="67" s="1"/>
  <c r="AB215" i="67" s="1"/>
  <c r="Z192" i="67"/>
  <c r="Z212" i="67"/>
  <c r="AB212" i="67"/>
  <c r="AB192" i="67"/>
  <c r="AD212" i="67"/>
  <c r="AD192" i="67"/>
  <c r="I192" i="67"/>
  <c r="F27" i="67"/>
  <c r="I212" i="67"/>
  <c r="L192" i="67"/>
  <c r="L212" i="67"/>
  <c r="S192" i="68"/>
  <c r="S212" i="68"/>
  <c r="V192" i="68"/>
  <c r="V212" i="68"/>
  <c r="Y212" i="68"/>
  <c r="Y192" i="68"/>
  <c r="E192" i="69"/>
  <c r="B27" i="69"/>
  <c r="S212" i="69"/>
  <c r="S192" i="69"/>
  <c r="V212" i="69"/>
  <c r="V192" i="69"/>
  <c r="AB192" i="70"/>
  <c r="AB212" i="70"/>
  <c r="AD212" i="70"/>
  <c r="AD192" i="70"/>
  <c r="U212" i="70"/>
  <c r="U192" i="70"/>
  <c r="X192" i="70"/>
  <c r="X212" i="70"/>
  <c r="L192" i="71"/>
  <c r="L212" i="71"/>
  <c r="AH212" i="71"/>
  <c r="AH192" i="71"/>
  <c r="AC212" i="71"/>
  <c r="AC192" i="71"/>
  <c r="T212" i="71"/>
  <c r="T192" i="71"/>
  <c r="AH212" i="72"/>
  <c r="AH192" i="72"/>
  <c r="AK212" i="72"/>
  <c r="AK192" i="72"/>
  <c r="T212" i="73"/>
  <c r="T192" i="73"/>
  <c r="AA212" i="74"/>
  <c r="AA192" i="74"/>
  <c r="I192" i="74"/>
  <c r="I212" i="74"/>
  <c r="F27" i="74"/>
  <c r="AD212" i="74"/>
  <c r="AD192" i="74"/>
  <c r="X212" i="75"/>
  <c r="X192" i="75"/>
  <c r="H212" i="75"/>
  <c r="H192" i="75"/>
  <c r="Y192" i="75"/>
  <c r="Y212" i="75"/>
  <c r="S196" i="67"/>
  <c r="AG196" i="68"/>
  <c r="G196" i="69"/>
  <c r="AH196" i="69"/>
  <c r="AH216" i="69" s="1"/>
  <c r="X196" i="70"/>
  <c r="X216" i="70" s="1"/>
  <c r="AG196" i="71"/>
  <c r="Z196" i="74"/>
  <c r="M196" i="75"/>
  <c r="M216" i="75" s="1"/>
  <c r="U213" i="75"/>
  <c r="N128" i="70"/>
  <c r="BA94" i="70"/>
  <c r="AO94" i="70"/>
  <c r="AC94" i="70"/>
  <c r="Q94" i="70"/>
  <c r="AZ94" i="70"/>
  <c r="AN94" i="70"/>
  <c r="AB94" i="70"/>
  <c r="P94" i="70"/>
  <c r="AY94" i="70"/>
  <c r="AM94" i="70"/>
  <c r="AA94" i="70"/>
  <c r="AX94" i="70"/>
  <c r="AL94" i="70"/>
  <c r="Z94" i="70"/>
  <c r="AW94" i="70"/>
  <c r="AK94" i="70"/>
  <c r="Y94" i="70"/>
  <c r="AV94" i="70"/>
  <c r="AJ94" i="70"/>
  <c r="X94" i="70"/>
  <c r="AU94" i="70"/>
  <c r="AI94" i="70"/>
  <c r="W94" i="70"/>
  <c r="AT94" i="70"/>
  <c r="AH94" i="70"/>
  <c r="V94" i="70"/>
  <c r="AS94" i="70"/>
  <c r="AG94" i="70"/>
  <c r="U94" i="70"/>
  <c r="AR94" i="70"/>
  <c r="AF94" i="70"/>
  <c r="T94" i="70"/>
  <c r="AQ94" i="70"/>
  <c r="AE94" i="70"/>
  <c r="S94" i="70"/>
  <c r="BB94" i="70"/>
  <c r="AP94" i="70"/>
  <c r="AD94" i="70"/>
  <c r="R94" i="70"/>
  <c r="X214" i="70"/>
  <c r="AJ196" i="70"/>
  <c r="AK187" i="70"/>
  <c r="AA218" i="68"/>
  <c r="AS90" i="69"/>
  <c r="AG90" i="69"/>
  <c r="U90" i="69"/>
  <c r="AR90" i="69"/>
  <c r="AF90" i="69"/>
  <c r="T90" i="69"/>
  <c r="AQ90" i="69"/>
  <c r="AE90" i="69"/>
  <c r="S90" i="69"/>
  <c r="BB90" i="69"/>
  <c r="AP90" i="69"/>
  <c r="AD90" i="69"/>
  <c r="R90" i="69"/>
  <c r="BA90" i="69"/>
  <c r="AO90" i="69"/>
  <c r="AC90" i="69"/>
  <c r="Q90" i="69"/>
  <c r="AZ90" i="69"/>
  <c r="AN90" i="69"/>
  <c r="AB90" i="69"/>
  <c r="P90" i="69"/>
  <c r="AY90" i="69"/>
  <c r="AM90" i="69"/>
  <c r="AA90" i="69"/>
  <c r="O90" i="69"/>
  <c r="AX90" i="69"/>
  <c r="AL90" i="69"/>
  <c r="Z90" i="69"/>
  <c r="N90" i="69"/>
  <c r="AW90" i="69"/>
  <c r="AK90" i="69"/>
  <c r="Y90" i="69"/>
  <c r="M90" i="69"/>
  <c r="AV90" i="69"/>
  <c r="AJ90" i="69"/>
  <c r="X90" i="69"/>
  <c r="L90" i="69"/>
  <c r="AU90" i="69"/>
  <c r="AI90" i="69"/>
  <c r="W90" i="69"/>
  <c r="AT90" i="69"/>
  <c r="AH90" i="69"/>
  <c r="V90" i="69"/>
  <c r="T217" i="67"/>
  <c r="AR93" i="68"/>
  <c r="AF93" i="68"/>
  <c r="T93" i="68"/>
  <c r="AQ93" i="68"/>
  <c r="AE93" i="68"/>
  <c r="S93" i="68"/>
  <c r="BB93" i="68"/>
  <c r="AP93" i="68"/>
  <c r="AD93" i="68"/>
  <c r="R93" i="68"/>
  <c r="BA93" i="68"/>
  <c r="AO93" i="68"/>
  <c r="AC93" i="68"/>
  <c r="Q93" i="68"/>
  <c r="AZ93" i="68"/>
  <c r="AN93" i="68"/>
  <c r="AB93" i="68"/>
  <c r="P93" i="68"/>
  <c r="AY93" i="68"/>
  <c r="AM93" i="68"/>
  <c r="AA93" i="68"/>
  <c r="O93" i="68"/>
  <c r="AX93" i="68"/>
  <c r="AL93" i="68"/>
  <c r="Z93" i="68"/>
  <c r="AW93" i="68"/>
  <c r="AK93" i="68"/>
  <c r="Y93" i="68"/>
  <c r="AV93" i="68"/>
  <c r="AJ93" i="68"/>
  <c r="X93" i="68"/>
  <c r="AU93" i="68"/>
  <c r="AI93" i="68"/>
  <c r="W93" i="68"/>
  <c r="AT93" i="68"/>
  <c r="AH93" i="68"/>
  <c r="V93" i="68"/>
  <c r="AS93" i="68"/>
  <c r="AG93" i="68"/>
  <c r="U93" i="68"/>
  <c r="R217" i="67"/>
  <c r="AE83" i="68"/>
  <c r="AE134" i="68" s="1"/>
  <c r="AI217" i="67"/>
  <c r="I84" i="68"/>
  <c r="F128" i="68"/>
  <c r="F131" i="68" s="1"/>
  <c r="AA83" i="67"/>
  <c r="AA134" i="67" s="1"/>
  <c r="T172" i="75"/>
  <c r="T194" i="75" s="1"/>
  <c r="T172" i="74"/>
  <c r="T194" i="74" s="1"/>
  <c r="T172" i="73"/>
  <c r="T194" i="73" s="1"/>
  <c r="T172" i="72"/>
  <c r="T194" i="72" s="1"/>
  <c r="T172" i="71"/>
  <c r="T194" i="71" s="1"/>
  <c r="T172" i="70"/>
  <c r="T194" i="70" s="1"/>
  <c r="T172" i="68"/>
  <c r="T194" i="68" s="1"/>
  <c r="T172" i="69"/>
  <c r="T194" i="69" s="1"/>
  <c r="T172" i="67"/>
  <c r="T194" i="67" s="1"/>
  <c r="Q143" i="75"/>
  <c r="Q193" i="75" s="1"/>
  <c r="Q143" i="74"/>
  <c r="Q193" i="74" s="1"/>
  <c r="Q143" i="73"/>
  <c r="Q193" i="73" s="1"/>
  <c r="Q143" i="72"/>
  <c r="Q193" i="72" s="1"/>
  <c r="Q143" i="71"/>
  <c r="Q193" i="71" s="1"/>
  <c r="Q143" i="70"/>
  <c r="Q193" i="70" s="1"/>
  <c r="Q143" i="68"/>
  <c r="Q193" i="68" s="1"/>
  <c r="Q143" i="69"/>
  <c r="Q193" i="69" s="1"/>
  <c r="Q143" i="67"/>
  <c r="Q193" i="67" s="1"/>
  <c r="AB213" i="72"/>
  <c r="S176" i="75"/>
  <c r="S195" i="75" s="1"/>
  <c r="S176" i="74"/>
  <c r="S195" i="74" s="1"/>
  <c r="S176" i="73"/>
  <c r="S195" i="73" s="1"/>
  <c r="S176" i="72"/>
  <c r="S195" i="72" s="1"/>
  <c r="S176" i="71"/>
  <c r="S195" i="71" s="1"/>
  <c r="S176" i="70"/>
  <c r="S195" i="70" s="1"/>
  <c r="S176" i="69"/>
  <c r="S195" i="69" s="1"/>
  <c r="S176" i="68"/>
  <c r="S195" i="68" s="1"/>
  <c r="S176" i="67"/>
  <c r="S195" i="67" s="1"/>
  <c r="U192" i="67"/>
  <c r="U212" i="67"/>
  <c r="X192" i="67"/>
  <c r="X212" i="67"/>
  <c r="AE192" i="68"/>
  <c r="AE212" i="68"/>
  <c r="AH192" i="68"/>
  <c r="AH212" i="68"/>
  <c r="AK212" i="68"/>
  <c r="AK192" i="68"/>
  <c r="O192" i="70"/>
  <c r="O212" i="70"/>
  <c r="Q212" i="69"/>
  <c r="Q192" i="69"/>
  <c r="AE212" i="69"/>
  <c r="AE192" i="69"/>
  <c r="AH212" i="69"/>
  <c r="AH192" i="69"/>
  <c r="AG212" i="70"/>
  <c r="AG192" i="70"/>
  <c r="AJ192" i="70"/>
  <c r="AJ212" i="70"/>
  <c r="Y212" i="71"/>
  <c r="Y192" i="71"/>
  <c r="AJ192" i="71"/>
  <c r="AJ212" i="71"/>
  <c r="AF212" i="71"/>
  <c r="AF192" i="71"/>
  <c r="L212" i="73"/>
  <c r="L192" i="73"/>
  <c r="O212" i="73"/>
  <c r="O192" i="73"/>
  <c r="AF212" i="73"/>
  <c r="AF192" i="73"/>
  <c r="AB192" i="74"/>
  <c r="AB212" i="74"/>
  <c r="U192" i="74"/>
  <c r="U212" i="74"/>
  <c r="M212" i="74"/>
  <c r="M192" i="74"/>
  <c r="AB212" i="75"/>
  <c r="AB192" i="75"/>
  <c r="V212" i="75"/>
  <c r="V192" i="75"/>
  <c r="AK192" i="75"/>
  <c r="AK212" i="75"/>
  <c r="AI196" i="67"/>
  <c r="AI216" i="67" s="1"/>
  <c r="J196" i="67"/>
  <c r="J216" i="67" s="1"/>
  <c r="Y196" i="70"/>
  <c r="Y216" i="70" s="1"/>
  <c r="Q196" i="72"/>
  <c r="Q216" i="72" s="1"/>
  <c r="AG196" i="75"/>
  <c r="Y172" i="75"/>
  <c r="Y194" i="75" s="1"/>
  <c r="Y172" i="74"/>
  <c r="Y194" i="74" s="1"/>
  <c r="Y172" i="73"/>
  <c r="Y194" i="73" s="1"/>
  <c r="Y172" i="72"/>
  <c r="Y194" i="72" s="1"/>
  <c r="Y172" i="71"/>
  <c r="Y194" i="71" s="1"/>
  <c r="Y172" i="70"/>
  <c r="Y194" i="70" s="1"/>
  <c r="Y172" i="69"/>
  <c r="Y194" i="69" s="1"/>
  <c r="Y172" i="67"/>
  <c r="Y194" i="67" s="1"/>
  <c r="Y172" i="68"/>
  <c r="Y194" i="68" s="1"/>
  <c r="BA87" i="71"/>
  <c r="AO87" i="71"/>
  <c r="AC87" i="71"/>
  <c r="Q87" i="71"/>
  <c r="AZ87" i="71"/>
  <c r="AN87" i="71"/>
  <c r="AB87" i="71"/>
  <c r="P87" i="71"/>
  <c r="AY87" i="71"/>
  <c r="AM87" i="71"/>
  <c r="AA87" i="71"/>
  <c r="O87" i="71"/>
  <c r="AX87" i="71"/>
  <c r="AL87" i="71"/>
  <c r="Z87" i="71"/>
  <c r="N87" i="71"/>
  <c r="AW87" i="71"/>
  <c r="AK87" i="71"/>
  <c r="Y87" i="71"/>
  <c r="M87" i="71"/>
  <c r="AV87" i="71"/>
  <c r="AJ87" i="71"/>
  <c r="X87" i="71"/>
  <c r="L87" i="71"/>
  <c r="AU87" i="71"/>
  <c r="AI87" i="71"/>
  <c r="W87" i="71"/>
  <c r="K87" i="71"/>
  <c r="AT87" i="71"/>
  <c r="AH87" i="71"/>
  <c r="V87" i="71"/>
  <c r="J87" i="71"/>
  <c r="AR87" i="71"/>
  <c r="AF87" i="71"/>
  <c r="T87" i="71"/>
  <c r="AQ87" i="71"/>
  <c r="AE87" i="71"/>
  <c r="S87" i="71"/>
  <c r="R87" i="71"/>
  <c r="I87" i="71"/>
  <c r="BB87" i="71"/>
  <c r="AS87" i="71"/>
  <c r="AP87" i="71"/>
  <c r="AG87" i="71"/>
  <c r="AD87" i="71"/>
  <c r="U87" i="71"/>
  <c r="G128" i="70"/>
  <c r="AE216" i="70"/>
  <c r="K128" i="70"/>
  <c r="AH128" i="70"/>
  <c r="AI216" i="70"/>
  <c r="AC213" i="69"/>
  <c r="BA83" i="69"/>
  <c r="BA134" i="69" s="1"/>
  <c r="AC214" i="67"/>
  <c r="AG218" i="68"/>
  <c r="F217" i="67"/>
  <c r="AY98" i="68"/>
  <c r="AM98" i="68"/>
  <c r="AA98" i="68"/>
  <c r="AX98" i="68"/>
  <c r="AL98" i="68"/>
  <c r="Z98" i="68"/>
  <c r="AW98" i="68"/>
  <c r="AK98" i="68"/>
  <c r="Y98" i="68"/>
  <c r="AV98" i="68"/>
  <c r="AJ98" i="68"/>
  <c r="X98" i="68"/>
  <c r="AU98" i="68"/>
  <c r="AI98" i="68"/>
  <c r="W98" i="68"/>
  <c r="AT98" i="68"/>
  <c r="AH98" i="68"/>
  <c r="V98" i="68"/>
  <c r="AS98" i="68"/>
  <c r="AG98" i="68"/>
  <c r="U98" i="68"/>
  <c r="AR98" i="68"/>
  <c r="AF98" i="68"/>
  <c r="T98" i="68"/>
  <c r="AQ98" i="68"/>
  <c r="AE98" i="68"/>
  <c r="BB98" i="68"/>
  <c r="AP98" i="68"/>
  <c r="AD98" i="68"/>
  <c r="BA98" i="68"/>
  <c r="AO98" i="68"/>
  <c r="AC98" i="68"/>
  <c r="AZ98" i="68"/>
  <c r="AN98" i="68"/>
  <c r="AB98" i="68"/>
  <c r="X216" i="67"/>
  <c r="O83" i="67"/>
  <c r="O134" i="67" s="1"/>
  <c r="BB83" i="67"/>
  <c r="BB134" i="67" s="1"/>
  <c r="E172" i="75"/>
  <c r="E194" i="75" s="1"/>
  <c r="E172" i="74"/>
  <c r="E194" i="74" s="1"/>
  <c r="E172" i="73"/>
  <c r="E194" i="73" s="1"/>
  <c r="E172" i="72"/>
  <c r="E194" i="72" s="1"/>
  <c r="E172" i="71"/>
  <c r="E194" i="71" s="1"/>
  <c r="E172" i="69"/>
  <c r="E194" i="69" s="1"/>
  <c r="E172" i="70"/>
  <c r="E194" i="70" s="1"/>
  <c r="E172" i="68"/>
  <c r="E194" i="68" s="1"/>
  <c r="E172" i="67"/>
  <c r="E194" i="67" s="1"/>
  <c r="N213" i="74"/>
  <c r="H176" i="75"/>
  <c r="H195" i="75" s="1"/>
  <c r="H176" i="74"/>
  <c r="H195" i="74" s="1"/>
  <c r="H176" i="73"/>
  <c r="H195" i="73" s="1"/>
  <c r="H176" i="72"/>
  <c r="H195" i="72" s="1"/>
  <c r="H176" i="71"/>
  <c r="H195" i="71" s="1"/>
  <c r="H176" i="70"/>
  <c r="H195" i="70" s="1"/>
  <c r="H176" i="68"/>
  <c r="H195" i="68" s="1"/>
  <c r="H176" i="69"/>
  <c r="H195" i="69" s="1"/>
  <c r="H176" i="67"/>
  <c r="H195" i="67" s="1"/>
  <c r="M176" i="75"/>
  <c r="M195" i="75" s="1"/>
  <c r="M176" i="74"/>
  <c r="M195" i="74" s="1"/>
  <c r="M215" i="74" s="1"/>
  <c r="M176" i="73"/>
  <c r="M195" i="73" s="1"/>
  <c r="M176" i="72"/>
  <c r="M195" i="72" s="1"/>
  <c r="M176" i="71"/>
  <c r="M195" i="71" s="1"/>
  <c r="M176" i="70"/>
  <c r="M195" i="70" s="1"/>
  <c r="M176" i="69"/>
  <c r="M195" i="69" s="1"/>
  <c r="M176" i="68"/>
  <c r="M195" i="68" s="1"/>
  <c r="M176" i="67"/>
  <c r="M195" i="67" s="1"/>
  <c r="O143" i="75"/>
  <c r="O193" i="75" s="1"/>
  <c r="O143" i="74"/>
  <c r="O193" i="74" s="1"/>
  <c r="O143" i="73"/>
  <c r="O193" i="73" s="1"/>
  <c r="O143" i="72"/>
  <c r="O193" i="72" s="1"/>
  <c r="O143" i="71"/>
  <c r="O193" i="71" s="1"/>
  <c r="O143" i="70"/>
  <c r="O193" i="70" s="1"/>
  <c r="O143" i="68"/>
  <c r="O193" i="68" s="1"/>
  <c r="O143" i="69"/>
  <c r="O193" i="69" s="1"/>
  <c r="O143" i="67"/>
  <c r="O193" i="67" s="1"/>
  <c r="AG192" i="67"/>
  <c r="AG212" i="67"/>
  <c r="AJ192" i="67"/>
  <c r="AJ212" i="67"/>
  <c r="Q212" i="68"/>
  <c r="Q192" i="68"/>
  <c r="O212" i="69"/>
  <c r="O192" i="69"/>
  <c r="AC212" i="69"/>
  <c r="AC192" i="69"/>
  <c r="M212" i="71"/>
  <c r="M192" i="71"/>
  <c r="K192" i="71"/>
  <c r="K212" i="71"/>
  <c r="H212" i="72"/>
  <c r="H192" i="72"/>
  <c r="E27" i="72"/>
  <c r="K212" i="72"/>
  <c r="K192" i="72"/>
  <c r="N212" i="72"/>
  <c r="N192" i="72"/>
  <c r="I192" i="73"/>
  <c r="I212" i="73"/>
  <c r="F27" i="73"/>
  <c r="X212" i="73"/>
  <c r="X192" i="73"/>
  <c r="AA212" i="73"/>
  <c r="AA192" i="73"/>
  <c r="F212" i="73"/>
  <c r="F192" i="73"/>
  <c r="AF192" i="74"/>
  <c r="AF212" i="74"/>
  <c r="AG192" i="74"/>
  <c r="AG212" i="74"/>
  <c r="Y212" i="74"/>
  <c r="Y192" i="74"/>
  <c r="AJ212" i="75"/>
  <c r="AJ192" i="75"/>
  <c r="G196" i="67"/>
  <c r="N196" i="67"/>
  <c r="V196" i="67"/>
  <c r="V216" i="67" s="1"/>
  <c r="S196" i="69"/>
  <c r="L196" i="70"/>
  <c r="L216" i="70" s="1"/>
  <c r="I196" i="71"/>
  <c r="Y196" i="75"/>
  <c r="Y216" i="75" s="1"/>
  <c r="N196" i="75"/>
  <c r="N216" i="75" s="1"/>
  <c r="J172" i="75"/>
  <c r="J194" i="75" s="1"/>
  <c r="J172" i="74"/>
  <c r="J194" i="74" s="1"/>
  <c r="J172" i="73"/>
  <c r="J194" i="73" s="1"/>
  <c r="J172" i="72"/>
  <c r="J194" i="72" s="1"/>
  <c r="J214" i="72" s="1"/>
  <c r="J172" i="71"/>
  <c r="J194" i="71" s="1"/>
  <c r="J172" i="70"/>
  <c r="J194" i="70" s="1"/>
  <c r="J172" i="68"/>
  <c r="J194" i="68" s="1"/>
  <c r="J172" i="69"/>
  <c r="J194" i="69" s="1"/>
  <c r="J172" i="67"/>
  <c r="J194" i="67" s="1"/>
  <c r="AI216" i="68"/>
  <c r="AS104" i="68"/>
  <c r="AG104" i="68"/>
  <c r="AR104" i="68"/>
  <c r="AF104" i="68"/>
  <c r="AZ104" i="68"/>
  <c r="AL104" i="68"/>
  <c r="AY104" i="68"/>
  <c r="AK104" i="68"/>
  <c r="AX104" i="68"/>
  <c r="AJ104" i="68"/>
  <c r="AW104" i="68"/>
  <c r="AI104" i="68"/>
  <c r="AV104" i="68"/>
  <c r="AH104" i="68"/>
  <c r="AU104" i="68"/>
  <c r="AE104" i="68"/>
  <c r="AT104" i="68"/>
  <c r="AD104" i="68"/>
  <c r="AQ104" i="68"/>
  <c r="AC104" i="68"/>
  <c r="AP104" i="68"/>
  <c r="AB104" i="68"/>
  <c r="AO104" i="68"/>
  <c r="AA104" i="68"/>
  <c r="BB104" i="68"/>
  <c r="AN104" i="68"/>
  <c r="Z104" i="68"/>
  <c r="BA104" i="68"/>
  <c r="AM104" i="68"/>
  <c r="S83" i="68"/>
  <c r="S134" i="68" s="1"/>
  <c r="AL134" i="67"/>
  <c r="AU134" i="67"/>
  <c r="N88" i="67"/>
  <c r="J176" i="75"/>
  <c r="J195" i="75" s="1"/>
  <c r="J176" i="74"/>
  <c r="J195" i="74" s="1"/>
  <c r="J176" i="73"/>
  <c r="J195" i="73" s="1"/>
  <c r="J176" i="72"/>
  <c r="J195" i="72" s="1"/>
  <c r="J215" i="72" s="1"/>
  <c r="J176" i="71"/>
  <c r="J195" i="71" s="1"/>
  <c r="J176" i="70"/>
  <c r="J195" i="70" s="1"/>
  <c r="J176" i="68"/>
  <c r="J195" i="68" s="1"/>
  <c r="J176" i="69"/>
  <c r="J195" i="69" s="1"/>
  <c r="J176" i="67"/>
  <c r="J195" i="67" s="1"/>
  <c r="R143" i="75"/>
  <c r="R193" i="75" s="1"/>
  <c r="R143" i="74"/>
  <c r="R193" i="74" s="1"/>
  <c r="R143" i="73"/>
  <c r="R193" i="73" s="1"/>
  <c r="R143" i="72"/>
  <c r="R193" i="72" s="1"/>
  <c r="R213" i="72" s="1"/>
  <c r="R143" i="71"/>
  <c r="R193" i="71" s="1"/>
  <c r="R143" i="70"/>
  <c r="R193" i="70" s="1"/>
  <c r="R143" i="68"/>
  <c r="R193" i="68" s="1"/>
  <c r="R143" i="69"/>
  <c r="R193" i="69" s="1"/>
  <c r="R143" i="67"/>
  <c r="R193" i="67" s="1"/>
  <c r="H213" i="73"/>
  <c r="AB213" i="74"/>
  <c r="N213" i="75"/>
  <c r="T176" i="75"/>
  <c r="T195" i="75" s="1"/>
  <c r="T176" i="74"/>
  <c r="T195" i="74" s="1"/>
  <c r="T176" i="73"/>
  <c r="T195" i="73" s="1"/>
  <c r="T176" i="72"/>
  <c r="T195" i="72" s="1"/>
  <c r="T176" i="71"/>
  <c r="T195" i="71" s="1"/>
  <c r="T176" i="70"/>
  <c r="T195" i="70" s="1"/>
  <c r="T176" i="69"/>
  <c r="T195" i="69" s="1"/>
  <c r="T176" i="68"/>
  <c r="T195" i="68" s="1"/>
  <c r="T176" i="67"/>
  <c r="T195" i="67" s="1"/>
  <c r="Y176" i="75"/>
  <c r="Y195" i="75" s="1"/>
  <c r="Y215" i="75" s="1"/>
  <c r="Y176" i="74"/>
  <c r="Y195" i="74" s="1"/>
  <c r="Y176" i="73"/>
  <c r="Y195" i="73" s="1"/>
  <c r="Y176" i="72"/>
  <c r="Y195" i="72" s="1"/>
  <c r="Y176" i="70"/>
  <c r="Y195" i="70" s="1"/>
  <c r="Y176" i="71"/>
  <c r="Y195" i="71" s="1"/>
  <c r="Y176" i="68"/>
  <c r="Y195" i="68" s="1"/>
  <c r="Y215" i="68" s="1"/>
  <c r="Y176" i="69"/>
  <c r="Y195" i="69" s="1"/>
  <c r="Y215" i="69" s="1"/>
  <c r="Y176" i="67"/>
  <c r="Y195" i="67" s="1"/>
  <c r="Y215" i="67" s="1"/>
  <c r="AA143" i="75"/>
  <c r="AA193" i="75" s="1"/>
  <c r="AA143" i="74"/>
  <c r="AA193" i="74" s="1"/>
  <c r="AA213" i="74" s="1"/>
  <c r="AA143" i="73"/>
  <c r="AA193" i="73" s="1"/>
  <c r="AA143" i="72"/>
  <c r="AA193" i="72" s="1"/>
  <c r="AA143" i="71"/>
  <c r="AA193" i="71" s="1"/>
  <c r="AA143" i="70"/>
  <c r="AA193" i="70" s="1"/>
  <c r="AA143" i="68"/>
  <c r="AA193" i="68" s="1"/>
  <c r="AA143" i="69"/>
  <c r="AA193" i="69" s="1"/>
  <c r="AA143" i="67"/>
  <c r="AA193" i="67" s="1"/>
  <c r="N192" i="67"/>
  <c r="N212" i="67"/>
  <c r="AA212" i="68"/>
  <c r="AA192" i="68"/>
  <c r="AC212" i="68"/>
  <c r="AC192" i="68"/>
  <c r="H192" i="68"/>
  <c r="H212" i="68"/>
  <c r="E27" i="68"/>
  <c r="K192" i="68"/>
  <c r="K212" i="68"/>
  <c r="M192" i="69"/>
  <c r="M212" i="69"/>
  <c r="AA212" i="69"/>
  <c r="AA192" i="69"/>
  <c r="H212" i="69"/>
  <c r="H192" i="69"/>
  <c r="K212" i="69"/>
  <c r="K192" i="69"/>
  <c r="U212" i="71"/>
  <c r="U192" i="71"/>
  <c r="G212" i="70"/>
  <c r="G192" i="70"/>
  <c r="D27" i="70"/>
  <c r="J212" i="70"/>
  <c r="J192" i="70"/>
  <c r="M192" i="70"/>
  <c r="M212" i="70"/>
  <c r="AA192" i="71"/>
  <c r="AA212" i="71"/>
  <c r="AK212" i="71"/>
  <c r="AK192" i="71"/>
  <c r="W212" i="71"/>
  <c r="W192" i="71"/>
  <c r="E192" i="72"/>
  <c r="B27" i="72"/>
  <c r="T212" i="72"/>
  <c r="T192" i="72"/>
  <c r="W212" i="72"/>
  <c r="W192" i="72"/>
  <c r="Z212" i="72"/>
  <c r="Z192" i="72"/>
  <c r="U192" i="73"/>
  <c r="U212" i="73"/>
  <c r="AJ212" i="73"/>
  <c r="AJ192" i="73"/>
  <c r="R212" i="73"/>
  <c r="R192" i="73"/>
  <c r="J212" i="74"/>
  <c r="J192" i="74"/>
  <c r="H192" i="74"/>
  <c r="H212" i="74"/>
  <c r="E27" i="74"/>
  <c r="AK212" i="74"/>
  <c r="AK192" i="74"/>
  <c r="G192" i="74"/>
  <c r="G212" i="74"/>
  <c r="D27" i="74"/>
  <c r="AE212" i="75"/>
  <c r="AE192" i="75"/>
  <c r="AD212" i="75"/>
  <c r="AD192" i="75"/>
  <c r="O192" i="75"/>
  <c r="O212" i="75"/>
  <c r="X213" i="75"/>
  <c r="Z196" i="67"/>
  <c r="V196" i="68"/>
  <c r="V216" i="68" s="1"/>
  <c r="AH196" i="67"/>
  <c r="AH216" i="67" s="1"/>
  <c r="AE196" i="69"/>
  <c r="AE216" i="69" s="1"/>
  <c r="Y196" i="71"/>
  <c r="Y216" i="71" s="1"/>
  <c r="U196" i="71"/>
  <c r="AB196" i="74"/>
  <c r="AB216" i="74" s="1"/>
  <c r="V143" i="75"/>
  <c r="V193" i="75" s="1"/>
  <c r="V143" i="74"/>
  <c r="V193" i="74" s="1"/>
  <c r="V143" i="73"/>
  <c r="V193" i="73" s="1"/>
  <c r="V143" i="72"/>
  <c r="V193" i="72" s="1"/>
  <c r="V143" i="71"/>
  <c r="V193" i="71" s="1"/>
  <c r="V143" i="70"/>
  <c r="V193" i="70" s="1"/>
  <c r="V143" i="69"/>
  <c r="V193" i="69" s="1"/>
  <c r="V143" i="68"/>
  <c r="V193" i="68" s="1"/>
  <c r="V143" i="67"/>
  <c r="V193" i="67" s="1"/>
  <c r="U213" i="67"/>
  <c r="AD143" i="75"/>
  <c r="AD193" i="75" s="1"/>
  <c r="AD143" i="74"/>
  <c r="AD193" i="74" s="1"/>
  <c r="AD143" i="73"/>
  <c r="AD193" i="73" s="1"/>
  <c r="AD143" i="72"/>
  <c r="AD193" i="72" s="1"/>
  <c r="AD143" i="71"/>
  <c r="AD193" i="71" s="1"/>
  <c r="AD143" i="70"/>
  <c r="AD193" i="70" s="1"/>
  <c r="AD143" i="68"/>
  <c r="AD193" i="68" s="1"/>
  <c r="AD143" i="69"/>
  <c r="AD193" i="69" s="1"/>
  <c r="AD143" i="67"/>
  <c r="AD193" i="67" s="1"/>
  <c r="L217" i="70"/>
  <c r="AG218" i="70"/>
  <c r="AC213" i="70"/>
  <c r="J128" i="70"/>
  <c r="E216" i="69"/>
  <c r="AW95" i="69"/>
  <c r="AK95" i="69"/>
  <c r="Y95" i="69"/>
  <c r="AV95" i="69"/>
  <c r="AJ95" i="69"/>
  <c r="X95" i="69"/>
  <c r="AU95" i="69"/>
  <c r="AI95" i="69"/>
  <c r="W95" i="69"/>
  <c r="AT95" i="69"/>
  <c r="AH95" i="69"/>
  <c r="V95" i="69"/>
  <c r="AS95" i="69"/>
  <c r="AG95" i="69"/>
  <c r="U95" i="69"/>
  <c r="AR95" i="69"/>
  <c r="AF95" i="69"/>
  <c r="T95" i="69"/>
  <c r="AQ95" i="69"/>
  <c r="AE95" i="69"/>
  <c r="S95" i="69"/>
  <c r="BB95" i="69"/>
  <c r="AP95" i="69"/>
  <c r="AD95" i="69"/>
  <c r="R95" i="69"/>
  <c r="BA95" i="69"/>
  <c r="AO95" i="69"/>
  <c r="AC95" i="69"/>
  <c r="Q95" i="69"/>
  <c r="AZ95" i="69"/>
  <c r="AN95" i="69"/>
  <c r="AB95" i="69"/>
  <c r="AY95" i="69"/>
  <c r="AM95" i="69"/>
  <c r="AA95" i="69"/>
  <c r="AL95" i="69"/>
  <c r="Z95" i="69"/>
  <c r="AX95" i="69"/>
  <c r="AF217" i="69"/>
  <c r="R217" i="69"/>
  <c r="AD214" i="67"/>
  <c r="AL197" i="68"/>
  <c r="AM186" i="68"/>
  <c r="AM192" i="68" s="1"/>
  <c r="AL198" i="68"/>
  <c r="AN83" i="69"/>
  <c r="AN134" i="69" s="1"/>
  <c r="AA214" i="69"/>
  <c r="W216" i="68"/>
  <c r="AV92" i="68"/>
  <c r="AJ92" i="68"/>
  <c r="X92" i="68"/>
  <c r="AU92" i="68"/>
  <c r="AI92" i="68"/>
  <c r="W92" i="68"/>
  <c r="AT92" i="68"/>
  <c r="AH92" i="68"/>
  <c r="V92" i="68"/>
  <c r="AS92" i="68"/>
  <c r="AG92" i="68"/>
  <c r="U92" i="68"/>
  <c r="AR92" i="68"/>
  <c r="AF92" i="68"/>
  <c r="T92" i="68"/>
  <c r="AQ92" i="68"/>
  <c r="AE92" i="68"/>
  <c r="S92" i="68"/>
  <c r="BB92" i="68"/>
  <c r="AP92" i="68"/>
  <c r="AD92" i="68"/>
  <c r="R92" i="68"/>
  <c r="BA92" i="68"/>
  <c r="AO92" i="68"/>
  <c r="AC92" i="68"/>
  <c r="Q92" i="68"/>
  <c r="AZ92" i="68"/>
  <c r="AN92" i="68"/>
  <c r="AB92" i="68"/>
  <c r="P92" i="68"/>
  <c r="AY92" i="68"/>
  <c r="AM92" i="68"/>
  <c r="AA92" i="68"/>
  <c r="O92" i="68"/>
  <c r="AX92" i="68"/>
  <c r="AL92" i="68"/>
  <c r="Z92" i="68"/>
  <c r="N92" i="68"/>
  <c r="AW92" i="68"/>
  <c r="AK92" i="68"/>
  <c r="Y92" i="68"/>
  <c r="V215" i="67"/>
  <c r="AS86" i="68"/>
  <c r="AG86" i="68"/>
  <c r="AR86" i="68"/>
  <c r="AF86" i="68"/>
  <c r="H86" i="68"/>
  <c r="AQ86" i="68"/>
  <c r="AE86" i="68"/>
  <c r="BB86" i="68"/>
  <c r="AP86" i="68"/>
  <c r="AD86" i="68"/>
  <c r="BA86" i="68"/>
  <c r="AO86" i="68"/>
  <c r="AC86" i="68"/>
  <c r="AZ86" i="68"/>
  <c r="AN86" i="68"/>
  <c r="AY86" i="68"/>
  <c r="AM86" i="68"/>
  <c r="AX86" i="68"/>
  <c r="AL86" i="68"/>
  <c r="AW86" i="68"/>
  <c r="AK86" i="68"/>
  <c r="AV86" i="68"/>
  <c r="AJ86" i="68"/>
  <c r="AU86" i="68"/>
  <c r="AI86" i="68"/>
  <c r="AT86" i="68"/>
  <c r="AH86" i="68"/>
  <c r="J84" i="68"/>
  <c r="AW83" i="68"/>
  <c r="AW134" i="68" s="1"/>
  <c r="AD216" i="67"/>
  <c r="R176" i="75"/>
  <c r="R195" i="75" s="1"/>
  <c r="R176" i="74"/>
  <c r="R195" i="74" s="1"/>
  <c r="R176" i="73"/>
  <c r="R195" i="73" s="1"/>
  <c r="R176" i="72"/>
  <c r="R195" i="72" s="1"/>
  <c r="R176" i="71"/>
  <c r="R195" i="71" s="1"/>
  <c r="R176" i="70"/>
  <c r="R195" i="70" s="1"/>
  <c r="R176" i="69"/>
  <c r="R195" i="69" s="1"/>
  <c r="R176" i="68"/>
  <c r="R195" i="68" s="1"/>
  <c r="R176" i="67"/>
  <c r="R195" i="67" s="1"/>
  <c r="U172" i="75"/>
  <c r="U194" i="75" s="1"/>
  <c r="U172" i="74"/>
  <c r="U194" i="74" s="1"/>
  <c r="U172" i="73"/>
  <c r="U194" i="73" s="1"/>
  <c r="U172" i="72"/>
  <c r="U194" i="72" s="1"/>
  <c r="U172" i="71"/>
  <c r="U194" i="71" s="1"/>
  <c r="U172" i="70"/>
  <c r="U194" i="70" s="1"/>
  <c r="U172" i="68"/>
  <c r="U194" i="68" s="1"/>
  <c r="U172" i="69"/>
  <c r="U194" i="69" s="1"/>
  <c r="U172" i="67"/>
  <c r="U194" i="67" s="1"/>
  <c r="E143" i="75"/>
  <c r="E193" i="75" s="1"/>
  <c r="E143" i="74"/>
  <c r="E193" i="74" s="1"/>
  <c r="E143" i="73"/>
  <c r="E193" i="73" s="1"/>
  <c r="E143" i="72"/>
  <c r="E193" i="72" s="1"/>
  <c r="E143" i="71"/>
  <c r="E193" i="71" s="1"/>
  <c r="E143" i="68"/>
  <c r="E193" i="68" s="1"/>
  <c r="E143" i="70"/>
  <c r="E193" i="70" s="1"/>
  <c r="E143" i="69"/>
  <c r="E193" i="69" s="1"/>
  <c r="E143" i="67"/>
  <c r="E193" i="67" s="1"/>
  <c r="P213" i="74"/>
  <c r="AD214" i="74"/>
  <c r="AB213" i="75"/>
  <c r="I176" i="75"/>
  <c r="I195" i="75" s="1"/>
  <c r="I176" i="74"/>
  <c r="I195" i="74" s="1"/>
  <c r="I176" i="73"/>
  <c r="I195" i="73" s="1"/>
  <c r="I215" i="73" s="1"/>
  <c r="I176" i="72"/>
  <c r="I195" i="72" s="1"/>
  <c r="I215" i="72" s="1"/>
  <c r="I176" i="71"/>
  <c r="I195" i="71" s="1"/>
  <c r="I176" i="70"/>
  <c r="I195" i="70" s="1"/>
  <c r="I176" i="68"/>
  <c r="I195" i="68" s="1"/>
  <c r="I176" i="69"/>
  <c r="I195" i="69" s="1"/>
  <c r="I176" i="67"/>
  <c r="I195" i="67" s="1"/>
  <c r="E192" i="67"/>
  <c r="B27" i="67"/>
  <c r="G212" i="67"/>
  <c r="G192" i="67"/>
  <c r="J192" i="67"/>
  <c r="J212" i="67"/>
  <c r="M192" i="67"/>
  <c r="M212" i="67"/>
  <c r="T192" i="68"/>
  <c r="T212" i="68"/>
  <c r="W192" i="68"/>
  <c r="W212" i="68"/>
  <c r="N212" i="68"/>
  <c r="N192" i="68"/>
  <c r="T212" i="69"/>
  <c r="T192" i="69"/>
  <c r="W212" i="69"/>
  <c r="W192" i="69"/>
  <c r="S212" i="70"/>
  <c r="S192" i="70"/>
  <c r="V212" i="70"/>
  <c r="V192" i="70"/>
  <c r="Y192" i="70"/>
  <c r="Y212" i="70"/>
  <c r="O192" i="71"/>
  <c r="O212" i="71"/>
  <c r="AI192" i="71"/>
  <c r="AI212" i="71"/>
  <c r="F212" i="71"/>
  <c r="F192" i="71"/>
  <c r="F212" i="72"/>
  <c r="F192" i="72"/>
  <c r="C27" i="72"/>
  <c r="AF212" i="72"/>
  <c r="AF192" i="72"/>
  <c r="AI212" i="72"/>
  <c r="AI192" i="72"/>
  <c r="AL212" i="72"/>
  <c r="AL192" i="72"/>
  <c r="AG192" i="73"/>
  <c r="AG212" i="73"/>
  <c r="AD212" i="73"/>
  <c r="AD192" i="73"/>
  <c r="N212" i="74"/>
  <c r="N192" i="74"/>
  <c r="AL212" i="74"/>
  <c r="AL192" i="74"/>
  <c r="S192" i="74"/>
  <c r="S212" i="74"/>
  <c r="AH212" i="75"/>
  <c r="AH192" i="75"/>
  <c r="E192" i="75"/>
  <c r="B27" i="75"/>
  <c r="I212" i="75"/>
  <c r="I192" i="75"/>
  <c r="F27" i="75"/>
  <c r="AA192" i="75"/>
  <c r="AA212" i="75"/>
  <c r="J196" i="68"/>
  <c r="J216" i="68" s="1"/>
  <c r="M196" i="70"/>
  <c r="M216" i="70" s="1"/>
  <c r="V215" i="73"/>
  <c r="I143" i="75"/>
  <c r="I193" i="75" s="1"/>
  <c r="I143" i="74"/>
  <c r="I193" i="74" s="1"/>
  <c r="I143" i="73"/>
  <c r="I193" i="73" s="1"/>
  <c r="I143" i="72"/>
  <c r="I193" i="72" s="1"/>
  <c r="I143" i="71"/>
  <c r="I193" i="71" s="1"/>
  <c r="I143" i="70"/>
  <c r="I193" i="70" s="1"/>
  <c r="I143" i="69"/>
  <c r="I193" i="69" s="1"/>
  <c r="I143" i="68"/>
  <c r="I193" i="68" s="1"/>
  <c r="I143" i="67"/>
  <c r="I193" i="67" s="1"/>
  <c r="AD216" i="70"/>
  <c r="E216" i="70"/>
  <c r="AX105" i="70"/>
  <c r="AL105" i="70"/>
  <c r="AW105" i="70"/>
  <c r="AK105" i="70"/>
  <c r="AV105" i="70"/>
  <c r="AJ105" i="70"/>
  <c r="AU105" i="70"/>
  <c r="AI105" i="70"/>
  <c r="AT105" i="70"/>
  <c r="AH105" i="70"/>
  <c r="AS105" i="70"/>
  <c r="AG105" i="70"/>
  <c r="AR105" i="70"/>
  <c r="AF105" i="70"/>
  <c r="AQ105" i="70"/>
  <c r="AE105" i="70"/>
  <c r="BB105" i="70"/>
  <c r="AP105" i="70"/>
  <c r="AD105" i="70"/>
  <c r="BA105" i="70"/>
  <c r="AO105" i="70"/>
  <c r="AC105" i="70"/>
  <c r="AZ105" i="70"/>
  <c r="AN105" i="70"/>
  <c r="AB105" i="70"/>
  <c r="AY105" i="70"/>
  <c r="AM105" i="70"/>
  <c r="AA105" i="70"/>
  <c r="L217" i="68"/>
  <c r="Y216" i="69"/>
  <c r="AE216" i="68"/>
  <c r="AX97" i="68"/>
  <c r="AL97" i="68"/>
  <c r="Z97" i="68"/>
  <c r="AW97" i="68"/>
  <c r="AK97" i="68"/>
  <c r="Y97" i="68"/>
  <c r="AV97" i="68"/>
  <c r="AJ97" i="68"/>
  <c r="X97" i="68"/>
  <c r="AU97" i="68"/>
  <c r="AI97" i="68"/>
  <c r="W97" i="68"/>
  <c r="AT97" i="68"/>
  <c r="AH97" i="68"/>
  <c r="V97" i="68"/>
  <c r="AS97" i="68"/>
  <c r="AG97" i="68"/>
  <c r="U97" i="68"/>
  <c r="AR97" i="68"/>
  <c r="AF97" i="68"/>
  <c r="T97" i="68"/>
  <c r="AQ97" i="68"/>
  <c r="AE97" i="68"/>
  <c r="S97" i="68"/>
  <c r="BB97" i="68"/>
  <c r="AP97" i="68"/>
  <c r="AD97" i="68"/>
  <c r="BA97" i="68"/>
  <c r="AO97" i="68"/>
  <c r="AC97" i="68"/>
  <c r="AZ97" i="68"/>
  <c r="AN97" i="68"/>
  <c r="AB97" i="68"/>
  <c r="AY97" i="68"/>
  <c r="AM97" i="68"/>
  <c r="AA97" i="68"/>
  <c r="AA218" i="69"/>
  <c r="U217" i="68"/>
  <c r="W217" i="67"/>
  <c r="AK83" i="68"/>
  <c r="AK134" i="68" s="1"/>
  <c r="R216" i="67"/>
  <c r="W134" i="67"/>
  <c r="AF83" i="67"/>
  <c r="AF134" i="67" s="1"/>
  <c r="W172" i="75"/>
  <c r="W194" i="75" s="1"/>
  <c r="W172" i="74"/>
  <c r="W194" i="74" s="1"/>
  <c r="W172" i="73"/>
  <c r="W194" i="73" s="1"/>
  <c r="W172" i="72"/>
  <c r="W194" i="72" s="1"/>
  <c r="W172" i="71"/>
  <c r="W194" i="71" s="1"/>
  <c r="W172" i="70"/>
  <c r="W194" i="70" s="1"/>
  <c r="W172" i="68"/>
  <c r="W194" i="68" s="1"/>
  <c r="W172" i="69"/>
  <c r="W194" i="69" s="1"/>
  <c r="W172" i="67"/>
  <c r="W194" i="67" s="1"/>
  <c r="G172" i="75"/>
  <c r="G194" i="75" s="1"/>
  <c r="G172" i="74"/>
  <c r="G194" i="74" s="1"/>
  <c r="G172" i="73"/>
  <c r="G194" i="73" s="1"/>
  <c r="G214" i="73" s="1"/>
  <c r="G172" i="72"/>
  <c r="G194" i="72" s="1"/>
  <c r="G172" i="71"/>
  <c r="G194" i="71" s="1"/>
  <c r="G172" i="70"/>
  <c r="G194" i="70" s="1"/>
  <c r="G172" i="69"/>
  <c r="G194" i="69" s="1"/>
  <c r="G172" i="68"/>
  <c r="G194" i="68" s="1"/>
  <c r="G172" i="67"/>
  <c r="G194" i="67" s="1"/>
  <c r="H213" i="75"/>
  <c r="P213" i="75"/>
  <c r="O172" i="75"/>
  <c r="O194" i="75" s="1"/>
  <c r="O172" i="74"/>
  <c r="O194" i="74" s="1"/>
  <c r="O172" i="73"/>
  <c r="O194" i="73" s="1"/>
  <c r="O172" i="72"/>
  <c r="O194" i="72" s="1"/>
  <c r="O172" i="71"/>
  <c r="O194" i="71" s="1"/>
  <c r="O172" i="70"/>
  <c r="O194" i="70" s="1"/>
  <c r="O172" i="69"/>
  <c r="O194" i="69" s="1"/>
  <c r="O172" i="68"/>
  <c r="O194" i="68" s="1"/>
  <c r="O172" i="67"/>
  <c r="O194" i="67" s="1"/>
  <c r="N172" i="75"/>
  <c r="N194" i="75" s="1"/>
  <c r="N172" i="74"/>
  <c r="N194" i="74" s="1"/>
  <c r="N172" i="73"/>
  <c r="N194" i="73" s="1"/>
  <c r="N172" i="72"/>
  <c r="N194" i="72" s="1"/>
  <c r="N172" i="71"/>
  <c r="N194" i="71" s="1"/>
  <c r="N172" i="70"/>
  <c r="N194" i="70" s="1"/>
  <c r="N172" i="69"/>
  <c r="N194" i="69" s="1"/>
  <c r="N172" i="68"/>
  <c r="N194" i="68" s="1"/>
  <c r="N172" i="67"/>
  <c r="N194" i="67" s="1"/>
  <c r="U176" i="75"/>
  <c r="U195" i="75" s="1"/>
  <c r="U176" i="74"/>
  <c r="U195" i="74" s="1"/>
  <c r="U176" i="73"/>
  <c r="U195" i="73" s="1"/>
  <c r="U176" i="72"/>
  <c r="U195" i="72" s="1"/>
  <c r="U176" i="71"/>
  <c r="U195" i="71" s="1"/>
  <c r="U176" i="70"/>
  <c r="U195" i="70" s="1"/>
  <c r="U176" i="69"/>
  <c r="U195" i="69" s="1"/>
  <c r="U215" i="69" s="1"/>
  <c r="U176" i="68"/>
  <c r="U195" i="68" s="1"/>
  <c r="U215" i="68" s="1"/>
  <c r="U176" i="67"/>
  <c r="U195" i="67" s="1"/>
  <c r="N176" i="75"/>
  <c r="N195" i="75" s="1"/>
  <c r="N176" i="74"/>
  <c r="N195" i="74" s="1"/>
  <c r="N176" i="73"/>
  <c r="N195" i="73" s="1"/>
  <c r="N176" i="72"/>
  <c r="N195" i="72" s="1"/>
  <c r="N176" i="71"/>
  <c r="N195" i="71" s="1"/>
  <c r="N176" i="70"/>
  <c r="N195" i="70" s="1"/>
  <c r="N176" i="69"/>
  <c r="N195" i="69" s="1"/>
  <c r="N176" i="68"/>
  <c r="N195" i="68" s="1"/>
  <c r="N176" i="67"/>
  <c r="N195" i="67" s="1"/>
  <c r="P172" i="75"/>
  <c r="P194" i="75" s="1"/>
  <c r="P172" i="74"/>
  <c r="P194" i="74" s="1"/>
  <c r="P172" i="73"/>
  <c r="P194" i="73" s="1"/>
  <c r="P214" i="73" s="1"/>
  <c r="P172" i="72"/>
  <c r="P194" i="72" s="1"/>
  <c r="P172" i="71"/>
  <c r="P194" i="71" s="1"/>
  <c r="P172" i="70"/>
  <c r="P194" i="70" s="1"/>
  <c r="P172" i="69"/>
  <c r="P194" i="69" s="1"/>
  <c r="P172" i="68"/>
  <c r="P194" i="68" s="1"/>
  <c r="P172" i="67"/>
  <c r="P194" i="67" s="1"/>
  <c r="E212" i="71"/>
  <c r="Q212" i="67"/>
  <c r="Q192" i="67"/>
  <c r="S212" i="67"/>
  <c r="S192" i="67"/>
  <c r="V192" i="67"/>
  <c r="V212" i="67"/>
  <c r="Y192" i="67"/>
  <c r="Y212" i="67"/>
  <c r="AF192" i="68"/>
  <c r="AF212" i="68"/>
  <c r="AI192" i="68"/>
  <c r="AI212" i="68"/>
  <c r="Z212" i="68"/>
  <c r="Z192" i="68"/>
  <c r="AF212" i="69"/>
  <c r="AF192" i="69"/>
  <c r="AI212" i="69"/>
  <c r="AI192" i="69"/>
  <c r="Q212" i="70"/>
  <c r="Q192" i="70"/>
  <c r="AE212" i="70"/>
  <c r="AE192" i="70"/>
  <c r="AH212" i="70"/>
  <c r="AH192" i="70"/>
  <c r="AK192" i="70"/>
  <c r="AK212" i="70"/>
  <c r="AB192" i="71"/>
  <c r="AB212" i="71"/>
  <c r="R212" i="71"/>
  <c r="R192" i="71"/>
  <c r="R212" i="72"/>
  <c r="R192" i="72"/>
  <c r="J212" i="73"/>
  <c r="J192" i="73"/>
  <c r="M212" i="73"/>
  <c r="M192" i="73"/>
  <c r="P212" i="73"/>
  <c r="P192" i="73"/>
  <c r="V192" i="74"/>
  <c r="V212" i="74"/>
  <c r="K212" i="74"/>
  <c r="K192" i="74"/>
  <c r="AE192" i="74"/>
  <c r="AE212" i="74"/>
  <c r="F212" i="75"/>
  <c r="F192" i="75"/>
  <c r="S212" i="75"/>
  <c r="S192" i="75"/>
  <c r="W212" i="75"/>
  <c r="W192" i="75"/>
  <c r="AA214" i="75"/>
  <c r="AH196" i="68"/>
  <c r="AH216" i="68" s="1"/>
  <c r="E196" i="68"/>
  <c r="E216" i="68" s="1"/>
  <c r="Z196" i="69"/>
  <c r="O196" i="74"/>
  <c r="O216" i="74" s="1"/>
  <c r="G196" i="74"/>
  <c r="Q196" i="74"/>
  <c r="AC176" i="75"/>
  <c r="AC195" i="75" s="1"/>
  <c r="AC176" i="74"/>
  <c r="AC195" i="74" s="1"/>
  <c r="AC176" i="73"/>
  <c r="AC195" i="73" s="1"/>
  <c r="AC176" i="72"/>
  <c r="AC195" i="72" s="1"/>
  <c r="AC176" i="71"/>
  <c r="AC195" i="71" s="1"/>
  <c r="AC176" i="70"/>
  <c r="AC195" i="70" s="1"/>
  <c r="AC176" i="68"/>
  <c r="AC195" i="68" s="1"/>
  <c r="AC176" i="69"/>
  <c r="AC195" i="69" s="1"/>
  <c r="AC176" i="67"/>
  <c r="AC195" i="67" s="1"/>
  <c r="AC214" i="75"/>
  <c r="AR96" i="71"/>
  <c r="AF96" i="71"/>
  <c r="T96" i="71"/>
  <c r="AQ96" i="71"/>
  <c r="AE96" i="71"/>
  <c r="S96" i="71"/>
  <c r="BB96" i="71"/>
  <c r="AP96" i="71"/>
  <c r="AD96" i="71"/>
  <c r="R96" i="71"/>
  <c r="BA96" i="71"/>
  <c r="AO96" i="71"/>
  <c r="AC96" i="71"/>
  <c r="AZ96" i="71"/>
  <c r="AN96" i="71"/>
  <c r="AB96" i="71"/>
  <c r="AY96" i="71"/>
  <c r="AM96" i="71"/>
  <c r="AA96" i="71"/>
  <c r="AX96" i="71"/>
  <c r="AL96" i="71"/>
  <c r="Z96" i="71"/>
  <c r="AW96" i="71"/>
  <c r="AK96" i="71"/>
  <c r="Y96" i="71"/>
  <c r="AU96" i="71"/>
  <c r="AI96" i="71"/>
  <c r="W96" i="71"/>
  <c r="AT96" i="71"/>
  <c r="AH96" i="71"/>
  <c r="V96" i="71"/>
  <c r="AV96" i="71"/>
  <c r="AS96" i="71"/>
  <c r="AJ96" i="71"/>
  <c r="AG96" i="71"/>
  <c r="X96" i="71"/>
  <c r="U96" i="71"/>
  <c r="R216" i="70"/>
  <c r="AR93" i="70"/>
  <c r="AF93" i="70"/>
  <c r="AF128" i="70" s="1"/>
  <c r="T93" i="70"/>
  <c r="T128" i="70" s="1"/>
  <c r="AQ93" i="70"/>
  <c r="AE93" i="70"/>
  <c r="AE128" i="70" s="1"/>
  <c r="S93" i="70"/>
  <c r="S128" i="70" s="1"/>
  <c r="BB93" i="70"/>
  <c r="AP93" i="70"/>
  <c r="AP128" i="70" s="1"/>
  <c r="AD93" i="70"/>
  <c r="AD128" i="70" s="1"/>
  <c r="R93" i="70"/>
  <c r="BA93" i="70"/>
  <c r="AO93" i="70"/>
  <c r="AC93" i="70"/>
  <c r="Q93" i="70"/>
  <c r="AZ93" i="70"/>
  <c r="AN93" i="70"/>
  <c r="AB93" i="70"/>
  <c r="AB128" i="70" s="1"/>
  <c r="P93" i="70"/>
  <c r="P128" i="70" s="1"/>
  <c r="AY93" i="70"/>
  <c r="AY128" i="70" s="1"/>
  <c r="AM93" i="70"/>
  <c r="AA93" i="70"/>
  <c r="AA128" i="70" s="1"/>
  <c r="O93" i="70"/>
  <c r="AX93" i="70"/>
  <c r="AX128" i="70" s="1"/>
  <c r="AL93" i="70"/>
  <c r="AL128" i="70" s="1"/>
  <c r="Z93" i="70"/>
  <c r="Z128" i="70" s="1"/>
  <c r="AW93" i="70"/>
  <c r="AK93" i="70"/>
  <c r="Y93" i="70"/>
  <c r="AV93" i="70"/>
  <c r="AV128" i="70" s="1"/>
  <c r="AJ93" i="70"/>
  <c r="AJ128" i="70" s="1"/>
  <c r="X93" i="70"/>
  <c r="AU93" i="70"/>
  <c r="AI93" i="70"/>
  <c r="W93" i="70"/>
  <c r="W128" i="70" s="1"/>
  <c r="AT93" i="70"/>
  <c r="AT128" i="70" s="1"/>
  <c r="AH93" i="70"/>
  <c r="V93" i="70"/>
  <c r="AS93" i="70"/>
  <c r="AG93" i="70"/>
  <c r="U93" i="70"/>
  <c r="X214" i="68"/>
  <c r="S216" i="68"/>
  <c r="AD83" i="69"/>
  <c r="AD134" i="69" s="1"/>
  <c r="AR85" i="68"/>
  <c r="AF85" i="68"/>
  <c r="AQ85" i="68"/>
  <c r="AE85" i="68"/>
  <c r="G85" i="68"/>
  <c r="H85" i="68" s="1"/>
  <c r="BB85" i="68"/>
  <c r="AP85" i="68"/>
  <c r="AD85" i="68"/>
  <c r="BA85" i="68"/>
  <c r="AO85" i="68"/>
  <c r="AC85" i="68"/>
  <c r="AZ85" i="68"/>
  <c r="AZ128" i="68" s="1"/>
  <c r="AN85" i="68"/>
  <c r="AY85" i="68"/>
  <c r="AM85" i="68"/>
  <c r="AX85" i="68"/>
  <c r="AL85" i="68"/>
  <c r="AW85" i="68"/>
  <c r="AK85" i="68"/>
  <c r="AK128" i="68" s="1"/>
  <c r="AV85" i="68"/>
  <c r="AJ85" i="68"/>
  <c r="AU85" i="68"/>
  <c r="AI85" i="68"/>
  <c r="AT85" i="68"/>
  <c r="AT128" i="68" s="1"/>
  <c r="AH85" i="68"/>
  <c r="AS85" i="68"/>
  <c r="AG85" i="68"/>
  <c r="P83" i="69"/>
  <c r="P134" i="69" s="1"/>
  <c r="X214" i="67"/>
  <c r="P216" i="67"/>
  <c r="O88" i="67"/>
  <c r="H172" i="75"/>
  <c r="H194" i="75" s="1"/>
  <c r="H172" i="74"/>
  <c r="H194" i="74" s="1"/>
  <c r="H172" i="73"/>
  <c r="H194" i="73" s="1"/>
  <c r="H172" i="72"/>
  <c r="H194" i="72" s="1"/>
  <c r="H172" i="71"/>
  <c r="H194" i="71" s="1"/>
  <c r="H172" i="70"/>
  <c r="H194" i="70" s="1"/>
  <c r="H172" i="69"/>
  <c r="H194" i="69" s="1"/>
  <c r="H172" i="68"/>
  <c r="H194" i="68" s="1"/>
  <c r="H172" i="67"/>
  <c r="H194" i="67" s="1"/>
  <c r="S143" i="75"/>
  <c r="S193" i="75" s="1"/>
  <c r="S143" i="74"/>
  <c r="S193" i="74" s="1"/>
  <c r="S143" i="73"/>
  <c r="S193" i="73" s="1"/>
  <c r="S143" i="72"/>
  <c r="S193" i="72" s="1"/>
  <c r="S143" i="71"/>
  <c r="S193" i="71" s="1"/>
  <c r="S143" i="70"/>
  <c r="S193" i="70" s="1"/>
  <c r="S143" i="69"/>
  <c r="S193" i="69" s="1"/>
  <c r="S143" i="68"/>
  <c r="S193" i="68" s="1"/>
  <c r="S143" i="67"/>
  <c r="S193" i="67" s="1"/>
  <c r="BA83" i="67"/>
  <c r="BA134" i="67" s="1"/>
  <c r="Q172" i="75"/>
  <c r="Q194" i="75" s="1"/>
  <c r="Q172" i="74"/>
  <c r="Q194" i="74" s="1"/>
  <c r="Q172" i="73"/>
  <c r="Q194" i="73" s="1"/>
  <c r="Q172" i="72"/>
  <c r="Q194" i="72" s="1"/>
  <c r="Q172" i="70"/>
  <c r="Q194" i="70" s="1"/>
  <c r="Q172" i="69"/>
  <c r="Q194" i="69" s="1"/>
  <c r="Q172" i="71"/>
  <c r="Q194" i="71" s="1"/>
  <c r="Q172" i="68"/>
  <c r="Q194" i="68" s="1"/>
  <c r="Q172" i="67"/>
  <c r="Q194" i="67" s="1"/>
  <c r="V172" i="75"/>
  <c r="V194" i="75" s="1"/>
  <c r="V172" i="74"/>
  <c r="V194" i="74" s="1"/>
  <c r="V172" i="73"/>
  <c r="V194" i="73" s="1"/>
  <c r="V172" i="72"/>
  <c r="V194" i="72" s="1"/>
  <c r="V172" i="71"/>
  <c r="V194" i="71" s="1"/>
  <c r="V172" i="70"/>
  <c r="V194" i="70" s="1"/>
  <c r="V172" i="68"/>
  <c r="V194" i="68" s="1"/>
  <c r="V172" i="69"/>
  <c r="V194" i="69" s="1"/>
  <c r="V172" i="67"/>
  <c r="V194" i="67" s="1"/>
  <c r="Z176" i="75"/>
  <c r="Z195" i="75" s="1"/>
  <c r="Z215" i="75" s="1"/>
  <c r="Z176" i="74"/>
  <c r="Z195" i="74" s="1"/>
  <c r="Z176" i="73"/>
  <c r="Z195" i="73" s="1"/>
  <c r="Z215" i="73" s="1"/>
  <c r="Z176" i="72"/>
  <c r="Z195" i="72" s="1"/>
  <c r="Z176" i="71"/>
  <c r="Z195" i="71" s="1"/>
  <c r="Z176" i="70"/>
  <c r="Z195" i="70" s="1"/>
  <c r="Z176" i="69"/>
  <c r="Z195" i="69" s="1"/>
  <c r="Z176" i="68"/>
  <c r="Z195" i="68" s="1"/>
  <c r="Z176" i="67"/>
  <c r="Z195" i="67" s="1"/>
  <c r="AB172" i="75"/>
  <c r="AB194" i="75" s="1"/>
  <c r="AB172" i="74"/>
  <c r="AB194" i="74" s="1"/>
  <c r="AB172" i="73"/>
  <c r="AB194" i="73" s="1"/>
  <c r="AB172" i="72"/>
  <c r="AB194" i="72" s="1"/>
  <c r="AB172" i="71"/>
  <c r="AB194" i="71" s="1"/>
  <c r="AB172" i="70"/>
  <c r="AB194" i="70" s="1"/>
  <c r="AB172" i="69"/>
  <c r="AB194" i="69" s="1"/>
  <c r="AB172" i="68"/>
  <c r="AB194" i="68" s="1"/>
  <c r="AB172" i="67"/>
  <c r="AB194" i="67" s="1"/>
  <c r="O212" i="67"/>
  <c r="O192" i="67"/>
  <c r="AC212" i="67"/>
  <c r="AC192" i="67"/>
  <c r="AE212" i="67"/>
  <c r="AE192" i="67"/>
  <c r="AH192" i="67"/>
  <c r="AH212" i="67"/>
  <c r="AK192" i="67"/>
  <c r="AK212" i="67"/>
  <c r="F212" i="68"/>
  <c r="F192" i="68"/>
  <c r="C27" i="68"/>
  <c r="AL212" i="68"/>
  <c r="AL192" i="68"/>
  <c r="AA192" i="70"/>
  <c r="AA212" i="70"/>
  <c r="F212" i="69"/>
  <c r="F192" i="69"/>
  <c r="AC212" i="70"/>
  <c r="AC192" i="70"/>
  <c r="P192" i="71"/>
  <c r="P212" i="71"/>
  <c r="N192" i="71"/>
  <c r="N212" i="71"/>
  <c r="AD212" i="71"/>
  <c r="AD192" i="71"/>
  <c r="AD212" i="72"/>
  <c r="AD192" i="72"/>
  <c r="I212" i="72"/>
  <c r="I192" i="72"/>
  <c r="F27" i="72"/>
  <c r="L212" i="72"/>
  <c r="L192" i="72"/>
  <c r="O192" i="72"/>
  <c r="O212" i="72"/>
  <c r="V212" i="73"/>
  <c r="V192" i="73"/>
  <c r="Y212" i="73"/>
  <c r="Y192" i="73"/>
  <c r="AB212" i="73"/>
  <c r="AB192" i="73"/>
  <c r="AH212" i="74"/>
  <c r="AH192" i="74"/>
  <c r="O212" i="74"/>
  <c r="O192" i="74"/>
  <c r="W212" i="74"/>
  <c r="W192" i="74"/>
  <c r="Q192" i="74"/>
  <c r="Q212" i="74"/>
  <c r="AG212" i="75"/>
  <c r="AG192" i="75"/>
  <c r="AL212" i="75"/>
  <c r="AL192" i="75"/>
  <c r="M172" i="75"/>
  <c r="M194" i="75" s="1"/>
  <c r="M172" i="74"/>
  <c r="M194" i="74" s="1"/>
  <c r="M172" i="73"/>
  <c r="M194" i="73" s="1"/>
  <c r="M214" i="73" s="1"/>
  <c r="M172" i="72"/>
  <c r="M194" i="72" s="1"/>
  <c r="M214" i="72" s="1"/>
  <c r="M172" i="71"/>
  <c r="M194" i="71" s="1"/>
  <c r="M172" i="70"/>
  <c r="M194" i="70" s="1"/>
  <c r="M214" i="70" s="1"/>
  <c r="M172" i="69"/>
  <c r="M194" i="69" s="1"/>
  <c r="M172" i="67"/>
  <c r="M194" i="67" s="1"/>
  <c r="M172" i="68"/>
  <c r="M194" i="68" s="1"/>
  <c r="U196" i="68"/>
  <c r="AI196" i="69"/>
  <c r="AI216" i="69" s="1"/>
  <c r="M196" i="71"/>
  <c r="M216" i="71" s="1"/>
  <c r="AD196" i="74"/>
  <c r="AD216" i="74" s="1"/>
  <c r="Z172" i="75"/>
  <c r="Z194" i="75" s="1"/>
  <c r="Z214" i="75" s="1"/>
  <c r="Z172" i="74"/>
  <c r="Z194" i="74" s="1"/>
  <c r="Z172" i="73"/>
  <c r="Z194" i="73" s="1"/>
  <c r="Z172" i="72"/>
  <c r="Z194" i="72" s="1"/>
  <c r="Z172" i="71"/>
  <c r="Z194" i="71" s="1"/>
  <c r="Z172" i="70"/>
  <c r="Z194" i="70" s="1"/>
  <c r="Z172" i="69"/>
  <c r="Z194" i="69" s="1"/>
  <c r="Z172" i="68"/>
  <c r="Z194" i="68" s="1"/>
  <c r="Z172" i="67"/>
  <c r="Z194" i="67" s="1"/>
  <c r="U213" i="69"/>
  <c r="I214" i="69"/>
  <c r="Y216" i="68"/>
  <c r="AL196" i="67"/>
  <c r="AM187" i="67"/>
  <c r="AN128" i="68"/>
  <c r="I86" i="67"/>
  <c r="AR104" i="67"/>
  <c r="AF104" i="67"/>
  <c r="AQ104" i="67"/>
  <c r="AE104" i="67"/>
  <c r="BB104" i="67"/>
  <c r="AP104" i="67"/>
  <c r="AD104" i="67"/>
  <c r="AU104" i="67"/>
  <c r="AI104" i="67"/>
  <c r="AT104" i="67"/>
  <c r="AH104" i="67"/>
  <c r="AK104" i="67"/>
  <c r="BA104" i="67"/>
  <c r="AJ104" i="67"/>
  <c r="AZ104" i="67"/>
  <c r="AG104" i="67"/>
  <c r="AY104" i="67"/>
  <c r="AC104" i="67"/>
  <c r="AX104" i="67"/>
  <c r="AB104" i="67"/>
  <c r="AW104" i="67"/>
  <c r="AA104" i="67"/>
  <c r="AV104" i="67"/>
  <c r="Z104" i="67"/>
  <c r="AS104" i="67"/>
  <c r="AO104" i="67"/>
  <c r="AN104" i="67"/>
  <c r="AM104" i="67"/>
  <c r="AL104" i="67"/>
  <c r="AZ83" i="67"/>
  <c r="AZ134" i="67" s="1"/>
  <c r="T143" i="75"/>
  <c r="T193" i="75" s="1"/>
  <c r="T143" i="74"/>
  <c r="T193" i="74" s="1"/>
  <c r="T143" i="73"/>
  <c r="T193" i="73" s="1"/>
  <c r="T143" i="72"/>
  <c r="T193" i="72" s="1"/>
  <c r="T143" i="71"/>
  <c r="T193" i="71" s="1"/>
  <c r="T143" i="69"/>
  <c r="T193" i="69" s="1"/>
  <c r="T143" i="70"/>
  <c r="T193" i="70" s="1"/>
  <c r="T143" i="68"/>
  <c r="T193" i="68" s="1"/>
  <c r="T143" i="67"/>
  <c r="T193" i="67" s="1"/>
  <c r="F143" i="75"/>
  <c r="F193" i="75" s="1"/>
  <c r="F143" i="74"/>
  <c r="F193" i="74" s="1"/>
  <c r="F143" i="73"/>
  <c r="F193" i="73" s="1"/>
  <c r="F143" i="72"/>
  <c r="F193" i="72" s="1"/>
  <c r="F143" i="71"/>
  <c r="F193" i="71" s="1"/>
  <c r="F143" i="70"/>
  <c r="F193" i="70" s="1"/>
  <c r="F143" i="68"/>
  <c r="F193" i="68" s="1"/>
  <c r="F143" i="69"/>
  <c r="F193" i="69" s="1"/>
  <c r="F143" i="67"/>
  <c r="F193" i="67" s="1"/>
  <c r="AO83" i="67"/>
  <c r="AO134" i="67" s="1"/>
  <c r="Z143" i="75"/>
  <c r="Z193" i="75" s="1"/>
  <c r="Z143" i="74"/>
  <c r="Z193" i="74" s="1"/>
  <c r="Z143" i="73"/>
  <c r="Z193" i="73" s="1"/>
  <c r="Z143" i="72"/>
  <c r="Z193" i="72" s="1"/>
  <c r="Z143" i="71"/>
  <c r="Z193" i="71" s="1"/>
  <c r="Z143" i="70"/>
  <c r="Z193" i="70" s="1"/>
  <c r="Z143" i="68"/>
  <c r="Z193" i="68" s="1"/>
  <c r="Z143" i="69"/>
  <c r="Z193" i="69" s="1"/>
  <c r="Z143" i="67"/>
  <c r="Z193" i="67" s="1"/>
  <c r="E176" i="75"/>
  <c r="E195" i="75" s="1"/>
  <c r="E176" i="74"/>
  <c r="E195" i="74" s="1"/>
  <c r="E176" i="73"/>
  <c r="E195" i="73" s="1"/>
  <c r="E176" i="72"/>
  <c r="E195" i="72" s="1"/>
  <c r="E176" i="71"/>
  <c r="E195" i="71" s="1"/>
  <c r="E176" i="70"/>
  <c r="E195" i="70" s="1"/>
  <c r="E176" i="68"/>
  <c r="E195" i="68" s="1"/>
  <c r="E176" i="69"/>
  <c r="E195" i="69" s="1"/>
  <c r="E176" i="67"/>
  <c r="E195" i="67" s="1"/>
  <c r="AK192" i="69"/>
  <c r="AK212" i="69"/>
  <c r="AA212" i="67"/>
  <c r="AA192" i="67"/>
  <c r="R212" i="68"/>
  <c r="R192" i="68"/>
  <c r="I192" i="68"/>
  <c r="I212" i="68"/>
  <c r="L192" i="68"/>
  <c r="L212" i="68"/>
  <c r="P212" i="69"/>
  <c r="P192" i="69"/>
  <c r="R212" i="69"/>
  <c r="R192" i="69"/>
  <c r="I192" i="69"/>
  <c r="F27" i="69"/>
  <c r="I212" i="69"/>
  <c r="L192" i="69"/>
  <c r="L212" i="69"/>
  <c r="H212" i="70"/>
  <c r="H192" i="70"/>
  <c r="E27" i="70"/>
  <c r="K192" i="70"/>
  <c r="K212" i="70"/>
  <c r="N192" i="70"/>
  <c r="N212" i="70"/>
  <c r="G212" i="71"/>
  <c r="G192" i="71"/>
  <c r="D27" i="71"/>
  <c r="Z192" i="71"/>
  <c r="Z212" i="71"/>
  <c r="U212" i="72"/>
  <c r="U192" i="72"/>
  <c r="X212" i="72"/>
  <c r="X192" i="72"/>
  <c r="AA192" i="72"/>
  <c r="AA212" i="72"/>
  <c r="AH212" i="73"/>
  <c r="AH192" i="73"/>
  <c r="AK212" i="73"/>
  <c r="AK192" i="73"/>
  <c r="G212" i="73"/>
  <c r="G192" i="73"/>
  <c r="D27" i="73"/>
  <c r="AI192" i="74"/>
  <c r="AI212" i="74"/>
  <c r="AC192" i="74"/>
  <c r="AC212" i="74"/>
  <c r="AF192" i="75"/>
  <c r="AF212" i="75"/>
  <c r="Q212" i="75"/>
  <c r="Q192" i="75"/>
  <c r="I216" i="74"/>
  <c r="AC196" i="68"/>
  <c r="K196" i="69"/>
  <c r="K216" i="69" s="1"/>
  <c r="Z196" i="71"/>
  <c r="K196" i="75"/>
  <c r="K216" i="75" s="1"/>
  <c r="K172" i="75"/>
  <c r="K194" i="75" s="1"/>
  <c r="K172" i="74"/>
  <c r="K194" i="74" s="1"/>
  <c r="K214" i="74" s="1"/>
  <c r="K172" i="73"/>
  <c r="K194" i="73" s="1"/>
  <c r="K214" i="73" s="1"/>
  <c r="K172" i="72"/>
  <c r="K194" i="72" s="1"/>
  <c r="K172" i="71"/>
  <c r="K194" i="71" s="1"/>
  <c r="K214" i="71" s="1"/>
  <c r="K172" i="70"/>
  <c r="K194" i="70" s="1"/>
  <c r="K214" i="70" s="1"/>
  <c r="K172" i="68"/>
  <c r="K194" i="68" s="1"/>
  <c r="K214" i="68" s="1"/>
  <c r="K172" i="69"/>
  <c r="K194" i="69" s="1"/>
  <c r="K214" i="69" s="1"/>
  <c r="K172" i="67"/>
  <c r="K194" i="67" s="1"/>
  <c r="M143" i="75"/>
  <c r="M193" i="75" s="1"/>
  <c r="M143" i="74"/>
  <c r="M193" i="74" s="1"/>
  <c r="M143" i="73"/>
  <c r="M193" i="73" s="1"/>
  <c r="M143" i="72"/>
  <c r="M193" i="72" s="1"/>
  <c r="M143" i="70"/>
  <c r="M193" i="70" s="1"/>
  <c r="M143" i="69"/>
  <c r="M193" i="69" s="1"/>
  <c r="M143" i="68"/>
  <c r="M193" i="68" s="1"/>
  <c r="M143" i="71"/>
  <c r="M193" i="71" s="1"/>
  <c r="M143" i="67"/>
  <c r="M193" i="67" s="1"/>
  <c r="K176" i="75"/>
  <c r="K195" i="75" s="1"/>
  <c r="K176" i="74"/>
  <c r="K195" i="74" s="1"/>
  <c r="K176" i="73"/>
  <c r="K195" i="73" s="1"/>
  <c r="K176" i="72"/>
  <c r="K195" i="72" s="1"/>
  <c r="K176" i="70"/>
  <c r="K195" i="70" s="1"/>
  <c r="K176" i="71"/>
  <c r="K195" i="71" s="1"/>
  <c r="K176" i="69"/>
  <c r="K195" i="69" s="1"/>
  <c r="K176" i="67"/>
  <c r="K195" i="67" s="1"/>
  <c r="K176" i="68"/>
  <c r="K195" i="68" s="1"/>
  <c r="O176" i="75"/>
  <c r="O195" i="75" s="1"/>
  <c r="O176" i="74"/>
  <c r="O195" i="74" s="1"/>
  <c r="O215" i="74" s="1"/>
  <c r="O176" i="73"/>
  <c r="O195" i="73" s="1"/>
  <c r="O215" i="73" s="1"/>
  <c r="O176" i="72"/>
  <c r="O195" i="72" s="1"/>
  <c r="O176" i="71"/>
  <c r="O195" i="71" s="1"/>
  <c r="O176" i="70"/>
  <c r="O195" i="70" s="1"/>
  <c r="O176" i="69"/>
  <c r="O195" i="69" s="1"/>
  <c r="O215" i="69" s="1"/>
  <c r="O176" i="68"/>
  <c r="O195" i="68" s="1"/>
  <c r="O176" i="67"/>
  <c r="O195" i="67" s="1"/>
  <c r="O215" i="67" s="1"/>
  <c r="Q176" i="75"/>
  <c r="Q195" i="75" s="1"/>
  <c r="Q215" i="75" s="1"/>
  <c r="Q176" i="74"/>
  <c r="Q195" i="74" s="1"/>
  <c r="Q215" i="74" s="1"/>
  <c r="Q176" i="73"/>
  <c r="Q195" i="73" s="1"/>
  <c r="Q215" i="73" s="1"/>
  <c r="Q176" i="72"/>
  <c r="Q195" i="72" s="1"/>
  <c r="Q215" i="72" s="1"/>
  <c r="Q176" i="71"/>
  <c r="Q195" i="71" s="1"/>
  <c r="Q215" i="71" s="1"/>
  <c r="Q176" i="70"/>
  <c r="Q195" i="70" s="1"/>
  <c r="Q215" i="70" s="1"/>
  <c r="Q176" i="69"/>
  <c r="Q195" i="69" s="1"/>
  <c r="Q215" i="69" s="1"/>
  <c r="Q176" i="68"/>
  <c r="Q195" i="68" s="1"/>
  <c r="Q215" i="68" s="1"/>
  <c r="Q176" i="67"/>
  <c r="Q195" i="67" s="1"/>
  <c r="H212" i="67"/>
  <c r="H192" i="67"/>
  <c r="E27" i="67"/>
  <c r="K192" i="67"/>
  <c r="K212" i="67"/>
  <c r="P212" i="68"/>
  <c r="P192" i="68"/>
  <c r="AD212" i="68"/>
  <c r="AD192" i="68"/>
  <c r="U192" i="68"/>
  <c r="U212" i="68"/>
  <c r="X192" i="68"/>
  <c r="X212" i="68"/>
  <c r="Y192" i="69"/>
  <c r="Y212" i="69"/>
  <c r="AB212" i="69"/>
  <c r="AB192" i="69"/>
  <c r="AD212" i="69"/>
  <c r="AD192" i="69"/>
  <c r="U192" i="69"/>
  <c r="U212" i="69"/>
  <c r="X192" i="69"/>
  <c r="X212" i="69"/>
  <c r="T212" i="70"/>
  <c r="T192" i="70"/>
  <c r="W192" i="70"/>
  <c r="W212" i="70"/>
  <c r="Z192" i="70"/>
  <c r="Z212" i="70"/>
  <c r="AE212" i="71"/>
  <c r="AE192" i="71"/>
  <c r="S212" i="71"/>
  <c r="S192" i="71"/>
  <c r="AL192" i="71"/>
  <c r="AL212" i="71"/>
  <c r="AG212" i="72"/>
  <c r="AG192" i="72"/>
  <c r="AJ212" i="72"/>
  <c r="AJ192" i="72"/>
  <c r="S212" i="73"/>
  <c r="S192" i="73"/>
  <c r="P212" i="74"/>
  <c r="P192" i="74"/>
  <c r="J212" i="75"/>
  <c r="J192" i="75"/>
  <c r="G212" i="75"/>
  <c r="G192" i="75"/>
  <c r="D27" i="75"/>
  <c r="N192" i="75"/>
  <c r="N212" i="75"/>
  <c r="Y143" i="75"/>
  <c r="Y193" i="75" s="1"/>
  <c r="Y143" i="74"/>
  <c r="Y193" i="74" s="1"/>
  <c r="Y143" i="73"/>
  <c r="Y193" i="73" s="1"/>
  <c r="Y143" i="72"/>
  <c r="Y193" i="72" s="1"/>
  <c r="Y143" i="70"/>
  <c r="Y193" i="70" s="1"/>
  <c r="Y143" i="71"/>
  <c r="Y193" i="71" s="1"/>
  <c r="Y143" i="68"/>
  <c r="Y193" i="68" s="1"/>
  <c r="Y143" i="69"/>
  <c r="Y193" i="69" s="1"/>
  <c r="Y143" i="67"/>
  <c r="Y193" i="67" s="1"/>
  <c r="X213" i="67"/>
  <c r="U216" i="75"/>
  <c r="AE196" i="67"/>
  <c r="AE216" i="67" s="1"/>
  <c r="K196" i="67"/>
  <c r="K216" i="67" s="1"/>
  <c r="N196" i="69"/>
  <c r="W196" i="69"/>
  <c r="W216" i="69" s="1"/>
  <c r="I196" i="70"/>
  <c r="N196" i="74"/>
  <c r="Z196" i="75"/>
  <c r="W196" i="75"/>
  <c r="W216" i="75" s="1"/>
  <c r="W143" i="75"/>
  <c r="W193" i="75" s="1"/>
  <c r="W143" i="74"/>
  <c r="W193" i="74" s="1"/>
  <c r="W143" i="73"/>
  <c r="W193" i="73" s="1"/>
  <c r="W143" i="72"/>
  <c r="W193" i="72" s="1"/>
  <c r="W143" i="71"/>
  <c r="W193" i="71" s="1"/>
  <c r="W143" i="70"/>
  <c r="W193" i="70" s="1"/>
  <c r="W143" i="69"/>
  <c r="W193" i="69" s="1"/>
  <c r="W143" i="68"/>
  <c r="W193" i="68" s="1"/>
  <c r="W143" i="67"/>
  <c r="W193" i="67" s="1"/>
  <c r="AF128" i="72" l="1"/>
  <c r="AN128" i="72"/>
  <c r="R128" i="74"/>
  <c r="AG128" i="73"/>
  <c r="AX128" i="73"/>
  <c r="AN128" i="73"/>
  <c r="AU128" i="73"/>
  <c r="AC128" i="75"/>
  <c r="AQ128" i="75"/>
  <c r="AK128" i="73"/>
  <c r="AI128" i="70"/>
  <c r="AG128" i="72"/>
  <c r="AW128" i="72"/>
  <c r="P128" i="73"/>
  <c r="AN128" i="74"/>
  <c r="AA128" i="75"/>
  <c r="U128" i="73"/>
  <c r="N128" i="75"/>
  <c r="AU128" i="70"/>
  <c r="X128" i="74"/>
  <c r="W128" i="72"/>
  <c r="AW128" i="68"/>
  <c r="AL128" i="73"/>
  <c r="BB128" i="73"/>
  <c r="X128" i="73"/>
  <c r="AE128" i="75"/>
  <c r="O128" i="70"/>
  <c r="R128" i="70"/>
  <c r="AA128" i="74"/>
  <c r="Z128" i="72"/>
  <c r="AR128" i="70"/>
  <c r="AQ128" i="72"/>
  <c r="AC128" i="72"/>
  <c r="BA128" i="74"/>
  <c r="AW128" i="74"/>
  <c r="J128" i="74"/>
  <c r="AH128" i="74"/>
  <c r="Z128" i="73"/>
  <c r="AJ128" i="73"/>
  <c r="AR128" i="73"/>
  <c r="L128" i="73"/>
  <c r="AV128" i="73"/>
  <c r="AV128" i="75"/>
  <c r="X128" i="70"/>
  <c r="Y128" i="74"/>
  <c r="AL128" i="72"/>
  <c r="AO128" i="72"/>
  <c r="AI128" i="72"/>
  <c r="AY128" i="74"/>
  <c r="AP128" i="73"/>
  <c r="AD128" i="73"/>
  <c r="Z128" i="75"/>
  <c r="AX128" i="75"/>
  <c r="I128" i="75"/>
  <c r="AD128" i="74"/>
  <c r="AU128" i="74"/>
  <c r="AX128" i="72"/>
  <c r="I128" i="72"/>
  <c r="K128" i="74"/>
  <c r="AE128" i="73"/>
  <c r="BA128" i="73"/>
  <c r="M128" i="73"/>
  <c r="BB128" i="70"/>
  <c r="AK128" i="74"/>
  <c r="H128" i="74"/>
  <c r="O128" i="74"/>
  <c r="X128" i="72"/>
  <c r="AS128" i="72"/>
  <c r="R128" i="72"/>
  <c r="W128" i="74"/>
  <c r="AQ128" i="73"/>
  <c r="O128" i="73"/>
  <c r="V128" i="73"/>
  <c r="Y128" i="73"/>
  <c r="AB128" i="73"/>
  <c r="AY128" i="73"/>
  <c r="AL128" i="75"/>
  <c r="AB128" i="75"/>
  <c r="W128" i="75"/>
  <c r="AG128" i="75"/>
  <c r="AJ128" i="72"/>
  <c r="O128" i="72"/>
  <c r="AI128" i="74"/>
  <c r="R128" i="73"/>
  <c r="AA128" i="73"/>
  <c r="AH128" i="73"/>
  <c r="BA128" i="75"/>
  <c r="AK128" i="75"/>
  <c r="AS128" i="75"/>
  <c r="V128" i="70"/>
  <c r="Y128" i="70"/>
  <c r="AO128" i="74"/>
  <c r="AS128" i="68"/>
  <c r="AF128" i="68"/>
  <c r="AH128" i="68"/>
  <c r="AM128" i="70"/>
  <c r="AY128" i="72"/>
  <c r="AP128" i="72"/>
  <c r="AM128" i="74"/>
  <c r="I128" i="74"/>
  <c r="AT128" i="73"/>
  <c r="AW128" i="73"/>
  <c r="AM128" i="75"/>
  <c r="AN128" i="75"/>
  <c r="Q128" i="75"/>
  <c r="AY128" i="75"/>
  <c r="AK128" i="70"/>
  <c r="AN128" i="70"/>
  <c r="AQ128" i="70"/>
  <c r="Z128" i="74"/>
  <c r="L128" i="74"/>
  <c r="BB128" i="74"/>
  <c r="U128" i="72"/>
  <c r="BB128" i="72"/>
  <c r="AW128" i="75"/>
  <c r="K128" i="73"/>
  <c r="AF128" i="75"/>
  <c r="L128" i="75"/>
  <c r="AW128" i="70"/>
  <c r="AZ128" i="70"/>
  <c r="Q128" i="74"/>
  <c r="AQ128" i="74"/>
  <c r="AA128" i="72"/>
  <c r="P128" i="72"/>
  <c r="M128" i="72"/>
  <c r="AF128" i="73"/>
  <c r="AS128" i="73"/>
  <c r="AU128" i="75"/>
  <c r="AX128" i="74"/>
  <c r="AH128" i="72"/>
  <c r="AB128" i="72"/>
  <c r="AR128" i="74"/>
  <c r="N128" i="74"/>
  <c r="T128" i="73"/>
  <c r="AI128" i="73"/>
  <c r="J128" i="73"/>
  <c r="X128" i="75"/>
  <c r="AO128" i="75"/>
  <c r="AP128" i="74"/>
  <c r="AT128" i="72"/>
  <c r="AM186" i="74"/>
  <c r="AL197" i="74"/>
  <c r="AL217" i="74" s="1"/>
  <c r="AL198" i="74"/>
  <c r="AL218" i="74" s="1"/>
  <c r="AL191" i="74"/>
  <c r="AL211" i="74" s="1"/>
  <c r="AC216" i="68"/>
  <c r="AC216" i="67"/>
  <c r="S216" i="75"/>
  <c r="X216" i="71"/>
  <c r="N216" i="73"/>
  <c r="AE216" i="73"/>
  <c r="AE216" i="74"/>
  <c r="AA213" i="69"/>
  <c r="S216" i="71"/>
  <c r="S216" i="67"/>
  <c r="AA216" i="69"/>
  <c r="AA216" i="70"/>
  <c r="S216" i="72"/>
  <c r="AE216" i="75"/>
  <c r="AA216" i="67"/>
  <c r="S216" i="69"/>
  <c r="AG216" i="68"/>
  <c r="AG216" i="70"/>
  <c r="AG216" i="73"/>
  <c r="I213" i="72"/>
  <c r="AG216" i="74"/>
  <c r="AG216" i="72"/>
  <c r="AA216" i="71"/>
  <c r="AA216" i="72"/>
  <c r="AG216" i="75"/>
  <c r="U216" i="68"/>
  <c r="I213" i="67"/>
  <c r="AG216" i="71"/>
  <c r="O216" i="67"/>
  <c r="AD213" i="75"/>
  <c r="V213" i="75"/>
  <c r="AG216" i="67"/>
  <c r="AG216" i="69"/>
  <c r="N216" i="69"/>
  <c r="AB214" i="67"/>
  <c r="Z216" i="69"/>
  <c r="U215" i="67"/>
  <c r="R215" i="75"/>
  <c r="N216" i="71"/>
  <c r="J213" i="68"/>
  <c r="L213" i="68"/>
  <c r="W215" i="67"/>
  <c r="N216" i="70"/>
  <c r="W214" i="67"/>
  <c r="J214" i="69"/>
  <c r="O213" i="73"/>
  <c r="E214" i="73"/>
  <c r="S215" i="73"/>
  <c r="AB215" i="71"/>
  <c r="M214" i="69"/>
  <c r="AB214" i="71"/>
  <c r="Z215" i="72"/>
  <c r="V214" i="73"/>
  <c r="Q214" i="74"/>
  <c r="S213" i="74"/>
  <c r="U215" i="71"/>
  <c r="I215" i="68"/>
  <c r="R215" i="67"/>
  <c r="AA213" i="71"/>
  <c r="Y215" i="72"/>
  <c r="R213" i="68"/>
  <c r="J215" i="68"/>
  <c r="J214" i="68"/>
  <c r="J213" i="70"/>
  <c r="L213" i="70"/>
  <c r="W215" i="70"/>
  <c r="AA216" i="68"/>
  <c r="R214" i="67"/>
  <c r="M213" i="68"/>
  <c r="E215" i="74"/>
  <c r="T213" i="74"/>
  <c r="U215" i="72"/>
  <c r="R215" i="68"/>
  <c r="Y215" i="73"/>
  <c r="R213" i="70"/>
  <c r="J215" i="70"/>
  <c r="J214" i="70"/>
  <c r="O213" i="75"/>
  <c r="E214" i="75"/>
  <c r="AB215" i="73"/>
  <c r="G215" i="75"/>
  <c r="P215" i="69"/>
  <c r="L215" i="70"/>
  <c r="R214" i="71"/>
  <c r="F214" i="67"/>
  <c r="J213" i="71"/>
  <c r="L213" i="71"/>
  <c r="W215" i="71"/>
  <c r="N215" i="67"/>
  <c r="Y213" i="75"/>
  <c r="AB214" i="72"/>
  <c r="V214" i="74"/>
  <c r="Q215" i="67"/>
  <c r="M213" i="69"/>
  <c r="K214" i="67"/>
  <c r="Z216" i="71"/>
  <c r="F213" i="74"/>
  <c r="M214" i="71"/>
  <c r="Z215" i="74"/>
  <c r="P214" i="71"/>
  <c r="N215" i="72"/>
  <c r="U215" i="73"/>
  <c r="N214" i="74"/>
  <c r="O214" i="74"/>
  <c r="G214" i="71"/>
  <c r="W214" i="72"/>
  <c r="I215" i="71"/>
  <c r="R215" i="69"/>
  <c r="AA213" i="73"/>
  <c r="Y215" i="74"/>
  <c r="T215" i="75"/>
  <c r="R213" i="71"/>
  <c r="J215" i="71"/>
  <c r="AB215" i="74"/>
  <c r="Z216" i="68"/>
  <c r="R214" i="72"/>
  <c r="J213" i="72"/>
  <c r="L213" i="72"/>
  <c r="W215" i="72"/>
  <c r="M213" i="70"/>
  <c r="U215" i="74"/>
  <c r="R215" i="70"/>
  <c r="N216" i="67"/>
  <c r="P215" i="71"/>
  <c r="L215" i="72"/>
  <c r="R214" i="73"/>
  <c r="S214" i="72"/>
  <c r="Z216" i="75"/>
  <c r="M213" i="72"/>
  <c r="U215" i="75"/>
  <c r="R215" i="71"/>
  <c r="N216" i="68"/>
  <c r="N216" i="74"/>
  <c r="M213" i="73"/>
  <c r="M214" i="74"/>
  <c r="P214" i="74"/>
  <c r="R215" i="72"/>
  <c r="Z216" i="74"/>
  <c r="N216" i="72"/>
  <c r="M213" i="74"/>
  <c r="Z216" i="67"/>
  <c r="H215" i="75"/>
  <c r="Y214" i="75"/>
  <c r="E215" i="75"/>
  <c r="T213" i="75"/>
  <c r="Q214" i="75"/>
  <c r="S213" i="75"/>
  <c r="AC215" i="73"/>
  <c r="P214" i="70"/>
  <c r="G214" i="70"/>
  <c r="I215" i="70"/>
  <c r="O213" i="74"/>
  <c r="M215" i="75"/>
  <c r="E214" i="74"/>
  <c r="S215" i="74"/>
  <c r="AB215" i="72"/>
  <c r="X215" i="73"/>
  <c r="F215" i="75"/>
  <c r="R214" i="70"/>
  <c r="S214" i="68"/>
  <c r="J213" i="69"/>
  <c r="L213" i="69"/>
  <c r="AA216" i="73"/>
  <c r="AA216" i="75"/>
  <c r="H214" i="67"/>
  <c r="Y214" i="68"/>
  <c r="Q216" i="68"/>
  <c r="Q216" i="73"/>
  <c r="G216" i="71"/>
  <c r="Z213" i="67"/>
  <c r="G214" i="74"/>
  <c r="I215" i="74"/>
  <c r="AA213" i="75"/>
  <c r="R213" i="73"/>
  <c r="J215" i="73"/>
  <c r="J214" i="73"/>
  <c r="G216" i="67"/>
  <c r="M215" i="67"/>
  <c r="Y214" i="67"/>
  <c r="F215" i="67"/>
  <c r="S214" i="73"/>
  <c r="J213" i="73"/>
  <c r="L213" i="73"/>
  <c r="Z216" i="70"/>
  <c r="Q216" i="67"/>
  <c r="Z216" i="73"/>
  <c r="O216" i="73"/>
  <c r="Q216" i="69"/>
  <c r="Y213" i="67"/>
  <c r="M213" i="75"/>
  <c r="E215" i="69"/>
  <c r="Z213" i="68"/>
  <c r="F213" i="67"/>
  <c r="T213" i="68"/>
  <c r="Z214" i="69"/>
  <c r="M214" i="75"/>
  <c r="Q214" i="68"/>
  <c r="S213" i="68"/>
  <c r="H214" i="69"/>
  <c r="AC215" i="67"/>
  <c r="G216" i="74"/>
  <c r="I215" i="75"/>
  <c r="R215" i="73"/>
  <c r="AD213" i="73"/>
  <c r="V213" i="73"/>
  <c r="J214" i="74"/>
  <c r="M215" i="68"/>
  <c r="Y214" i="69"/>
  <c r="S215" i="67"/>
  <c r="F215" i="68"/>
  <c r="F214" i="71"/>
  <c r="S214" i="74"/>
  <c r="J213" i="74"/>
  <c r="L213" i="74"/>
  <c r="W215" i="74"/>
  <c r="G213" i="68"/>
  <c r="G216" i="73"/>
  <c r="O216" i="72"/>
  <c r="G216" i="75"/>
  <c r="E215" i="67"/>
  <c r="S213" i="67"/>
  <c r="Q216" i="74"/>
  <c r="Y213" i="68"/>
  <c r="Y213" i="71"/>
  <c r="K215" i="75"/>
  <c r="E215" i="68"/>
  <c r="T213" i="70"/>
  <c r="Z214" i="70"/>
  <c r="Z215" i="67"/>
  <c r="S213" i="69"/>
  <c r="N214" i="67"/>
  <c r="R215" i="74"/>
  <c r="G216" i="70"/>
  <c r="R213" i="75"/>
  <c r="J215" i="75"/>
  <c r="J214" i="75"/>
  <c r="O213" i="69"/>
  <c r="M215" i="69"/>
  <c r="E214" i="68"/>
  <c r="Y214" i="70"/>
  <c r="S215" i="68"/>
  <c r="X215" i="67"/>
  <c r="F215" i="69"/>
  <c r="F214" i="72"/>
  <c r="J213" i="75"/>
  <c r="L213" i="75"/>
  <c r="Q216" i="71"/>
  <c r="W213" i="68"/>
  <c r="Y213" i="70"/>
  <c r="E215" i="70"/>
  <c r="T213" i="69"/>
  <c r="Z215" i="68"/>
  <c r="V214" i="68"/>
  <c r="Q214" i="69"/>
  <c r="S213" i="70"/>
  <c r="O213" i="68"/>
  <c r="M215" i="70"/>
  <c r="H215" i="71"/>
  <c r="E214" i="70"/>
  <c r="Y214" i="71"/>
  <c r="F215" i="70"/>
  <c r="F214" i="73"/>
  <c r="O216" i="75"/>
  <c r="T213" i="71"/>
  <c r="Z215" i="69"/>
  <c r="S213" i="71"/>
  <c r="N214" i="69"/>
  <c r="O214" i="69"/>
  <c r="Y214" i="72"/>
  <c r="S215" i="70"/>
  <c r="F214" i="74"/>
  <c r="G213" i="70"/>
  <c r="O216" i="71"/>
  <c r="Q216" i="70"/>
  <c r="O216" i="69"/>
  <c r="G216" i="72"/>
  <c r="F214" i="68"/>
  <c r="T213" i="67"/>
  <c r="Y213" i="72"/>
  <c r="Z214" i="72"/>
  <c r="AC215" i="68"/>
  <c r="W213" i="73"/>
  <c r="Y213" i="73"/>
  <c r="M213" i="67"/>
  <c r="E215" i="72"/>
  <c r="Z213" i="73"/>
  <c r="F213" i="71"/>
  <c r="T213" i="72"/>
  <c r="M214" i="68"/>
  <c r="Z215" i="70"/>
  <c r="S213" i="72"/>
  <c r="H214" i="73"/>
  <c r="P214" i="67"/>
  <c r="G214" i="67"/>
  <c r="I215" i="67"/>
  <c r="O213" i="71"/>
  <c r="M215" i="72"/>
  <c r="E214" i="71"/>
  <c r="Y214" i="73"/>
  <c r="S215" i="71"/>
  <c r="G216" i="69"/>
  <c r="G215" i="71"/>
  <c r="G213" i="71"/>
  <c r="O216" i="70"/>
  <c r="Z214" i="67"/>
  <c r="E215" i="71"/>
  <c r="Y213" i="74"/>
  <c r="E215" i="73"/>
  <c r="Z213" i="74"/>
  <c r="F213" i="72"/>
  <c r="T213" i="73"/>
  <c r="Z214" i="74"/>
  <c r="M214" i="67"/>
  <c r="Z215" i="71"/>
  <c r="S213" i="73"/>
  <c r="H214" i="74"/>
  <c r="AC215" i="71"/>
  <c r="P214" i="68"/>
  <c r="U215" i="70"/>
  <c r="G214" i="68"/>
  <c r="AA213" i="68"/>
  <c r="Y215" i="71"/>
  <c r="T215" i="71"/>
  <c r="R213" i="67"/>
  <c r="J215" i="67"/>
  <c r="J214" i="67"/>
  <c r="O213" i="72"/>
  <c r="M215" i="73"/>
  <c r="E214" i="72"/>
  <c r="Y214" i="74"/>
  <c r="S215" i="72"/>
  <c r="F215" i="73"/>
  <c r="J213" i="67"/>
  <c r="L213" i="67"/>
  <c r="W215" i="68"/>
  <c r="Z216" i="72"/>
  <c r="AY128" i="68"/>
  <c r="AR128" i="68"/>
  <c r="BB128" i="68"/>
  <c r="AU128" i="68"/>
  <c r="AO128" i="68"/>
  <c r="AJ128" i="68"/>
  <c r="BA128" i="68"/>
  <c r="AV128" i="68"/>
  <c r="AD128" i="68"/>
  <c r="AI128" i="68"/>
  <c r="AP128" i="68"/>
  <c r="AL128" i="68"/>
  <c r="AE128" i="68"/>
  <c r="AC128" i="68"/>
  <c r="AX128" i="68"/>
  <c r="AG128" i="68"/>
  <c r="AM128" i="68"/>
  <c r="AQ128" i="68"/>
  <c r="P88" i="67"/>
  <c r="G84" i="67"/>
  <c r="G128" i="67" s="1"/>
  <c r="N87" i="68"/>
  <c r="O87" i="68" s="1"/>
  <c r="H128" i="68"/>
  <c r="E213" i="72"/>
  <c r="U214" i="72"/>
  <c r="AD213" i="70"/>
  <c r="V213" i="70"/>
  <c r="T215" i="68"/>
  <c r="H215" i="69"/>
  <c r="Q213" i="74"/>
  <c r="T214" i="74"/>
  <c r="AK196" i="70"/>
  <c r="AL187" i="70"/>
  <c r="G215" i="69"/>
  <c r="P215" i="74"/>
  <c r="L215" i="75"/>
  <c r="S214" i="67"/>
  <c r="AL128" i="67"/>
  <c r="AO128" i="67"/>
  <c r="AS128" i="67"/>
  <c r="L88" i="68"/>
  <c r="I216" i="75"/>
  <c r="AJ216" i="69"/>
  <c r="BB128" i="71"/>
  <c r="S128" i="71"/>
  <c r="J128" i="71"/>
  <c r="M128" i="71"/>
  <c r="U128" i="70"/>
  <c r="AE128" i="69"/>
  <c r="AH128" i="69"/>
  <c r="Y128" i="69"/>
  <c r="AB128" i="69"/>
  <c r="AM196" i="69"/>
  <c r="AN187" i="69"/>
  <c r="AJ216" i="71"/>
  <c r="AC216" i="74"/>
  <c r="W213" i="67"/>
  <c r="O215" i="75"/>
  <c r="K214" i="72"/>
  <c r="Z213" i="75"/>
  <c r="F213" i="73"/>
  <c r="Z214" i="68"/>
  <c r="AB214" i="73"/>
  <c r="V214" i="75"/>
  <c r="H214" i="75"/>
  <c r="P214" i="72"/>
  <c r="N215" i="73"/>
  <c r="N214" i="75"/>
  <c r="O214" i="75"/>
  <c r="G214" i="72"/>
  <c r="W214" i="73"/>
  <c r="I213" i="73"/>
  <c r="E212" i="70"/>
  <c r="E212" i="67"/>
  <c r="E213" i="73"/>
  <c r="U214" i="73"/>
  <c r="AN186" i="68"/>
  <c r="AM198" i="68"/>
  <c r="AM197" i="68"/>
  <c r="AM191" i="68"/>
  <c r="AD213" i="71"/>
  <c r="V213" i="71"/>
  <c r="AA213" i="67"/>
  <c r="T215" i="69"/>
  <c r="I216" i="71"/>
  <c r="O213" i="67"/>
  <c r="H215" i="68"/>
  <c r="E214" i="67"/>
  <c r="Q213" i="75"/>
  <c r="T214" i="75"/>
  <c r="AJ216" i="70"/>
  <c r="X215" i="68"/>
  <c r="G215" i="68"/>
  <c r="P215" i="75"/>
  <c r="AZ128" i="67"/>
  <c r="AJ128" i="67"/>
  <c r="AM212" i="68"/>
  <c r="AE128" i="71"/>
  <c r="V128" i="71"/>
  <c r="Y128" i="71"/>
  <c r="AJ216" i="73"/>
  <c r="AK198" i="67"/>
  <c r="AK218" i="67" s="1"/>
  <c r="AK197" i="67"/>
  <c r="AK217" i="67" s="1"/>
  <c r="AL186" i="67"/>
  <c r="AK191" i="67"/>
  <c r="AK211" i="67" s="1"/>
  <c r="AG128" i="70"/>
  <c r="AQ128" i="69"/>
  <c r="AT128" i="69"/>
  <c r="AK128" i="69"/>
  <c r="AN128" i="69"/>
  <c r="AZ128" i="74"/>
  <c r="T128" i="74"/>
  <c r="U216" i="72"/>
  <c r="AJ216" i="74"/>
  <c r="AL196" i="74"/>
  <c r="AM187" i="74"/>
  <c r="U216" i="69"/>
  <c r="AB214" i="74"/>
  <c r="AC215" i="69"/>
  <c r="N215" i="74"/>
  <c r="W214" i="74"/>
  <c r="I213" i="74"/>
  <c r="E213" i="74"/>
  <c r="U214" i="74"/>
  <c r="AD213" i="72"/>
  <c r="V213" i="72"/>
  <c r="T215" i="70"/>
  <c r="H215" i="70"/>
  <c r="E212" i="68"/>
  <c r="AJ216" i="67"/>
  <c r="G215" i="70"/>
  <c r="S214" i="69"/>
  <c r="AF128" i="67"/>
  <c r="AV128" i="67"/>
  <c r="AL187" i="75"/>
  <c r="AK196" i="75"/>
  <c r="AL198" i="75"/>
  <c r="AL218" i="75" s="1"/>
  <c r="AM186" i="75"/>
  <c r="AL197" i="75"/>
  <c r="AL217" i="75" s="1"/>
  <c r="AL191" i="75"/>
  <c r="AL211" i="75" s="1"/>
  <c r="O128" i="71"/>
  <c r="AQ128" i="71"/>
  <c r="AH128" i="71"/>
  <c r="AK128" i="71"/>
  <c r="E190" i="75"/>
  <c r="E135" i="75"/>
  <c r="AD128" i="75"/>
  <c r="AS128" i="70"/>
  <c r="H128" i="69"/>
  <c r="K128" i="69"/>
  <c r="AW128" i="69"/>
  <c r="AZ128" i="69"/>
  <c r="AF128" i="74"/>
  <c r="AG128" i="74"/>
  <c r="AC216" i="72"/>
  <c r="U216" i="67"/>
  <c r="AL198" i="71"/>
  <c r="AL218" i="71" s="1"/>
  <c r="AL197" i="71"/>
  <c r="AL217" i="71" s="1"/>
  <c r="AM186" i="71"/>
  <c r="AL191" i="71"/>
  <c r="AL211" i="71" s="1"/>
  <c r="F131" i="73"/>
  <c r="W213" i="69"/>
  <c r="F213" i="75"/>
  <c r="AM196" i="67"/>
  <c r="AN187" i="67"/>
  <c r="AB214" i="75"/>
  <c r="I85" i="68"/>
  <c r="F130" i="68"/>
  <c r="F132" i="68" s="1"/>
  <c r="F133" i="68" s="1"/>
  <c r="G129" i="68"/>
  <c r="N215" i="75"/>
  <c r="W214" i="75"/>
  <c r="I213" i="75"/>
  <c r="E213" i="75"/>
  <c r="U214" i="75"/>
  <c r="AL217" i="68"/>
  <c r="AE143" i="75"/>
  <c r="AE193" i="75" s="1"/>
  <c r="AE143" i="74"/>
  <c r="AE193" i="74" s="1"/>
  <c r="AE143" i="73"/>
  <c r="AE193" i="73" s="1"/>
  <c r="AE143" i="72"/>
  <c r="AE193" i="72" s="1"/>
  <c r="AE143" i="71"/>
  <c r="AE193" i="71" s="1"/>
  <c r="AE143" i="70"/>
  <c r="AE193" i="70" s="1"/>
  <c r="AE143" i="69"/>
  <c r="AE193" i="69" s="1"/>
  <c r="AE143" i="67"/>
  <c r="AE193" i="67" s="1"/>
  <c r="AE143" i="68"/>
  <c r="AE193" i="68" s="1"/>
  <c r="AP128" i="67"/>
  <c r="AT128" i="67"/>
  <c r="F131" i="72"/>
  <c r="AJ216" i="75"/>
  <c r="E135" i="68"/>
  <c r="E190" i="68"/>
  <c r="P128" i="71"/>
  <c r="AT128" i="71"/>
  <c r="AW128" i="71"/>
  <c r="O128" i="75"/>
  <c r="AC216" i="73"/>
  <c r="T128" i="69"/>
  <c r="W128" i="69"/>
  <c r="N128" i="69"/>
  <c r="Q128" i="69"/>
  <c r="E190" i="73"/>
  <c r="E135" i="73"/>
  <c r="W213" i="70"/>
  <c r="I216" i="70"/>
  <c r="Y213" i="69"/>
  <c r="K215" i="68"/>
  <c r="M213" i="71"/>
  <c r="K214" i="75"/>
  <c r="Z214" i="71"/>
  <c r="V214" i="67"/>
  <c r="Q214" i="67"/>
  <c r="AC215" i="70"/>
  <c r="E212" i="74"/>
  <c r="P214" i="75"/>
  <c r="O214" i="67"/>
  <c r="G214" i="75"/>
  <c r="I215" i="69"/>
  <c r="AD213" i="74"/>
  <c r="V213" i="74"/>
  <c r="AA213" i="70"/>
  <c r="Y215" i="70"/>
  <c r="T215" i="72"/>
  <c r="R213" i="69"/>
  <c r="J215" i="69"/>
  <c r="J214" i="71"/>
  <c r="O213" i="70"/>
  <c r="M215" i="71"/>
  <c r="H215" i="72"/>
  <c r="E214" i="69"/>
  <c r="S215" i="69"/>
  <c r="AB215" i="70"/>
  <c r="X215" i="71"/>
  <c r="G215" i="72"/>
  <c r="F215" i="71"/>
  <c r="L215" i="67"/>
  <c r="R214" i="68"/>
  <c r="U216" i="70"/>
  <c r="F214" i="69"/>
  <c r="S214" i="70"/>
  <c r="H85" i="67"/>
  <c r="AM128" i="67"/>
  <c r="AA215" i="68"/>
  <c r="W215" i="69"/>
  <c r="G213" i="67"/>
  <c r="E190" i="72"/>
  <c r="E135" i="72"/>
  <c r="AL198" i="72"/>
  <c r="AL218" i="72" s="1"/>
  <c r="AL197" i="72"/>
  <c r="AL217" i="72" s="1"/>
  <c r="AM186" i="72"/>
  <c r="AL191" i="72"/>
  <c r="AL211" i="72" s="1"/>
  <c r="AB128" i="71"/>
  <c r="T128" i="71"/>
  <c r="K128" i="71"/>
  <c r="N128" i="71"/>
  <c r="P128" i="75"/>
  <c r="AJ128" i="75"/>
  <c r="I216" i="73"/>
  <c r="AF128" i="69"/>
  <c r="AI128" i="69"/>
  <c r="Z128" i="69"/>
  <c r="AC128" i="69"/>
  <c r="AS128" i="74"/>
  <c r="E190" i="70"/>
  <c r="E135" i="70"/>
  <c r="AK197" i="73"/>
  <c r="AK217" i="73" s="1"/>
  <c r="AK198" i="73"/>
  <c r="AK218" i="73" s="1"/>
  <c r="AL186" i="73"/>
  <c r="AK191" i="73"/>
  <c r="AK211" i="73" s="1"/>
  <c r="W213" i="71"/>
  <c r="K215" i="67"/>
  <c r="E212" i="75"/>
  <c r="T215" i="73"/>
  <c r="H215" i="73"/>
  <c r="Q213" i="67"/>
  <c r="T214" i="67"/>
  <c r="E212" i="69"/>
  <c r="X215" i="72"/>
  <c r="G215" i="73"/>
  <c r="F215" i="72"/>
  <c r="P215" i="67"/>
  <c r="L215" i="68"/>
  <c r="R214" i="69"/>
  <c r="F214" i="70"/>
  <c r="S214" i="71"/>
  <c r="BA128" i="67"/>
  <c r="AC128" i="67"/>
  <c r="AK128" i="67"/>
  <c r="AA215" i="69"/>
  <c r="G213" i="69"/>
  <c r="AC216" i="71"/>
  <c r="W128" i="73"/>
  <c r="AN128" i="71"/>
  <c r="AF128" i="71"/>
  <c r="W128" i="71"/>
  <c r="Z128" i="71"/>
  <c r="R128" i="75"/>
  <c r="AR128" i="69"/>
  <c r="AU128" i="69"/>
  <c r="AL128" i="69"/>
  <c r="AO128" i="69"/>
  <c r="AK198" i="69"/>
  <c r="AK218" i="69" s="1"/>
  <c r="AK197" i="69"/>
  <c r="AK217" i="69" s="1"/>
  <c r="AL186" i="69"/>
  <c r="AK191" i="69"/>
  <c r="AK211" i="69" s="1"/>
  <c r="M128" i="74"/>
  <c r="F131" i="70"/>
  <c r="AC216" i="75"/>
  <c r="AU128" i="72"/>
  <c r="M88" i="68"/>
  <c r="W213" i="72"/>
  <c r="O215" i="68"/>
  <c r="K215" i="69"/>
  <c r="Z213" i="69"/>
  <c r="Z214" i="73"/>
  <c r="V214" i="69"/>
  <c r="Q214" i="71"/>
  <c r="H214" i="68"/>
  <c r="AC215" i="72"/>
  <c r="N214" i="68"/>
  <c r="O214" i="68"/>
  <c r="I86" i="68"/>
  <c r="AA213" i="72"/>
  <c r="T215" i="74"/>
  <c r="H215" i="74"/>
  <c r="AC216" i="69"/>
  <c r="Q213" i="69"/>
  <c r="T214" i="69"/>
  <c r="G215" i="74"/>
  <c r="P215" i="68"/>
  <c r="L215" i="69"/>
  <c r="H84" i="67"/>
  <c r="AQ128" i="67"/>
  <c r="AG128" i="67"/>
  <c r="AW128" i="67"/>
  <c r="AA215" i="70"/>
  <c r="R128" i="71"/>
  <c r="AZ128" i="71"/>
  <c r="AR128" i="71"/>
  <c r="AI128" i="71"/>
  <c r="AL128" i="71"/>
  <c r="AH128" i="75"/>
  <c r="AZ128" i="75"/>
  <c r="I128" i="69"/>
  <c r="E130" i="69"/>
  <c r="E132" i="69" s="1"/>
  <c r="E133" i="69" s="1"/>
  <c r="F129" i="69"/>
  <c r="AX128" i="69"/>
  <c r="BA128" i="69"/>
  <c r="AC216" i="70"/>
  <c r="I216" i="69"/>
  <c r="K215" i="71"/>
  <c r="E213" i="67"/>
  <c r="U214" i="67"/>
  <c r="E212" i="72"/>
  <c r="Q213" i="68"/>
  <c r="T214" i="68"/>
  <c r="I216" i="67"/>
  <c r="AU128" i="67"/>
  <c r="F129" i="67"/>
  <c r="E130" i="67"/>
  <c r="E132" i="67" s="1"/>
  <c r="E133" i="67" s="1"/>
  <c r="AD176" i="75"/>
  <c r="AD195" i="75" s="1"/>
  <c r="AD215" i="75" s="1"/>
  <c r="AD176" i="74"/>
  <c r="AD195" i="74" s="1"/>
  <c r="AD215" i="74" s="1"/>
  <c r="AD176" i="73"/>
  <c r="AD195" i="73" s="1"/>
  <c r="AD215" i="73" s="1"/>
  <c r="AD176" i="72"/>
  <c r="AD195" i="72" s="1"/>
  <c r="AD176" i="71"/>
  <c r="AD195" i="71" s="1"/>
  <c r="AD176" i="69"/>
  <c r="AD195" i="69" s="1"/>
  <c r="AD176" i="68"/>
  <c r="AD195" i="68" s="1"/>
  <c r="AD176" i="70"/>
  <c r="AD195" i="70" s="1"/>
  <c r="AD176" i="67"/>
  <c r="AD195" i="67" s="1"/>
  <c r="AA128" i="71"/>
  <c r="Q128" i="71"/>
  <c r="I128" i="71"/>
  <c r="AU128" i="71"/>
  <c r="AX128" i="71"/>
  <c r="F130" i="75"/>
  <c r="F132" i="75" s="1"/>
  <c r="F133" i="75" s="1"/>
  <c r="G129" i="75"/>
  <c r="Q128" i="70"/>
  <c r="U128" i="69"/>
  <c r="L128" i="69"/>
  <c r="O128" i="69"/>
  <c r="AV128" i="74"/>
  <c r="F131" i="71"/>
  <c r="W213" i="74"/>
  <c r="O215" i="70"/>
  <c r="K215" i="70"/>
  <c r="Z213" i="70"/>
  <c r="F213" i="69"/>
  <c r="AB214" i="68"/>
  <c r="V214" i="70"/>
  <c r="Q214" i="70"/>
  <c r="H214" i="70"/>
  <c r="AC215" i="74"/>
  <c r="N215" i="68"/>
  <c r="N214" i="70"/>
  <c r="O214" i="70"/>
  <c r="W214" i="69"/>
  <c r="I213" i="68"/>
  <c r="E213" i="69"/>
  <c r="U214" i="69"/>
  <c r="Q213" i="70"/>
  <c r="T214" i="70"/>
  <c r="P215" i="70"/>
  <c r="L215" i="71"/>
  <c r="AI128" i="67"/>
  <c r="AN128" i="67"/>
  <c r="AD128" i="67"/>
  <c r="AA215" i="72"/>
  <c r="W215" i="73"/>
  <c r="G213" i="72"/>
  <c r="AD128" i="71"/>
  <c r="AC128" i="71"/>
  <c r="U128" i="71"/>
  <c r="L128" i="71"/>
  <c r="AC128" i="70"/>
  <c r="AG128" i="69"/>
  <c r="X128" i="69"/>
  <c r="AA128" i="69"/>
  <c r="R128" i="69"/>
  <c r="AL187" i="72"/>
  <c r="AK196" i="72"/>
  <c r="W213" i="75"/>
  <c r="O215" i="71"/>
  <c r="K215" i="72"/>
  <c r="Z213" i="71"/>
  <c r="F213" i="68"/>
  <c r="AB214" i="69"/>
  <c r="V214" i="71"/>
  <c r="Q214" i="72"/>
  <c r="H214" i="71"/>
  <c r="AC215" i="75"/>
  <c r="N215" i="69"/>
  <c r="N214" i="71"/>
  <c r="O214" i="71"/>
  <c r="W214" i="68"/>
  <c r="I213" i="69"/>
  <c r="E213" i="70"/>
  <c r="U214" i="68"/>
  <c r="AD213" i="67"/>
  <c r="V213" i="67"/>
  <c r="Q213" i="71"/>
  <c r="T214" i="71"/>
  <c r="AF172" i="75"/>
  <c r="AF194" i="75" s="1"/>
  <c r="AF214" i="75" s="1"/>
  <c r="AF172" i="74"/>
  <c r="AF194" i="74" s="1"/>
  <c r="AF214" i="74" s="1"/>
  <c r="AF172" i="73"/>
  <c r="AF194" i="73" s="1"/>
  <c r="AF172" i="72"/>
  <c r="AF194" i="72" s="1"/>
  <c r="AF172" i="71"/>
  <c r="AF194" i="71" s="1"/>
  <c r="AF172" i="70"/>
  <c r="AF194" i="70" s="1"/>
  <c r="AF172" i="68"/>
  <c r="AF194" i="68" s="1"/>
  <c r="AF172" i="69"/>
  <c r="AF194" i="69" s="1"/>
  <c r="AF172" i="67"/>
  <c r="AF194" i="67" s="1"/>
  <c r="S214" i="75"/>
  <c r="AY128" i="67"/>
  <c r="BB128" i="67"/>
  <c r="AR128" i="67"/>
  <c r="E212" i="73"/>
  <c r="AA215" i="73"/>
  <c r="G213" i="73"/>
  <c r="AK196" i="68"/>
  <c r="AL187" i="68"/>
  <c r="AM128" i="71"/>
  <c r="AO128" i="71"/>
  <c r="AG128" i="71"/>
  <c r="X128" i="71"/>
  <c r="U216" i="74"/>
  <c r="AO128" i="70"/>
  <c r="J87" i="67"/>
  <c r="K87" i="67" s="1"/>
  <c r="AS128" i="69"/>
  <c r="AJ128" i="69"/>
  <c r="AM128" i="69"/>
  <c r="AD128" i="69"/>
  <c r="I216" i="72"/>
  <c r="S128" i="74"/>
  <c r="AL198" i="70"/>
  <c r="AL218" i="70" s="1"/>
  <c r="AL197" i="70"/>
  <c r="AL217" i="70" s="1"/>
  <c r="AM186" i="70"/>
  <c r="AL191" i="70"/>
  <c r="AL211" i="70" s="1"/>
  <c r="AJ216" i="72"/>
  <c r="O215" i="72"/>
  <c r="K215" i="73"/>
  <c r="Z213" i="72"/>
  <c r="F213" i="70"/>
  <c r="AB214" i="70"/>
  <c r="V214" i="72"/>
  <c r="Q214" i="73"/>
  <c r="H214" i="72"/>
  <c r="AK216" i="74"/>
  <c r="G128" i="68"/>
  <c r="P214" i="69"/>
  <c r="N215" i="70"/>
  <c r="N214" i="72"/>
  <c r="O214" i="72"/>
  <c r="G214" i="69"/>
  <c r="W214" i="70"/>
  <c r="I213" i="70"/>
  <c r="E213" i="68"/>
  <c r="U214" i="70"/>
  <c r="J86" i="67"/>
  <c r="AL218" i="68"/>
  <c r="AD213" i="69"/>
  <c r="V213" i="68"/>
  <c r="R213" i="74"/>
  <c r="J215" i="74"/>
  <c r="S215" i="75"/>
  <c r="Q213" i="72"/>
  <c r="T214" i="72"/>
  <c r="P215" i="72"/>
  <c r="L215" i="73"/>
  <c r="R214" i="74"/>
  <c r="F214" i="75"/>
  <c r="AH128" i="67"/>
  <c r="AA215" i="74"/>
  <c r="W215" i="75"/>
  <c r="G213" i="74"/>
  <c r="AJ216" i="68"/>
  <c r="AL196" i="73"/>
  <c r="AM187" i="73"/>
  <c r="AP128" i="71"/>
  <c r="BA128" i="71"/>
  <c r="AS128" i="71"/>
  <c r="AJ128" i="71"/>
  <c r="BA128" i="70"/>
  <c r="J128" i="69"/>
  <c r="AV128" i="69"/>
  <c r="AY128" i="69"/>
  <c r="AP128" i="69"/>
  <c r="U216" i="73"/>
  <c r="K215" i="74"/>
  <c r="N215" i="71"/>
  <c r="N214" i="73"/>
  <c r="O214" i="73"/>
  <c r="W214" i="71"/>
  <c r="I213" i="71"/>
  <c r="E213" i="71"/>
  <c r="U214" i="71"/>
  <c r="J86" i="68"/>
  <c r="AD213" i="68"/>
  <c r="V213" i="69"/>
  <c r="U216" i="71"/>
  <c r="T215" i="67"/>
  <c r="H215" i="67"/>
  <c r="Q213" i="73"/>
  <c r="T214" i="73"/>
  <c r="K84" i="68"/>
  <c r="G215" i="67"/>
  <c r="Q88" i="67"/>
  <c r="I216" i="68"/>
  <c r="P215" i="73"/>
  <c r="L215" i="74"/>
  <c r="R214" i="75"/>
  <c r="AE128" i="67"/>
  <c r="AX128" i="67"/>
  <c r="AA215" i="75"/>
  <c r="G213" i="75"/>
  <c r="E190" i="74"/>
  <c r="E135" i="74"/>
  <c r="AO128" i="73"/>
  <c r="AY128" i="71"/>
  <c r="E130" i="71"/>
  <c r="E132" i="71" s="1"/>
  <c r="E133" i="71" s="1"/>
  <c r="F129" i="71"/>
  <c r="AV128" i="71"/>
  <c r="AT128" i="75"/>
  <c r="AP128" i="75"/>
  <c r="S128" i="69"/>
  <c r="V128" i="69"/>
  <c r="M128" i="69"/>
  <c r="P128" i="69"/>
  <c r="BB128" i="69"/>
  <c r="F131" i="74"/>
  <c r="AL187" i="71"/>
  <c r="AK196" i="71"/>
  <c r="AM191" i="74" l="1"/>
  <c r="AM211" i="74" s="1"/>
  <c r="AN186" i="74"/>
  <c r="AM197" i="74"/>
  <c r="AM217" i="74" s="1"/>
  <c r="AM198" i="74"/>
  <c r="AM218" i="74" s="1"/>
  <c r="AM212" i="74"/>
  <c r="AM192" i="74"/>
  <c r="AE213" i="69"/>
  <c r="AK216" i="72"/>
  <c r="AE213" i="70"/>
  <c r="AK216" i="73"/>
  <c r="AK216" i="68"/>
  <c r="AK216" i="75"/>
  <c r="AE213" i="72"/>
  <c r="AM218" i="68"/>
  <c r="AD215" i="68"/>
  <c r="AD215" i="69"/>
  <c r="AD215" i="71"/>
  <c r="AE213" i="68"/>
  <c r="AD215" i="72"/>
  <c r="AE213" i="67"/>
  <c r="AE213" i="71"/>
  <c r="AE213" i="73"/>
  <c r="AE213" i="74"/>
  <c r="AF214" i="69"/>
  <c r="AD215" i="67"/>
  <c r="AE213" i="75"/>
  <c r="AK216" i="71"/>
  <c r="AD215" i="70"/>
  <c r="AM211" i="68"/>
  <c r="I128" i="68"/>
  <c r="F135" i="75"/>
  <c r="F190" i="75"/>
  <c r="F135" i="68"/>
  <c r="F190" i="68"/>
  <c r="P87" i="68"/>
  <c r="AM187" i="71"/>
  <c r="AL196" i="71"/>
  <c r="AF214" i="73"/>
  <c r="K86" i="68"/>
  <c r="L86" i="68" s="1"/>
  <c r="J84" i="67"/>
  <c r="J85" i="68"/>
  <c r="G129" i="74"/>
  <c r="F130" i="74"/>
  <c r="F132" i="74" s="1"/>
  <c r="F133" i="74" s="1"/>
  <c r="E190" i="71"/>
  <c r="E135" i="71"/>
  <c r="E190" i="69"/>
  <c r="E135" i="69"/>
  <c r="E202" i="70"/>
  <c r="E201" i="70"/>
  <c r="E200" i="70"/>
  <c r="F130" i="72"/>
  <c r="F132" i="72" s="1"/>
  <c r="F133" i="72" s="1"/>
  <c r="G129" i="72"/>
  <c r="F130" i="71"/>
  <c r="F132" i="71" s="1"/>
  <c r="F133" i="71" s="1"/>
  <c r="G129" i="71"/>
  <c r="AM198" i="75"/>
  <c r="AM218" i="75" s="1"/>
  <c r="AM197" i="75"/>
  <c r="AM217" i="75" s="1"/>
  <c r="AN186" i="75"/>
  <c r="AM191" i="75"/>
  <c r="AM211" i="75" s="1"/>
  <c r="AM192" i="75"/>
  <c r="AM212" i="75"/>
  <c r="AL198" i="67"/>
  <c r="AL218" i="67" s="1"/>
  <c r="AL197" i="67"/>
  <c r="AL217" i="67" s="1"/>
  <c r="AM186" i="67"/>
  <c r="AL191" i="67"/>
  <c r="AL211" i="67" s="1"/>
  <c r="AL192" i="67"/>
  <c r="AL212" i="67"/>
  <c r="AM217" i="68"/>
  <c r="R88" i="67"/>
  <c r="N88" i="68"/>
  <c r="E200" i="72"/>
  <c r="E202" i="72"/>
  <c r="E201" i="72"/>
  <c r="H128" i="67"/>
  <c r="E190" i="67"/>
  <c r="E135" i="67"/>
  <c r="AL198" i="69"/>
  <c r="AL218" i="69" s="1"/>
  <c r="AL197" i="69"/>
  <c r="AL217" i="69" s="1"/>
  <c r="AM186" i="69"/>
  <c r="AL191" i="69"/>
  <c r="AL211" i="69" s="1"/>
  <c r="AL192" i="69"/>
  <c r="AL212" i="69"/>
  <c r="E201" i="75"/>
  <c r="E205" i="75" s="1"/>
  <c r="E202" i="75"/>
  <c r="E206" i="75" s="1"/>
  <c r="E200" i="75"/>
  <c r="E204" i="75" s="1"/>
  <c r="I84" i="67"/>
  <c r="K84" i="67" s="1"/>
  <c r="AL196" i="68"/>
  <c r="AM187" i="68"/>
  <c r="AF214" i="67"/>
  <c r="AL196" i="72"/>
  <c r="AM187" i="72"/>
  <c r="F131" i="67"/>
  <c r="F130" i="73"/>
  <c r="F132" i="73" s="1"/>
  <c r="F133" i="73" s="1"/>
  <c r="G129" i="73"/>
  <c r="AO186" i="68"/>
  <c r="AN198" i="68"/>
  <c r="AN197" i="68"/>
  <c r="AN191" i="68"/>
  <c r="AN212" i="68"/>
  <c r="AN192" i="68"/>
  <c r="E210" i="75"/>
  <c r="AL196" i="70"/>
  <c r="AM187" i="70"/>
  <c r="AK216" i="70"/>
  <c r="L84" i="68"/>
  <c r="AM196" i="74"/>
  <c r="AN187" i="74"/>
  <c r="G131" i="68"/>
  <c r="AF214" i="68"/>
  <c r="S88" i="67"/>
  <c r="AL197" i="73"/>
  <c r="AL217" i="73" s="1"/>
  <c r="AL198" i="73"/>
  <c r="AL218" i="73" s="1"/>
  <c r="AM186" i="73"/>
  <c r="AL191" i="73"/>
  <c r="AL211" i="73" s="1"/>
  <c r="AL212" i="73"/>
  <c r="AL192" i="73"/>
  <c r="AM198" i="72"/>
  <c r="AM218" i="72" s="1"/>
  <c r="AN186" i="72"/>
  <c r="AM197" i="72"/>
  <c r="AM217" i="72" s="1"/>
  <c r="AM191" i="72"/>
  <c r="AM211" i="72" s="1"/>
  <c r="AM192" i="72"/>
  <c r="AM212" i="72"/>
  <c r="E202" i="73"/>
  <c r="E200" i="73"/>
  <c r="E201" i="73"/>
  <c r="E202" i="68"/>
  <c r="E201" i="68"/>
  <c r="E200" i="68"/>
  <c r="AL196" i="75"/>
  <c r="AM187" i="75"/>
  <c r="F131" i="69"/>
  <c r="M84" i="68"/>
  <c r="AG172" i="75"/>
  <c r="AG194" i="75" s="1"/>
  <c r="AG172" i="74"/>
  <c r="AG194" i="74" s="1"/>
  <c r="AG214" i="74" s="1"/>
  <c r="AG172" i="73"/>
  <c r="AG194" i="73" s="1"/>
  <c r="AG172" i="72"/>
  <c r="AG194" i="72" s="1"/>
  <c r="AG172" i="71"/>
  <c r="AG194" i="71" s="1"/>
  <c r="AG172" i="70"/>
  <c r="AG194" i="70" s="1"/>
  <c r="AG172" i="68"/>
  <c r="AG194" i="68" s="1"/>
  <c r="AG172" i="69"/>
  <c r="AG194" i="69" s="1"/>
  <c r="AG172" i="67"/>
  <c r="AG194" i="67" s="1"/>
  <c r="AF214" i="70"/>
  <c r="I85" i="67"/>
  <c r="AE176" i="75"/>
  <c r="AE195" i="75" s="1"/>
  <c r="AE176" i="74"/>
  <c r="AE195" i="74" s="1"/>
  <c r="AE176" i="73"/>
  <c r="AE195" i="73" s="1"/>
  <c r="AE176" i="72"/>
  <c r="AE195" i="72" s="1"/>
  <c r="AE176" i="71"/>
  <c r="AE195" i="71" s="1"/>
  <c r="AE176" i="70"/>
  <c r="AE195" i="70" s="1"/>
  <c r="AE176" i="68"/>
  <c r="AE195" i="68" s="1"/>
  <c r="AE176" i="69"/>
  <c r="AE195" i="69" s="1"/>
  <c r="AE176" i="67"/>
  <c r="AE195" i="67" s="1"/>
  <c r="AM196" i="73"/>
  <c r="AN187" i="73"/>
  <c r="AK216" i="67"/>
  <c r="AK216" i="69"/>
  <c r="K86" i="67"/>
  <c r="AF214" i="71"/>
  <c r="G129" i="70"/>
  <c r="F130" i="70"/>
  <c r="F132" i="70" s="1"/>
  <c r="F133" i="70" s="1"/>
  <c r="AN196" i="67"/>
  <c r="AO187" i="67"/>
  <c r="AM198" i="71"/>
  <c r="AM218" i="71" s="1"/>
  <c r="AM197" i="71"/>
  <c r="AM217" i="71" s="1"/>
  <c r="AN186" i="71"/>
  <c r="AM191" i="71"/>
  <c r="AM211" i="71" s="1"/>
  <c r="AM192" i="71"/>
  <c r="AM212" i="71"/>
  <c r="AN196" i="69"/>
  <c r="AO187" i="69"/>
  <c r="O88" i="68"/>
  <c r="P88" i="68"/>
  <c r="G131" i="75"/>
  <c r="E201" i="74"/>
  <c r="E200" i="74"/>
  <c r="E202" i="74"/>
  <c r="AM198" i="70"/>
  <c r="AM218" i="70" s="1"/>
  <c r="AM197" i="70"/>
  <c r="AM217" i="70" s="1"/>
  <c r="AN186" i="70"/>
  <c r="AM191" i="70"/>
  <c r="AM211" i="70" s="1"/>
  <c r="AM192" i="70"/>
  <c r="AM212" i="70"/>
  <c r="AF214" i="72"/>
  <c r="L87" i="67"/>
  <c r="M87" i="67" s="1"/>
  <c r="AF143" i="75"/>
  <c r="AF193" i="75" s="1"/>
  <c r="AF143" i="74"/>
  <c r="AF193" i="74" s="1"/>
  <c r="AF143" i="73"/>
  <c r="AF193" i="73" s="1"/>
  <c r="AF143" i="72"/>
  <c r="AF193" i="72" s="1"/>
  <c r="AF143" i="71"/>
  <c r="AF193" i="71" s="1"/>
  <c r="AF143" i="70"/>
  <c r="AF193" i="70" s="1"/>
  <c r="AF143" i="69"/>
  <c r="AF193" i="69" s="1"/>
  <c r="AF143" i="68"/>
  <c r="AF193" i="68" s="1"/>
  <c r="AF143" i="67"/>
  <c r="AF193" i="67" s="1"/>
  <c r="AN212" i="74"/>
  <c r="AN192" i="74" l="1"/>
  <c r="AN198" i="74"/>
  <c r="AN218" i="74" s="1"/>
  <c r="AN197" i="74"/>
  <c r="AN217" i="74" s="1"/>
  <c r="AO186" i="74"/>
  <c r="AN191" i="74"/>
  <c r="AN211" i="74" s="1"/>
  <c r="E210" i="74"/>
  <c r="E210" i="68"/>
  <c r="AE215" i="68"/>
  <c r="AE215" i="73"/>
  <c r="AE215" i="71"/>
  <c r="AE215" i="72"/>
  <c r="AE215" i="70"/>
  <c r="AG214" i="73"/>
  <c r="AL216" i="73"/>
  <c r="AE215" i="74"/>
  <c r="AE215" i="75"/>
  <c r="AE215" i="67"/>
  <c r="AE215" i="69"/>
  <c r="E222" i="75"/>
  <c r="E221" i="75"/>
  <c r="E220" i="75"/>
  <c r="F190" i="71"/>
  <c r="F135" i="71"/>
  <c r="M86" i="68"/>
  <c r="N86" i="68"/>
  <c r="E204" i="68"/>
  <c r="AH172" i="75"/>
  <c r="AH194" i="75" s="1"/>
  <c r="AH172" i="74"/>
  <c r="AH194" i="74" s="1"/>
  <c r="AH172" i="73"/>
  <c r="AH194" i="73" s="1"/>
  <c r="AH172" i="72"/>
  <c r="AH194" i="72" s="1"/>
  <c r="AH172" i="71"/>
  <c r="AH194" i="71" s="1"/>
  <c r="AH172" i="70"/>
  <c r="AH194" i="70" s="1"/>
  <c r="AH172" i="68"/>
  <c r="AH194" i="68" s="1"/>
  <c r="AH172" i="69"/>
  <c r="AH194" i="69" s="1"/>
  <c r="AH172" i="67"/>
  <c r="AH194" i="67" s="1"/>
  <c r="E205" i="70"/>
  <c r="G131" i="74"/>
  <c r="E204" i="74"/>
  <c r="AG214" i="75"/>
  <c r="F130" i="67"/>
  <c r="F132" i="67" s="1"/>
  <c r="F133" i="67" s="1"/>
  <c r="G129" i="67"/>
  <c r="AL216" i="68"/>
  <c r="T88" i="67"/>
  <c r="E206" i="70"/>
  <c r="J128" i="68"/>
  <c r="K85" i="68"/>
  <c r="Q87" i="68"/>
  <c r="G130" i="68"/>
  <c r="G132" i="68" s="1"/>
  <c r="G133" i="68" s="1"/>
  <c r="H129" i="68"/>
  <c r="E205" i="68"/>
  <c r="AF213" i="68"/>
  <c r="E205" i="74"/>
  <c r="E206" i="68"/>
  <c r="N84" i="68"/>
  <c r="AN211" i="68"/>
  <c r="AM197" i="67"/>
  <c r="AM217" i="67" s="1"/>
  <c r="AN186" i="67"/>
  <c r="AM198" i="67"/>
  <c r="AM218" i="67" s="1"/>
  <c r="AM191" i="67"/>
  <c r="AM211" i="67" s="1"/>
  <c r="AM212" i="67"/>
  <c r="AM192" i="67"/>
  <c r="J85" i="67"/>
  <c r="F202" i="68"/>
  <c r="F201" i="68"/>
  <c r="F200" i="68"/>
  <c r="AN198" i="71"/>
  <c r="AN218" i="71" s="1"/>
  <c r="AN197" i="71"/>
  <c r="AN217" i="71" s="1"/>
  <c r="AO186" i="71"/>
  <c r="AN191" i="71"/>
  <c r="AN211" i="71" s="1"/>
  <c r="AN192" i="71"/>
  <c r="AN212" i="71"/>
  <c r="AG143" i="75"/>
  <c r="AG193" i="75" s="1"/>
  <c r="AG143" i="74"/>
  <c r="AG193" i="74" s="1"/>
  <c r="AG143" i="73"/>
  <c r="AG193" i="73" s="1"/>
  <c r="AG143" i="72"/>
  <c r="AG193" i="72" s="1"/>
  <c r="AG143" i="71"/>
  <c r="AG193" i="71" s="1"/>
  <c r="AG213" i="71" s="1"/>
  <c r="AG143" i="70"/>
  <c r="AG193" i="70" s="1"/>
  <c r="AG143" i="69"/>
  <c r="AG193" i="69" s="1"/>
  <c r="AG143" i="68"/>
  <c r="AG193" i="68" s="1"/>
  <c r="AG213" i="68" s="1"/>
  <c r="AG143" i="67"/>
  <c r="AG193" i="67" s="1"/>
  <c r="E205" i="73"/>
  <c r="AN198" i="72"/>
  <c r="AN218" i="72" s="1"/>
  <c r="AO186" i="72"/>
  <c r="AN197" i="72"/>
  <c r="AN217" i="72" s="1"/>
  <c r="AN191" i="72"/>
  <c r="AN211" i="72" s="1"/>
  <c r="AN212" i="72"/>
  <c r="AN192" i="72"/>
  <c r="AM198" i="73"/>
  <c r="AM218" i="73" s="1"/>
  <c r="AN186" i="73"/>
  <c r="AM197" i="73"/>
  <c r="AM217" i="73" s="1"/>
  <c r="AM191" i="73"/>
  <c r="AM211" i="73" s="1"/>
  <c r="AM212" i="73"/>
  <c r="AM192" i="73"/>
  <c r="AF176" i="75"/>
  <c r="AF195" i="75" s="1"/>
  <c r="AF176" i="74"/>
  <c r="AF195" i="74" s="1"/>
  <c r="AF176" i="73"/>
  <c r="AF195" i="73" s="1"/>
  <c r="AF176" i="72"/>
  <c r="AF195" i="72" s="1"/>
  <c r="AF176" i="71"/>
  <c r="AF195" i="71" s="1"/>
  <c r="AF176" i="70"/>
  <c r="AF195" i="70" s="1"/>
  <c r="AF176" i="68"/>
  <c r="AF195" i="68" s="1"/>
  <c r="AF176" i="69"/>
  <c r="AF195" i="69" s="1"/>
  <c r="AF176" i="67"/>
  <c r="AF195" i="67" s="1"/>
  <c r="AN217" i="68"/>
  <c r="G131" i="73"/>
  <c r="N87" i="67"/>
  <c r="AN198" i="70"/>
  <c r="AN218" i="70" s="1"/>
  <c r="AN197" i="70"/>
  <c r="AN217" i="70" s="1"/>
  <c r="AO186" i="70"/>
  <c r="AN191" i="70"/>
  <c r="AN211" i="70" s="1"/>
  <c r="AN192" i="70"/>
  <c r="AN212" i="70"/>
  <c r="Q88" i="68"/>
  <c r="L86" i="67"/>
  <c r="M86" i="67"/>
  <c r="N86" i="67" s="1"/>
  <c r="AG214" i="67"/>
  <c r="AL216" i="74"/>
  <c r="E204" i="73"/>
  <c r="AN218" i="68"/>
  <c r="F190" i="73"/>
  <c r="F135" i="73"/>
  <c r="E202" i="67"/>
  <c r="E201" i="67"/>
  <c r="E210" i="67"/>
  <c r="E200" i="67"/>
  <c r="E205" i="72"/>
  <c r="AN197" i="75"/>
  <c r="AN217" i="75" s="1"/>
  <c r="AN198" i="75"/>
  <c r="AN218" i="75" s="1"/>
  <c r="AO186" i="75"/>
  <c r="AN191" i="75"/>
  <c r="AN211" i="75" s="1"/>
  <c r="AN212" i="75"/>
  <c r="AN192" i="75"/>
  <c r="E206" i="74"/>
  <c r="AM196" i="68"/>
  <c r="AN187" i="68"/>
  <c r="AF213" i="69"/>
  <c r="AF213" i="70"/>
  <c r="AF213" i="71"/>
  <c r="H129" i="75"/>
  <c r="G130" i="75"/>
  <c r="G132" i="75" s="1"/>
  <c r="G133" i="75" s="1"/>
  <c r="AG214" i="69"/>
  <c r="AM196" i="75"/>
  <c r="AN187" i="75"/>
  <c r="E206" i="73"/>
  <c r="E206" i="72"/>
  <c r="G131" i="72"/>
  <c r="AL216" i="71"/>
  <c r="AG214" i="68"/>
  <c r="AL216" i="75"/>
  <c r="E210" i="73"/>
  <c r="E204" i="72"/>
  <c r="F190" i="72"/>
  <c r="F135" i="72"/>
  <c r="AM196" i="71"/>
  <c r="AN187" i="71"/>
  <c r="AF213" i="67"/>
  <c r="AM216" i="73"/>
  <c r="AL216" i="67"/>
  <c r="AL216" i="69"/>
  <c r="AG214" i="70"/>
  <c r="F130" i="69"/>
  <c r="F132" i="69" s="1"/>
  <c r="F133" i="69" s="1"/>
  <c r="G129" i="69"/>
  <c r="AP186" i="68"/>
  <c r="AO198" i="68"/>
  <c r="AO197" i="68"/>
  <c r="AO191" i="68"/>
  <c r="AO212" i="68"/>
  <c r="AO192" i="68"/>
  <c r="AM197" i="69"/>
  <c r="AM217" i="69" s="1"/>
  <c r="AN186" i="69"/>
  <c r="AM198" i="69"/>
  <c r="AM218" i="69" s="1"/>
  <c r="AM191" i="69"/>
  <c r="AM211" i="69" s="1"/>
  <c r="AM212" i="69"/>
  <c r="AM192" i="69"/>
  <c r="E210" i="72"/>
  <c r="G131" i="70"/>
  <c r="AF213" i="72"/>
  <c r="AF213" i="73"/>
  <c r="AO196" i="69"/>
  <c r="AP187" i="69"/>
  <c r="AF213" i="74"/>
  <c r="AG214" i="71"/>
  <c r="AM196" i="70"/>
  <c r="AN187" i="70"/>
  <c r="AM196" i="72"/>
  <c r="AN187" i="72"/>
  <c r="I128" i="67"/>
  <c r="E202" i="69"/>
  <c r="E201" i="69"/>
  <c r="E210" i="69"/>
  <c r="E200" i="69"/>
  <c r="F201" i="75"/>
  <c r="F205" i="75" s="1"/>
  <c r="F200" i="75"/>
  <c r="F204" i="75" s="1"/>
  <c r="F202" i="75"/>
  <c r="F206" i="75" s="1"/>
  <c r="AO196" i="67"/>
  <c r="AP187" i="67"/>
  <c r="AF213" i="75"/>
  <c r="AG214" i="72"/>
  <c r="AN196" i="74"/>
  <c r="AO187" i="74"/>
  <c r="AL216" i="70"/>
  <c r="AL216" i="72"/>
  <c r="L84" i="67"/>
  <c r="G131" i="71"/>
  <c r="E204" i="70"/>
  <c r="E202" i="71"/>
  <c r="E201" i="71"/>
  <c r="E210" i="71"/>
  <c r="E200" i="71"/>
  <c r="F190" i="70"/>
  <c r="F135" i="70"/>
  <c r="AN196" i="73"/>
  <c r="AO187" i="73"/>
  <c r="E226" i="75"/>
  <c r="E225" i="75"/>
  <c r="E224" i="75"/>
  <c r="E210" i="70"/>
  <c r="F135" i="74"/>
  <c r="F190" i="74"/>
  <c r="AP186" i="74" l="1"/>
  <c r="AO197" i="74"/>
  <c r="AO217" i="74" s="1"/>
  <c r="AO192" i="74"/>
  <c r="AO191" i="74"/>
  <c r="AO211" i="74" s="1"/>
  <c r="AO198" i="74"/>
  <c r="AO218" i="74" s="1"/>
  <c r="AO212" i="74"/>
  <c r="AG213" i="70"/>
  <c r="AG213" i="73"/>
  <c r="AG213" i="67"/>
  <c r="AF215" i="72"/>
  <c r="E222" i="74"/>
  <c r="AO211" i="68"/>
  <c r="AH214" i="69"/>
  <c r="AM216" i="70"/>
  <c r="E222" i="72"/>
  <c r="AM216" i="71"/>
  <c r="AH214" i="73"/>
  <c r="AM216" i="75"/>
  <c r="AO218" i="68"/>
  <c r="AH214" i="75"/>
  <c r="AG213" i="69"/>
  <c r="AH214" i="67"/>
  <c r="E224" i="72"/>
  <c r="E225" i="74"/>
  <c r="E226" i="72"/>
  <c r="E220" i="70"/>
  <c r="E226" i="73"/>
  <c r="K85" i="67"/>
  <c r="K128" i="67" s="1"/>
  <c r="E220" i="67"/>
  <c r="E204" i="67"/>
  <c r="E224" i="67" s="1"/>
  <c r="F205" i="68"/>
  <c r="U88" i="67"/>
  <c r="V88" i="67" s="1"/>
  <c r="W88" i="67" s="1"/>
  <c r="X88" i="67" s="1"/>
  <c r="Y88" i="67" s="1"/>
  <c r="Z88" i="67" s="1"/>
  <c r="AA88" i="67" s="1"/>
  <c r="AB88" i="67" s="1"/>
  <c r="G130" i="74"/>
  <c r="G132" i="74" s="1"/>
  <c r="G133" i="74" s="1"/>
  <c r="H129" i="74"/>
  <c r="E224" i="70"/>
  <c r="E220" i="69"/>
  <c r="E204" i="69"/>
  <c r="E224" i="69" s="1"/>
  <c r="G131" i="69"/>
  <c r="E220" i="72"/>
  <c r="E222" i="73"/>
  <c r="AO197" i="70"/>
  <c r="AO217" i="70" s="1"/>
  <c r="AP186" i="70"/>
  <c r="AO198" i="70"/>
  <c r="AO218" i="70" s="1"/>
  <c r="AO191" i="70"/>
  <c r="AO211" i="70" s="1"/>
  <c r="AO212" i="70"/>
  <c r="AO192" i="70"/>
  <c r="AF215" i="73"/>
  <c r="F206" i="68"/>
  <c r="E221" i="74"/>
  <c r="L85" i="68"/>
  <c r="AH214" i="74"/>
  <c r="AN197" i="67"/>
  <c r="AN217" i="67" s="1"/>
  <c r="AO186" i="67"/>
  <c r="AN198" i="67"/>
  <c r="AN218" i="67" s="1"/>
  <c r="AN191" i="67"/>
  <c r="AN211" i="67" s="1"/>
  <c r="AN212" i="67"/>
  <c r="AN192" i="67"/>
  <c r="G130" i="71"/>
  <c r="G132" i="71" s="1"/>
  <c r="G133" i="71" s="1"/>
  <c r="H129" i="71"/>
  <c r="AP196" i="67"/>
  <c r="AQ187" i="67"/>
  <c r="F190" i="69"/>
  <c r="F135" i="69"/>
  <c r="G130" i="72"/>
  <c r="G132" i="72" s="1"/>
  <c r="G133" i="72" s="1"/>
  <c r="H129" i="72"/>
  <c r="AN196" i="75"/>
  <c r="AO187" i="75"/>
  <c r="E221" i="67"/>
  <c r="E205" i="67"/>
  <c r="E225" i="67" s="1"/>
  <c r="AF215" i="74"/>
  <c r="AH143" i="75"/>
  <c r="AH193" i="75" s="1"/>
  <c r="AH143" i="74"/>
  <c r="AH193" i="74" s="1"/>
  <c r="AH143" i="73"/>
  <c r="AH193" i="73" s="1"/>
  <c r="AH143" i="72"/>
  <c r="AH193" i="72" s="1"/>
  <c r="AH143" i="71"/>
  <c r="AH193" i="71" s="1"/>
  <c r="AH143" i="70"/>
  <c r="AH193" i="70" s="1"/>
  <c r="AH143" i="69"/>
  <c r="AH193" i="69" s="1"/>
  <c r="AH143" i="68"/>
  <c r="AH193" i="68" s="1"/>
  <c r="AH143" i="67"/>
  <c r="AH193" i="67" s="1"/>
  <c r="E221" i="70"/>
  <c r="F200" i="74"/>
  <c r="F202" i="74"/>
  <c r="F201" i="74"/>
  <c r="AF215" i="75"/>
  <c r="E225" i="68"/>
  <c r="O87" i="67"/>
  <c r="E225" i="70"/>
  <c r="E224" i="68"/>
  <c r="O86" i="68"/>
  <c r="R86" i="68" s="1"/>
  <c r="S86" i="68" s="1"/>
  <c r="E221" i="69"/>
  <c r="E205" i="69"/>
  <c r="E225" i="69" s="1"/>
  <c r="E222" i="67"/>
  <c r="E206" i="67"/>
  <c r="E226" i="67" s="1"/>
  <c r="AI172" i="75"/>
  <c r="AI194" i="75" s="1"/>
  <c r="AI172" i="74"/>
  <c r="AI194" i="74" s="1"/>
  <c r="AI172" i="73"/>
  <c r="AI194" i="73" s="1"/>
  <c r="AI172" i="72"/>
  <c r="AI194" i="72" s="1"/>
  <c r="AI172" i="71"/>
  <c r="AI194" i="71" s="1"/>
  <c r="AI214" i="71" s="1"/>
  <c r="AI172" i="70"/>
  <c r="AI194" i="70" s="1"/>
  <c r="AI214" i="70" s="1"/>
  <c r="AI172" i="68"/>
  <c r="AI194" i="68" s="1"/>
  <c r="AI214" i="68" s="1"/>
  <c r="AI172" i="69"/>
  <c r="AI194" i="69" s="1"/>
  <c r="AI214" i="69" s="1"/>
  <c r="AI172" i="67"/>
  <c r="AI194" i="67" s="1"/>
  <c r="E222" i="69"/>
  <c r="E206" i="69"/>
  <c r="E226" i="69" s="1"/>
  <c r="AP196" i="69"/>
  <c r="AQ187" i="69"/>
  <c r="AO197" i="75"/>
  <c r="AO217" i="75" s="1"/>
  <c r="AP186" i="75"/>
  <c r="AO198" i="75"/>
  <c r="AO218" i="75" s="1"/>
  <c r="AO191" i="75"/>
  <c r="AO211" i="75" s="1"/>
  <c r="AO212" i="75"/>
  <c r="AO192" i="75"/>
  <c r="AO197" i="71"/>
  <c r="AO217" i="71" s="1"/>
  <c r="AP186" i="71"/>
  <c r="AO198" i="71"/>
  <c r="AO218" i="71" s="1"/>
  <c r="AO191" i="71"/>
  <c r="AO211" i="71" s="1"/>
  <c r="AO212" i="71"/>
  <c r="AO192" i="71"/>
  <c r="E221" i="68"/>
  <c r="E220" i="68"/>
  <c r="N84" i="67"/>
  <c r="AO198" i="72"/>
  <c r="AO218" i="72" s="1"/>
  <c r="AP186" i="72"/>
  <c r="AO197" i="72"/>
  <c r="AO217" i="72" s="1"/>
  <c r="AO191" i="72"/>
  <c r="AO211" i="72" s="1"/>
  <c r="AO212" i="72"/>
  <c r="AO192" i="72"/>
  <c r="AG176" i="75"/>
  <c r="AG195" i="75" s="1"/>
  <c r="AG176" i="74"/>
  <c r="AG195" i="74" s="1"/>
  <c r="AG176" i="73"/>
  <c r="AG195" i="73" s="1"/>
  <c r="AG176" i="72"/>
  <c r="AG195" i="72" s="1"/>
  <c r="AG176" i="71"/>
  <c r="AG195" i="71" s="1"/>
  <c r="AG176" i="70"/>
  <c r="AG195" i="70" s="1"/>
  <c r="AG176" i="68"/>
  <c r="AG195" i="68" s="1"/>
  <c r="AG176" i="69"/>
  <c r="AG195" i="69" s="1"/>
  <c r="AG176" i="67"/>
  <c r="AG195" i="67" s="1"/>
  <c r="F202" i="71"/>
  <c r="F201" i="71"/>
  <c r="F200" i="71"/>
  <c r="AO217" i="68"/>
  <c r="AN216" i="74"/>
  <c r="AN196" i="68"/>
  <c r="AO187" i="68"/>
  <c r="R87" i="68"/>
  <c r="S87" i="68" s="1"/>
  <c r="T87" i="68" s="1"/>
  <c r="U87" i="68" s="1"/>
  <c r="V87" i="68" s="1"/>
  <c r="W87" i="68" s="1"/>
  <c r="AO196" i="73"/>
  <c r="AP187" i="73"/>
  <c r="M84" i="67"/>
  <c r="F202" i="73"/>
  <c r="F200" i="73"/>
  <c r="F201" i="73"/>
  <c r="AM216" i="69"/>
  <c r="AM216" i="67"/>
  <c r="AN196" i="71"/>
  <c r="AO187" i="71"/>
  <c r="AM216" i="68"/>
  <c r="AF215" i="67"/>
  <c r="E224" i="74"/>
  <c r="AO196" i="74"/>
  <c r="AP187" i="74"/>
  <c r="AF215" i="69"/>
  <c r="AG213" i="72"/>
  <c r="E226" i="68"/>
  <c r="E220" i="74"/>
  <c r="AH214" i="68"/>
  <c r="E220" i="71"/>
  <c r="E204" i="71"/>
  <c r="E224" i="71" s="1"/>
  <c r="F202" i="70"/>
  <c r="F201" i="70"/>
  <c r="F200" i="70"/>
  <c r="AN196" i="72"/>
  <c r="AO187" i="72"/>
  <c r="H129" i="70"/>
  <c r="G130" i="70"/>
  <c r="G132" i="70" s="1"/>
  <c r="G133" i="70" s="1"/>
  <c r="AP212" i="74"/>
  <c r="G190" i="75"/>
  <c r="G135" i="75"/>
  <c r="E226" i="74"/>
  <c r="E225" i="72"/>
  <c r="E224" i="73"/>
  <c r="AF215" i="68"/>
  <c r="R88" i="68"/>
  <c r="E222" i="68"/>
  <c r="K128" i="68"/>
  <c r="M85" i="68"/>
  <c r="M128" i="68" s="1"/>
  <c r="E226" i="70"/>
  <c r="G131" i="67"/>
  <c r="AH214" i="70"/>
  <c r="AM216" i="74"/>
  <c r="E221" i="71"/>
  <c r="E205" i="71"/>
  <c r="E225" i="71" s="1"/>
  <c r="AM216" i="72"/>
  <c r="AQ186" i="68"/>
  <c r="AP198" i="68"/>
  <c r="AP218" i="68" s="1"/>
  <c r="AP197" i="68"/>
  <c r="AP191" i="68"/>
  <c r="AP211" i="68" s="1"/>
  <c r="AP212" i="68"/>
  <c r="AP192" i="68"/>
  <c r="F200" i="72"/>
  <c r="F202" i="72"/>
  <c r="F201" i="72"/>
  <c r="O86" i="67"/>
  <c r="P86" i="67" s="1"/>
  <c r="Q86" i="67" s="1"/>
  <c r="R86" i="67" s="1"/>
  <c r="H131" i="75"/>
  <c r="E221" i="72"/>
  <c r="E220" i="73"/>
  <c r="AF215" i="70"/>
  <c r="E225" i="73"/>
  <c r="AG213" i="74"/>
  <c r="F204" i="68"/>
  <c r="H131" i="68"/>
  <c r="E222" i="70"/>
  <c r="F190" i="67"/>
  <c r="F135" i="67"/>
  <c r="AH214" i="71"/>
  <c r="P86" i="68"/>
  <c r="Q86" i="68" s="1"/>
  <c r="E222" i="71"/>
  <c r="E206" i="71"/>
  <c r="E226" i="71" s="1"/>
  <c r="AN196" i="70"/>
  <c r="AO187" i="70"/>
  <c r="J128" i="67"/>
  <c r="AN197" i="69"/>
  <c r="AN217" i="69" s="1"/>
  <c r="AN198" i="69"/>
  <c r="AN218" i="69" s="1"/>
  <c r="AO186" i="69"/>
  <c r="AN191" i="69"/>
  <c r="AN211" i="69" s="1"/>
  <c r="AN212" i="69"/>
  <c r="AN192" i="69"/>
  <c r="G130" i="73"/>
  <c r="G132" i="73" s="1"/>
  <c r="G133" i="73" s="1"/>
  <c r="H129" i="73"/>
  <c r="AF215" i="71"/>
  <c r="AN197" i="73"/>
  <c r="AN217" i="73" s="1"/>
  <c r="AO186" i="73"/>
  <c r="AN198" i="73"/>
  <c r="AN218" i="73" s="1"/>
  <c r="AN191" i="73"/>
  <c r="AN211" i="73" s="1"/>
  <c r="AN212" i="73"/>
  <c r="AN192" i="73"/>
  <c r="E221" i="73"/>
  <c r="AG213" i="75"/>
  <c r="O84" i="68"/>
  <c r="G135" i="68"/>
  <c r="G190" i="68"/>
  <c r="AH214" i="72"/>
  <c r="AP198" i="74" l="1"/>
  <c r="AP218" i="74" s="1"/>
  <c r="AQ186" i="74"/>
  <c r="AP197" i="74"/>
  <c r="AP217" i="74" s="1"/>
  <c r="AP191" i="74"/>
  <c r="AP211" i="74" s="1"/>
  <c r="AP192" i="74"/>
  <c r="AH213" i="75"/>
  <c r="AN216" i="73"/>
  <c r="AG215" i="74"/>
  <c r="AH213" i="70"/>
  <c r="AH213" i="72"/>
  <c r="AP217" i="68"/>
  <c r="AG215" i="69"/>
  <c r="AI214" i="67"/>
  <c r="AH213" i="73"/>
  <c r="AN216" i="72"/>
  <c r="AH213" i="71"/>
  <c r="AI214" i="72"/>
  <c r="AI214" i="73"/>
  <c r="AI214" i="74"/>
  <c r="AI214" i="75"/>
  <c r="M85" i="67"/>
  <c r="M128" i="67" s="1"/>
  <c r="L85" i="67"/>
  <c r="L128" i="67" s="1"/>
  <c r="AP187" i="68"/>
  <c r="AO196" i="68"/>
  <c r="F222" i="74"/>
  <c r="F221" i="71"/>
  <c r="F220" i="74"/>
  <c r="F210" i="68"/>
  <c r="F210" i="75"/>
  <c r="H131" i="74"/>
  <c r="G201" i="68"/>
  <c r="G200" i="68"/>
  <c r="G202" i="68"/>
  <c r="AP187" i="72"/>
  <c r="AO196" i="72"/>
  <c r="AN216" i="68"/>
  <c r="AG215" i="75"/>
  <c r="AP198" i="72"/>
  <c r="AP218" i="72" s="1"/>
  <c r="AQ186" i="72"/>
  <c r="AP197" i="72"/>
  <c r="AP217" i="72" s="1"/>
  <c r="AP191" i="72"/>
  <c r="AP211" i="72" s="1"/>
  <c r="AP212" i="72"/>
  <c r="AP192" i="72"/>
  <c r="F210" i="74"/>
  <c r="G190" i="74"/>
  <c r="G135" i="74"/>
  <c r="AO198" i="69"/>
  <c r="AO218" i="69" s="1"/>
  <c r="AP186" i="69"/>
  <c r="AO197" i="69"/>
  <c r="AO217" i="69" s="1"/>
  <c r="AO191" i="69"/>
  <c r="AO211" i="69" s="1"/>
  <c r="AO212" i="69"/>
  <c r="AO192" i="69"/>
  <c r="F205" i="72"/>
  <c r="AR186" i="68"/>
  <c r="AQ198" i="68"/>
  <c r="AQ197" i="68"/>
  <c r="AQ191" i="68"/>
  <c r="AQ212" i="68"/>
  <c r="AQ192" i="68"/>
  <c r="AP197" i="75"/>
  <c r="AP217" i="75" s="1"/>
  <c r="AP198" i="75"/>
  <c r="AP218" i="75" s="1"/>
  <c r="AQ186" i="75"/>
  <c r="AP191" i="75"/>
  <c r="AP211" i="75" s="1"/>
  <c r="AP212" i="75"/>
  <c r="AP192" i="75"/>
  <c r="AO196" i="75"/>
  <c r="AP187" i="75"/>
  <c r="L128" i="68"/>
  <c r="N85" i="68"/>
  <c r="O85" i="68"/>
  <c r="O128" i="68" s="1"/>
  <c r="F204" i="74"/>
  <c r="P84" i="68"/>
  <c r="F206" i="72"/>
  <c r="G130" i="67"/>
  <c r="G132" i="67" s="1"/>
  <c r="G133" i="67" s="1"/>
  <c r="H129" i="67"/>
  <c r="S88" i="68"/>
  <c r="T88" i="68" s="1"/>
  <c r="U88" i="68" s="1"/>
  <c r="V88" i="68" s="1"/>
  <c r="W88" i="68" s="1"/>
  <c r="X88" i="68" s="1"/>
  <c r="Y88" i="68" s="1"/>
  <c r="Z88" i="68" s="1"/>
  <c r="AA88" i="68" s="1"/>
  <c r="AB88" i="68" s="1"/>
  <c r="AO216" i="73"/>
  <c r="AP197" i="71"/>
  <c r="AP217" i="71" s="1"/>
  <c r="AP198" i="71"/>
  <c r="AP218" i="71" s="1"/>
  <c r="AQ186" i="71"/>
  <c r="AP191" i="71"/>
  <c r="AP211" i="71" s="1"/>
  <c r="AP212" i="71"/>
  <c r="AP192" i="71"/>
  <c r="AN216" i="75"/>
  <c r="H129" i="69"/>
  <c r="G130" i="69"/>
  <c r="G132" i="69" s="1"/>
  <c r="G133" i="69" s="1"/>
  <c r="AO198" i="73"/>
  <c r="AO218" i="73" s="1"/>
  <c r="AO197" i="73"/>
  <c r="AO217" i="73" s="1"/>
  <c r="AP186" i="73"/>
  <c r="AO191" i="73"/>
  <c r="AO211" i="73" s="1"/>
  <c r="AO192" i="73"/>
  <c r="AO212" i="73"/>
  <c r="H131" i="73"/>
  <c r="F204" i="72"/>
  <c r="F204" i="70"/>
  <c r="AN216" i="67"/>
  <c r="AN216" i="69"/>
  <c r="AR187" i="69"/>
  <c r="AQ196" i="69"/>
  <c r="AH213" i="74"/>
  <c r="H131" i="72"/>
  <c r="G190" i="73"/>
  <c r="G135" i="73"/>
  <c r="F210" i="72"/>
  <c r="F210" i="70"/>
  <c r="F205" i="73"/>
  <c r="AG215" i="67"/>
  <c r="P87" i="67"/>
  <c r="Q87" i="67"/>
  <c r="R87" i="67" s="1"/>
  <c r="G190" i="72"/>
  <c r="G135" i="72"/>
  <c r="F202" i="69"/>
  <c r="F201" i="69"/>
  <c r="F210" i="69"/>
  <c r="F200" i="69"/>
  <c r="AP186" i="67"/>
  <c r="AO198" i="67"/>
  <c r="AO218" i="67" s="1"/>
  <c r="AO197" i="67"/>
  <c r="AO217" i="67" s="1"/>
  <c r="AO191" i="67"/>
  <c r="AO211" i="67" s="1"/>
  <c r="AO212" i="67"/>
  <c r="AO192" i="67"/>
  <c r="AI143" i="75"/>
  <c r="AI193" i="75" s="1"/>
  <c r="AI143" i="74"/>
  <c r="AI193" i="74" s="1"/>
  <c r="AI143" i="73"/>
  <c r="AI193" i="73" s="1"/>
  <c r="AI143" i="72"/>
  <c r="AI193" i="72" s="1"/>
  <c r="AI143" i="71"/>
  <c r="AI193" i="71" s="1"/>
  <c r="AI143" i="70"/>
  <c r="AI193" i="70" s="1"/>
  <c r="AI143" i="69"/>
  <c r="AI193" i="69" s="1"/>
  <c r="AI143" i="68"/>
  <c r="AI193" i="68" s="1"/>
  <c r="AI143" i="67"/>
  <c r="AI193" i="67" s="1"/>
  <c r="F205" i="70"/>
  <c r="F202" i="67"/>
  <c r="F201" i="67"/>
  <c r="F210" i="67"/>
  <c r="F200" i="67"/>
  <c r="F206" i="70"/>
  <c r="F204" i="73"/>
  <c r="X87" i="68"/>
  <c r="Y87" i="68" s="1"/>
  <c r="Z87" i="68" s="1"/>
  <c r="AA87" i="68" s="1"/>
  <c r="AB87" i="68" s="1"/>
  <c r="AG215" i="68"/>
  <c r="O84" i="67"/>
  <c r="AQ212" i="74"/>
  <c r="AR187" i="67"/>
  <c r="AQ196" i="67"/>
  <c r="G201" i="75"/>
  <c r="G205" i="75" s="1"/>
  <c r="G202" i="75"/>
  <c r="G206" i="75" s="1"/>
  <c r="G200" i="75"/>
  <c r="G204" i="75" s="1"/>
  <c r="F206" i="73"/>
  <c r="F204" i="71"/>
  <c r="AG215" i="70"/>
  <c r="AP197" i="70"/>
  <c r="AP217" i="70" s="1"/>
  <c r="AQ186" i="70"/>
  <c r="AP198" i="70"/>
  <c r="AP218" i="70" s="1"/>
  <c r="AP191" i="70"/>
  <c r="AP211" i="70" s="1"/>
  <c r="AP212" i="70"/>
  <c r="AP192" i="70"/>
  <c r="F210" i="71"/>
  <c r="AG215" i="71"/>
  <c r="AJ172" i="75"/>
  <c r="AJ194" i="75" s="1"/>
  <c r="AJ172" i="74"/>
  <c r="AJ194" i="74" s="1"/>
  <c r="AJ172" i="73"/>
  <c r="AJ194" i="73" s="1"/>
  <c r="AJ172" i="72"/>
  <c r="AJ194" i="72" s="1"/>
  <c r="AJ172" i="71"/>
  <c r="AJ194" i="71" s="1"/>
  <c r="AJ172" i="70"/>
  <c r="AJ194" i="70" s="1"/>
  <c r="AJ172" i="68"/>
  <c r="AJ194" i="68" s="1"/>
  <c r="AJ172" i="69"/>
  <c r="AJ194" i="69" s="1"/>
  <c r="AJ172" i="67"/>
  <c r="AJ194" i="67" s="1"/>
  <c r="AH213" i="67"/>
  <c r="H131" i="71"/>
  <c r="F210" i="73"/>
  <c r="AO196" i="70"/>
  <c r="AP187" i="70"/>
  <c r="H130" i="68"/>
  <c r="H132" i="68" s="1"/>
  <c r="H133" i="68" s="1"/>
  <c r="I129" i="68"/>
  <c r="H130" i="75"/>
  <c r="H132" i="75" s="1"/>
  <c r="H133" i="75" s="1"/>
  <c r="I129" i="75"/>
  <c r="G190" i="70"/>
  <c r="G135" i="70"/>
  <c r="AO196" i="71"/>
  <c r="AP187" i="71"/>
  <c r="AP196" i="73"/>
  <c r="AQ187" i="73"/>
  <c r="AH176" i="75"/>
  <c r="AH195" i="75" s="1"/>
  <c r="AH176" i="74"/>
  <c r="AH195" i="74" s="1"/>
  <c r="AH176" i="73"/>
  <c r="AH195" i="73" s="1"/>
  <c r="AH176" i="72"/>
  <c r="AH195" i="72" s="1"/>
  <c r="AH176" i="71"/>
  <c r="AH195" i="71" s="1"/>
  <c r="AH176" i="70"/>
  <c r="AH195" i="70" s="1"/>
  <c r="AH176" i="68"/>
  <c r="AH195" i="68" s="1"/>
  <c r="AH176" i="69"/>
  <c r="AH195" i="69" s="1"/>
  <c r="AH176" i="67"/>
  <c r="AH195" i="67" s="1"/>
  <c r="F205" i="71"/>
  <c r="AG215" i="72"/>
  <c r="T86" i="68"/>
  <c r="U86" i="68" s="1"/>
  <c r="V86" i="68" s="1"/>
  <c r="W86" i="68" s="1"/>
  <c r="X86" i="68" s="1"/>
  <c r="Y86" i="68" s="1"/>
  <c r="Z86" i="68" s="1"/>
  <c r="AA86" i="68" s="1"/>
  <c r="AB86" i="68" s="1"/>
  <c r="F205" i="74"/>
  <c r="AH213" i="68"/>
  <c r="G190" i="71"/>
  <c r="G135" i="71"/>
  <c r="AN216" i="70"/>
  <c r="H131" i="70"/>
  <c r="AQ187" i="74"/>
  <c r="AP196" i="74"/>
  <c r="AN216" i="71"/>
  <c r="F206" i="71"/>
  <c r="AG215" i="73"/>
  <c r="F206" i="74"/>
  <c r="AH213" i="69"/>
  <c r="S86" i="67"/>
  <c r="T86" i="67" s="1"/>
  <c r="U86" i="67" s="1"/>
  <c r="V86" i="67" s="1"/>
  <c r="W86" i="67" s="1"/>
  <c r="X86" i="67" s="1"/>
  <c r="Y86" i="67" s="1"/>
  <c r="Z86" i="67" s="1"/>
  <c r="AA86" i="67" s="1"/>
  <c r="AB86" i="67" s="1"/>
  <c r="AQ198" i="74" l="1"/>
  <c r="AQ218" i="74" s="1"/>
  <c r="AR186" i="74"/>
  <c r="AQ197" i="74"/>
  <c r="AQ217" i="74" s="1"/>
  <c r="AQ191" i="74"/>
  <c r="AQ211" i="74" s="1"/>
  <c r="AQ192" i="74"/>
  <c r="F221" i="74"/>
  <c r="F221" i="72"/>
  <c r="F221" i="73"/>
  <c r="AO216" i="68"/>
  <c r="AO216" i="71"/>
  <c r="AJ214" i="69"/>
  <c r="AQ217" i="68"/>
  <c r="F222" i="73"/>
  <c r="F222" i="71"/>
  <c r="AJ214" i="72"/>
  <c r="AJ214" i="73"/>
  <c r="AJ214" i="74"/>
  <c r="F222" i="70"/>
  <c r="AH215" i="75"/>
  <c r="AO216" i="70"/>
  <c r="AJ214" i="75"/>
  <c r="F220" i="71"/>
  <c r="F220" i="70"/>
  <c r="F222" i="72"/>
  <c r="F221" i="70"/>
  <c r="F220" i="72"/>
  <c r="F220" i="73"/>
  <c r="N85" i="67"/>
  <c r="N128" i="67" s="1"/>
  <c r="G202" i="71"/>
  <c r="G201" i="71"/>
  <c r="G200" i="71"/>
  <c r="H135" i="68"/>
  <c r="H190" i="68"/>
  <c r="AR196" i="69"/>
  <c r="AS187" i="69"/>
  <c r="H130" i="73"/>
  <c r="H132" i="73" s="1"/>
  <c r="H133" i="73" s="1"/>
  <c r="I129" i="73"/>
  <c r="H131" i="69"/>
  <c r="AR198" i="68"/>
  <c r="AR197" i="68"/>
  <c r="AS186" i="68"/>
  <c r="AR191" i="68"/>
  <c r="AR192" i="68"/>
  <c r="AR212" i="68"/>
  <c r="I129" i="74"/>
  <c r="H130" i="74"/>
  <c r="H132" i="74" s="1"/>
  <c r="H133" i="74" s="1"/>
  <c r="AQ196" i="73"/>
  <c r="AR187" i="73"/>
  <c r="AP196" i="70"/>
  <c r="AQ187" i="70"/>
  <c r="AR186" i="70"/>
  <c r="AQ198" i="70"/>
  <c r="AQ218" i="70" s="1"/>
  <c r="AQ197" i="70"/>
  <c r="AQ217" i="70" s="1"/>
  <c r="AQ191" i="70"/>
  <c r="AQ211" i="70" s="1"/>
  <c r="AQ212" i="70"/>
  <c r="AQ192" i="70"/>
  <c r="AR196" i="67"/>
  <c r="AS187" i="67"/>
  <c r="G202" i="72"/>
  <c r="G201" i="72"/>
  <c r="G200" i="72"/>
  <c r="G200" i="74"/>
  <c r="G201" i="74"/>
  <c r="G202" i="74"/>
  <c r="AP196" i="68"/>
  <c r="AQ187" i="68"/>
  <c r="F222" i="67"/>
  <c r="F206" i="67"/>
  <c r="AI213" i="67"/>
  <c r="AP196" i="71"/>
  <c r="AQ187" i="71"/>
  <c r="G210" i="73"/>
  <c r="AI213" i="68"/>
  <c r="AJ143" i="75"/>
  <c r="AJ193" i="75" s="1"/>
  <c r="AJ143" i="74"/>
  <c r="AJ193" i="74" s="1"/>
  <c r="AJ143" i="73"/>
  <c r="AJ193" i="73" s="1"/>
  <c r="AJ213" i="73" s="1"/>
  <c r="AJ143" i="72"/>
  <c r="AJ193" i="72" s="1"/>
  <c r="AJ213" i="72" s="1"/>
  <c r="AJ143" i="71"/>
  <c r="AJ193" i="71" s="1"/>
  <c r="AJ213" i="71" s="1"/>
  <c r="AJ143" i="70"/>
  <c r="AJ193" i="70" s="1"/>
  <c r="AJ213" i="70" s="1"/>
  <c r="AJ143" i="69"/>
  <c r="AJ193" i="69" s="1"/>
  <c r="AJ213" i="69" s="1"/>
  <c r="AJ143" i="68"/>
  <c r="AJ193" i="68" s="1"/>
  <c r="AJ143" i="67"/>
  <c r="AJ193" i="67" s="1"/>
  <c r="AO216" i="67"/>
  <c r="AO216" i="69"/>
  <c r="AH215" i="67"/>
  <c r="AI213" i="69"/>
  <c r="S87" i="67"/>
  <c r="T87" i="67" s="1"/>
  <c r="U87" i="67" s="1"/>
  <c r="V87" i="67" s="1"/>
  <c r="W87" i="67" s="1"/>
  <c r="X87" i="67" s="1"/>
  <c r="Y87" i="67" s="1"/>
  <c r="Z87" i="67" s="1"/>
  <c r="AA87" i="67" s="1"/>
  <c r="AB87" i="67" s="1"/>
  <c r="AP216" i="73"/>
  <c r="AP196" i="75"/>
  <c r="AQ187" i="75"/>
  <c r="AH215" i="69"/>
  <c r="AI213" i="70"/>
  <c r="AP197" i="73"/>
  <c r="AP217" i="73" s="1"/>
  <c r="AP198" i="73"/>
  <c r="AP218" i="73" s="1"/>
  <c r="AQ186" i="73"/>
  <c r="AP191" i="73"/>
  <c r="AP211" i="73" s="1"/>
  <c r="AP192" i="73"/>
  <c r="AP212" i="73"/>
  <c r="AO216" i="75"/>
  <c r="AO216" i="72"/>
  <c r="AR187" i="74"/>
  <c r="AQ196" i="74"/>
  <c r="AH215" i="68"/>
  <c r="AJ214" i="67"/>
  <c r="AI213" i="71"/>
  <c r="AQ186" i="67"/>
  <c r="AP198" i="67"/>
  <c r="AP218" i="67" s="1"/>
  <c r="AP197" i="67"/>
  <c r="AP217" i="67" s="1"/>
  <c r="AP191" i="67"/>
  <c r="AP211" i="67" s="1"/>
  <c r="AP212" i="67"/>
  <c r="AP192" i="67"/>
  <c r="G202" i="73"/>
  <c r="G200" i="73"/>
  <c r="G201" i="73"/>
  <c r="H131" i="67"/>
  <c r="AQ197" i="75"/>
  <c r="AQ217" i="75" s="1"/>
  <c r="AQ198" i="75"/>
  <c r="AQ218" i="75" s="1"/>
  <c r="AR186" i="75"/>
  <c r="AQ191" i="75"/>
  <c r="AQ211" i="75" s="1"/>
  <c r="AQ192" i="75"/>
  <c r="AQ212" i="75"/>
  <c r="AQ211" i="68"/>
  <c r="AQ187" i="72"/>
  <c r="AP196" i="72"/>
  <c r="AH215" i="70"/>
  <c r="G202" i="70"/>
  <c r="G201" i="70"/>
  <c r="G200" i="70"/>
  <c r="AI213" i="72"/>
  <c r="H130" i="72"/>
  <c r="H132" i="72" s="1"/>
  <c r="H133" i="72" s="1"/>
  <c r="I129" i="72"/>
  <c r="G135" i="67"/>
  <c r="G190" i="67"/>
  <c r="AO216" i="74"/>
  <c r="F222" i="75"/>
  <c r="F221" i="75"/>
  <c r="F220" i="75"/>
  <c r="Q84" i="68"/>
  <c r="AH215" i="71"/>
  <c r="AJ214" i="68"/>
  <c r="AI213" i="73"/>
  <c r="F220" i="69"/>
  <c r="F204" i="69"/>
  <c r="AP198" i="69"/>
  <c r="AP218" i="69" s="1"/>
  <c r="AP197" i="69"/>
  <c r="AP217" i="69" s="1"/>
  <c r="AQ186" i="69"/>
  <c r="AP191" i="69"/>
  <c r="AP211" i="69" s="1"/>
  <c r="AP212" i="69"/>
  <c r="AP192" i="69"/>
  <c r="G206" i="68"/>
  <c r="AK172" i="75"/>
  <c r="AK194" i="75" s="1"/>
  <c r="AK214" i="75" s="1"/>
  <c r="AK172" i="74"/>
  <c r="AK194" i="74" s="1"/>
  <c r="AK172" i="73"/>
  <c r="AK194" i="73" s="1"/>
  <c r="AK214" i="73" s="1"/>
  <c r="AK172" i="72"/>
  <c r="AK194" i="72" s="1"/>
  <c r="AK214" i="72" s="1"/>
  <c r="AK172" i="71"/>
  <c r="AK194" i="71" s="1"/>
  <c r="AK214" i="71" s="1"/>
  <c r="AK172" i="70"/>
  <c r="AK194" i="70" s="1"/>
  <c r="AK214" i="70" s="1"/>
  <c r="AK172" i="69"/>
  <c r="AK194" i="69" s="1"/>
  <c r="AK172" i="68"/>
  <c r="AK194" i="68" s="1"/>
  <c r="AK172" i="67"/>
  <c r="AK194" i="67" s="1"/>
  <c r="AR212" i="74"/>
  <c r="AH215" i="72"/>
  <c r="I131" i="75"/>
  <c r="AJ214" i="70"/>
  <c r="P84" i="67"/>
  <c r="F220" i="67"/>
  <c r="F204" i="67"/>
  <c r="AI213" i="74"/>
  <c r="AQ198" i="71"/>
  <c r="AQ218" i="71" s="1"/>
  <c r="AR186" i="71"/>
  <c r="AQ197" i="71"/>
  <c r="AQ217" i="71" s="1"/>
  <c r="AQ191" i="71"/>
  <c r="AQ211" i="71" s="1"/>
  <c r="AQ212" i="71"/>
  <c r="AQ192" i="71"/>
  <c r="N128" i="68"/>
  <c r="P85" i="68"/>
  <c r="P128" i="68" s="1"/>
  <c r="Q85" i="68"/>
  <c r="R85" i="68" s="1"/>
  <c r="S85" i="68" s="1"/>
  <c r="T85" i="68" s="1"/>
  <c r="U85" i="68" s="1"/>
  <c r="AQ218" i="68"/>
  <c r="AQ198" i="72"/>
  <c r="AQ218" i="72" s="1"/>
  <c r="AR186" i="72"/>
  <c r="AQ197" i="72"/>
  <c r="AQ217" i="72" s="1"/>
  <c r="AQ191" i="72"/>
  <c r="AQ211" i="72" s="1"/>
  <c r="AQ212" i="72"/>
  <c r="AQ192" i="72"/>
  <c r="G204" i="68"/>
  <c r="F220" i="68"/>
  <c r="H130" i="70"/>
  <c r="H132" i="70" s="1"/>
  <c r="H133" i="70" s="1"/>
  <c r="I129" i="70"/>
  <c r="AH215" i="73"/>
  <c r="H190" i="75"/>
  <c r="H135" i="75"/>
  <c r="H130" i="71"/>
  <c r="H132" i="71" s="1"/>
  <c r="H133" i="71" s="1"/>
  <c r="I129" i="71"/>
  <c r="AJ214" i="71"/>
  <c r="AI176" i="75"/>
  <c r="AI195" i="75" s="1"/>
  <c r="AI215" i="75" s="1"/>
  <c r="AI176" i="74"/>
  <c r="AI195" i="74" s="1"/>
  <c r="AI176" i="73"/>
  <c r="AI195" i="73" s="1"/>
  <c r="AI176" i="72"/>
  <c r="AI195" i="72" s="1"/>
  <c r="AI215" i="72" s="1"/>
  <c r="AI176" i="71"/>
  <c r="AI195" i="71" s="1"/>
  <c r="AI176" i="70"/>
  <c r="AI195" i="70" s="1"/>
  <c r="AI176" i="69"/>
  <c r="AI195" i="69" s="1"/>
  <c r="AI176" i="67"/>
  <c r="AI195" i="67" s="1"/>
  <c r="AI176" i="68"/>
  <c r="AI195" i="68" s="1"/>
  <c r="AI213" i="75"/>
  <c r="F221" i="69"/>
  <c r="F205" i="69"/>
  <c r="F221" i="68"/>
  <c r="AH215" i="74"/>
  <c r="I131" i="68"/>
  <c r="F221" i="67"/>
  <c r="F205" i="67"/>
  <c r="F222" i="69"/>
  <c r="F206" i="69"/>
  <c r="G190" i="69"/>
  <c r="G135" i="69"/>
  <c r="G205" i="68"/>
  <c r="F226" i="71"/>
  <c r="F222" i="68"/>
  <c r="AR191" i="74" l="1"/>
  <c r="AR211" i="74" s="1"/>
  <c r="AR198" i="74"/>
  <c r="AR218" i="74" s="1"/>
  <c r="AR197" i="74"/>
  <c r="AR217" i="74" s="1"/>
  <c r="AS186" i="74"/>
  <c r="AR192" i="74"/>
  <c r="AJ213" i="74"/>
  <c r="AJ213" i="68"/>
  <c r="AP216" i="71"/>
  <c r="F225" i="73"/>
  <c r="AP216" i="72"/>
  <c r="AR217" i="68"/>
  <c r="AJ213" i="67"/>
  <c r="AR218" i="68"/>
  <c r="F225" i="67"/>
  <c r="AP216" i="74"/>
  <c r="AP216" i="70"/>
  <c r="F226" i="69"/>
  <c r="AI215" i="74"/>
  <c r="AK214" i="74"/>
  <c r="AJ213" i="75"/>
  <c r="AK214" i="67"/>
  <c r="AK214" i="68"/>
  <c r="F225" i="74"/>
  <c r="F224" i="71"/>
  <c r="F226" i="74"/>
  <c r="O85" i="67"/>
  <c r="P85" i="67" s="1"/>
  <c r="Q85" i="67" s="1"/>
  <c r="R85" i="67" s="1"/>
  <c r="S85" i="67" s="1"/>
  <c r="AR198" i="72"/>
  <c r="AR218" i="72" s="1"/>
  <c r="AR197" i="72"/>
  <c r="AR217" i="72" s="1"/>
  <c r="AS186" i="72"/>
  <c r="AR191" i="72"/>
  <c r="AR211" i="72" s="1"/>
  <c r="AR192" i="72"/>
  <c r="AR212" i="72"/>
  <c r="Q84" i="67"/>
  <c r="AJ176" i="75"/>
  <c r="AJ195" i="75" s="1"/>
  <c r="AJ215" i="75" s="1"/>
  <c r="AJ176" i="73"/>
  <c r="AJ195" i="73" s="1"/>
  <c r="AJ215" i="73" s="1"/>
  <c r="AJ176" i="74"/>
  <c r="AJ195" i="74" s="1"/>
  <c r="AJ176" i="72"/>
  <c r="AJ195" i="72" s="1"/>
  <c r="AJ176" i="71"/>
  <c r="AJ195" i="71" s="1"/>
  <c r="AJ176" i="70"/>
  <c r="AJ195" i="70" s="1"/>
  <c r="AJ176" i="69"/>
  <c r="AJ195" i="69" s="1"/>
  <c r="AJ176" i="68"/>
  <c r="AJ195" i="68" s="1"/>
  <c r="AJ176" i="67"/>
  <c r="AJ195" i="67" s="1"/>
  <c r="AR187" i="72"/>
  <c r="AQ196" i="72"/>
  <c r="AR186" i="67"/>
  <c r="AQ198" i="67"/>
  <c r="AQ218" i="67" s="1"/>
  <c r="AQ197" i="67"/>
  <c r="AQ217" i="67" s="1"/>
  <c r="AQ191" i="67"/>
  <c r="AQ211" i="67" s="1"/>
  <c r="AQ212" i="67"/>
  <c r="AQ192" i="67"/>
  <c r="G206" i="74"/>
  <c r="G206" i="72"/>
  <c r="AS198" i="68"/>
  <c r="AS197" i="68"/>
  <c r="AT186" i="68"/>
  <c r="AS191" i="68"/>
  <c r="AS192" i="68"/>
  <c r="AS212" i="68"/>
  <c r="G202" i="69"/>
  <c r="G201" i="69"/>
  <c r="G210" i="69"/>
  <c r="G200" i="69"/>
  <c r="AI215" i="73"/>
  <c r="I131" i="70"/>
  <c r="F226" i="72"/>
  <c r="Q128" i="68"/>
  <c r="R84" i="68"/>
  <c r="G205" i="73"/>
  <c r="AL172" i="75"/>
  <c r="AL194" i="75" s="1"/>
  <c r="AL172" i="74"/>
  <c r="AL194" i="74" s="1"/>
  <c r="AL172" i="73"/>
  <c r="AL194" i="73" s="1"/>
  <c r="AL172" i="72"/>
  <c r="AL194" i="72" s="1"/>
  <c r="AL172" i="71"/>
  <c r="AL194" i="71" s="1"/>
  <c r="AL172" i="70"/>
  <c r="AL194" i="70" s="1"/>
  <c r="AL172" i="69"/>
  <c r="AL194" i="69" s="1"/>
  <c r="AL172" i="68"/>
  <c r="AL194" i="68" s="1"/>
  <c r="AL172" i="67"/>
  <c r="AL194" i="67" s="1"/>
  <c r="T85" i="67"/>
  <c r="U85" i="67" s="1"/>
  <c r="V85" i="67" s="1"/>
  <c r="W85" i="67" s="1"/>
  <c r="X85" i="67" s="1"/>
  <c r="Y85" i="67" s="1"/>
  <c r="G205" i="74"/>
  <c r="H201" i="68"/>
  <c r="H200" i="68"/>
  <c r="H202" i="68"/>
  <c r="G210" i="70"/>
  <c r="AQ198" i="73"/>
  <c r="AQ218" i="73" s="1"/>
  <c r="AQ197" i="73"/>
  <c r="AQ217" i="73" s="1"/>
  <c r="AR186" i="73"/>
  <c r="AQ191" i="73"/>
  <c r="AQ211" i="73" s="1"/>
  <c r="AQ212" i="73"/>
  <c r="AQ192" i="73"/>
  <c r="G204" i="71"/>
  <c r="F225" i="75"/>
  <c r="F225" i="68"/>
  <c r="F224" i="75"/>
  <c r="F224" i="68"/>
  <c r="AR198" i="71"/>
  <c r="AR218" i="71" s="1"/>
  <c r="AR197" i="71"/>
  <c r="AR217" i="71" s="1"/>
  <c r="AS186" i="71"/>
  <c r="AR191" i="71"/>
  <c r="AR211" i="71" s="1"/>
  <c r="AR212" i="71"/>
  <c r="AR192" i="71"/>
  <c r="F224" i="69"/>
  <c r="G205" i="70"/>
  <c r="G206" i="73"/>
  <c r="F224" i="73"/>
  <c r="Z85" i="67"/>
  <c r="AA85" i="67" s="1"/>
  <c r="AQ196" i="71"/>
  <c r="AR187" i="71"/>
  <c r="F225" i="72"/>
  <c r="AR196" i="73"/>
  <c r="AS187" i="73"/>
  <c r="G210" i="71"/>
  <c r="G206" i="70"/>
  <c r="AR198" i="75"/>
  <c r="AR218" i="75" s="1"/>
  <c r="AS186" i="75"/>
  <c r="AR197" i="75"/>
  <c r="AR217" i="75" s="1"/>
  <c r="AR191" i="75"/>
  <c r="AR211" i="75" s="1"/>
  <c r="AR192" i="75"/>
  <c r="AR212" i="75"/>
  <c r="G205" i="71"/>
  <c r="I131" i="71"/>
  <c r="H190" i="71"/>
  <c r="H135" i="71"/>
  <c r="I129" i="69"/>
  <c r="H130" i="69"/>
  <c r="H132" i="69" s="1"/>
  <c r="H133" i="69" s="1"/>
  <c r="G206" i="71"/>
  <c r="G221" i="72"/>
  <c r="G220" i="74"/>
  <c r="G222" i="72"/>
  <c r="G210" i="68"/>
  <c r="G210" i="75"/>
  <c r="F226" i="75"/>
  <c r="F226" i="68"/>
  <c r="I130" i="68"/>
  <c r="I132" i="68" s="1"/>
  <c r="I133" i="68" s="1"/>
  <c r="J129" i="68"/>
  <c r="F225" i="69"/>
  <c r="AI215" i="68"/>
  <c r="V85" i="68"/>
  <c r="W85" i="68" s="1"/>
  <c r="X85" i="68"/>
  <c r="Y85" i="68" s="1"/>
  <c r="Z85" i="68" s="1"/>
  <c r="AA85" i="68" s="1"/>
  <c r="AB85" i="68" s="1"/>
  <c r="AQ198" i="69"/>
  <c r="AQ218" i="69" s="1"/>
  <c r="AQ197" i="69"/>
  <c r="AQ217" i="69" s="1"/>
  <c r="AR186" i="69"/>
  <c r="AQ191" i="69"/>
  <c r="AQ211" i="69" s="1"/>
  <c r="AQ212" i="69"/>
  <c r="AQ192" i="69"/>
  <c r="G202" i="67"/>
  <c r="G201" i="67"/>
  <c r="G210" i="67"/>
  <c r="G200" i="67"/>
  <c r="F226" i="73"/>
  <c r="AS187" i="74"/>
  <c r="AR196" i="74"/>
  <c r="AK143" i="75"/>
  <c r="AK193" i="75" s="1"/>
  <c r="AK143" i="74"/>
  <c r="AK193" i="74" s="1"/>
  <c r="AK143" i="73"/>
  <c r="AK193" i="73" s="1"/>
  <c r="AK143" i="72"/>
  <c r="AK193" i="72" s="1"/>
  <c r="AK143" i="71"/>
  <c r="AK193" i="71" s="1"/>
  <c r="AK143" i="70"/>
  <c r="AK193" i="70" s="1"/>
  <c r="AK143" i="68"/>
  <c r="AK193" i="68" s="1"/>
  <c r="AK143" i="69"/>
  <c r="AK193" i="69" s="1"/>
  <c r="AK143" i="67"/>
  <c r="AK193" i="67" s="1"/>
  <c r="H190" i="74"/>
  <c r="H135" i="74"/>
  <c r="G204" i="73"/>
  <c r="AQ196" i="70"/>
  <c r="AR187" i="70"/>
  <c r="I130" i="75"/>
  <c r="I132" i="75" s="1"/>
  <c r="I133" i="75" s="1"/>
  <c r="J129" i="75"/>
  <c r="AI215" i="67"/>
  <c r="F224" i="72"/>
  <c r="F225" i="71"/>
  <c r="AQ196" i="75"/>
  <c r="AR187" i="75"/>
  <c r="F226" i="67"/>
  <c r="I131" i="74"/>
  <c r="I131" i="73"/>
  <c r="G210" i="74"/>
  <c r="G204" i="74"/>
  <c r="AI215" i="69"/>
  <c r="F224" i="70"/>
  <c r="AP216" i="75"/>
  <c r="G204" i="72"/>
  <c r="H190" i="73"/>
  <c r="H135" i="73"/>
  <c r="H190" i="70"/>
  <c r="H135" i="70"/>
  <c r="F225" i="70"/>
  <c r="AI215" i="70"/>
  <c r="H202" i="75"/>
  <c r="H206" i="75" s="1"/>
  <c r="H201" i="75"/>
  <c r="H205" i="75" s="1"/>
  <c r="H200" i="75"/>
  <c r="H204" i="75" s="1"/>
  <c r="F224" i="67"/>
  <c r="I131" i="72"/>
  <c r="F226" i="70"/>
  <c r="AQ216" i="74"/>
  <c r="AQ196" i="68"/>
  <c r="AR187" i="68"/>
  <c r="G210" i="72"/>
  <c r="AS196" i="69"/>
  <c r="AT187" i="69"/>
  <c r="G204" i="70"/>
  <c r="AS196" i="67"/>
  <c r="AT187" i="67"/>
  <c r="AI215" i="71"/>
  <c r="AK214" i="69"/>
  <c r="H135" i="72"/>
  <c r="H190" i="72"/>
  <c r="H130" i="67"/>
  <c r="H132" i="67" s="1"/>
  <c r="H133" i="67" s="1"/>
  <c r="I129" i="67"/>
  <c r="F224" i="74"/>
  <c r="AP216" i="69"/>
  <c r="AP216" i="67"/>
  <c r="AP216" i="68"/>
  <c r="G205" i="72"/>
  <c r="AS186" i="70"/>
  <c r="AR198" i="70"/>
  <c r="AR218" i="70" s="1"/>
  <c r="AR197" i="70"/>
  <c r="AR217" i="70" s="1"/>
  <c r="AR191" i="70"/>
  <c r="AR211" i="70" s="1"/>
  <c r="AR212" i="70"/>
  <c r="AR192" i="70"/>
  <c r="AR211" i="68"/>
  <c r="AS198" i="74" l="1"/>
  <c r="AS218" i="74" s="1"/>
  <c r="AS197" i="74"/>
  <c r="AS217" i="74" s="1"/>
  <c r="AS212" i="74"/>
  <c r="AT186" i="74"/>
  <c r="AS191" i="74"/>
  <c r="AS211" i="74" s="1"/>
  <c r="AS192" i="74"/>
  <c r="G220" i="73"/>
  <c r="AK213" i="71"/>
  <c r="AK213" i="72"/>
  <c r="AQ216" i="68"/>
  <c r="AK213" i="74"/>
  <c r="AJ215" i="67"/>
  <c r="AK213" i="73"/>
  <c r="AK213" i="75"/>
  <c r="AJ215" i="68"/>
  <c r="AL214" i="71"/>
  <c r="AJ215" i="69"/>
  <c r="AL214" i="72"/>
  <c r="AJ215" i="70"/>
  <c r="AL214" i="73"/>
  <c r="AJ215" i="71"/>
  <c r="AL214" i="74"/>
  <c r="AJ215" i="72"/>
  <c r="AK213" i="69"/>
  <c r="AL214" i="75"/>
  <c r="AJ215" i="74"/>
  <c r="G220" i="71"/>
  <c r="G220" i="72"/>
  <c r="P128" i="67"/>
  <c r="O128" i="67"/>
  <c r="AB85" i="67"/>
  <c r="H202" i="72"/>
  <c r="H201" i="72"/>
  <c r="H200" i="72"/>
  <c r="AT196" i="69"/>
  <c r="AU187" i="69"/>
  <c r="AK176" i="75"/>
  <c r="AK195" i="75" s="1"/>
  <c r="AK176" i="74"/>
  <c r="AK195" i="74" s="1"/>
  <c r="AK176" i="73"/>
  <c r="AK195" i="73" s="1"/>
  <c r="AK176" i="72"/>
  <c r="AK195" i="72" s="1"/>
  <c r="AK176" i="71"/>
  <c r="AK195" i="71" s="1"/>
  <c r="AK176" i="70"/>
  <c r="AK195" i="70" s="1"/>
  <c r="AK176" i="69"/>
  <c r="AK195" i="69" s="1"/>
  <c r="AK176" i="68"/>
  <c r="AK195" i="68" s="1"/>
  <c r="AK176" i="67"/>
  <c r="AK195" i="67" s="1"/>
  <c r="G225" i="74"/>
  <c r="G221" i="68"/>
  <c r="G221" i="71"/>
  <c r="H204" i="68"/>
  <c r="AS211" i="68"/>
  <c r="AQ216" i="73"/>
  <c r="G222" i="73"/>
  <c r="AR197" i="73"/>
  <c r="AR217" i="73" s="1"/>
  <c r="AS186" i="73"/>
  <c r="AR198" i="73"/>
  <c r="AR218" i="73" s="1"/>
  <c r="AR191" i="73"/>
  <c r="AR211" i="73" s="1"/>
  <c r="AR192" i="73"/>
  <c r="AR212" i="73"/>
  <c r="H205" i="68"/>
  <c r="AT198" i="68"/>
  <c r="AT197" i="68"/>
  <c r="AU186" i="68"/>
  <c r="AT191" i="68"/>
  <c r="AT192" i="68"/>
  <c r="AT212" i="68"/>
  <c r="AR196" i="68"/>
  <c r="AS187" i="68"/>
  <c r="H201" i="74"/>
  <c r="H200" i="74"/>
  <c r="H202" i="74"/>
  <c r="G222" i="71"/>
  <c r="G222" i="70"/>
  <c r="G221" i="70"/>
  <c r="G221" i="74"/>
  <c r="AS197" i="72"/>
  <c r="AS217" i="72" s="1"/>
  <c r="AT186" i="72"/>
  <c r="AS198" i="72"/>
  <c r="AS218" i="72" s="1"/>
  <c r="AS191" i="72"/>
  <c r="AS211" i="72" s="1"/>
  <c r="AS212" i="72"/>
  <c r="AS192" i="72"/>
  <c r="I130" i="74"/>
  <c r="I132" i="74" s="1"/>
  <c r="I133" i="74" s="1"/>
  <c r="J129" i="74"/>
  <c r="AT187" i="74"/>
  <c r="AS196" i="74"/>
  <c r="J131" i="68"/>
  <c r="H190" i="69"/>
  <c r="H135" i="69"/>
  <c r="H210" i="74"/>
  <c r="AL143" i="75"/>
  <c r="AL193" i="75" s="1"/>
  <c r="AL143" i="74"/>
  <c r="AL193" i="74" s="1"/>
  <c r="AL213" i="74" s="1"/>
  <c r="AL143" i="73"/>
  <c r="AL193" i="73" s="1"/>
  <c r="AL143" i="72"/>
  <c r="AL193" i="72" s="1"/>
  <c r="AL143" i="71"/>
  <c r="AL193" i="71" s="1"/>
  <c r="AL143" i="70"/>
  <c r="AL193" i="70" s="1"/>
  <c r="AL143" i="68"/>
  <c r="AL193" i="68" s="1"/>
  <c r="AL143" i="69"/>
  <c r="AL193" i="69" s="1"/>
  <c r="AL143" i="67"/>
  <c r="AL193" i="67" s="1"/>
  <c r="AS217" i="68"/>
  <c r="I130" i="73"/>
  <c r="I132" i="73" s="1"/>
  <c r="I133" i="73" s="1"/>
  <c r="J129" i="73"/>
  <c r="AK213" i="67"/>
  <c r="AS186" i="69"/>
  <c r="AR198" i="69"/>
  <c r="AR218" i="69" s="1"/>
  <c r="AR197" i="69"/>
  <c r="AR217" i="69" s="1"/>
  <c r="AR191" i="69"/>
  <c r="AR211" i="69" s="1"/>
  <c r="AR212" i="69"/>
  <c r="AR192" i="69"/>
  <c r="I190" i="68"/>
  <c r="I135" i="68"/>
  <c r="I131" i="69"/>
  <c r="AS196" i="73"/>
  <c r="AT187" i="73"/>
  <c r="AS218" i="68"/>
  <c r="AT196" i="67"/>
  <c r="AU187" i="67"/>
  <c r="AQ216" i="69"/>
  <c r="AQ216" i="67"/>
  <c r="J131" i="75"/>
  <c r="G204" i="67"/>
  <c r="G220" i="67"/>
  <c r="G221" i="73"/>
  <c r="G204" i="69"/>
  <c r="G220" i="69"/>
  <c r="AS186" i="67"/>
  <c r="AR198" i="67"/>
  <c r="AR218" i="67" s="1"/>
  <c r="AR197" i="67"/>
  <c r="AR217" i="67" s="1"/>
  <c r="AR191" i="67"/>
  <c r="AR211" i="67" s="1"/>
  <c r="AR192" i="67"/>
  <c r="AR212" i="67"/>
  <c r="R128" i="68"/>
  <c r="S84" i="68"/>
  <c r="H202" i="71"/>
  <c r="H201" i="71"/>
  <c r="H210" i="71"/>
  <c r="H200" i="71"/>
  <c r="AM172" i="75"/>
  <c r="AM194" i="75" s="1"/>
  <c r="AM172" i="74"/>
  <c r="AM194" i="74" s="1"/>
  <c r="AM172" i="73"/>
  <c r="AM194" i="73" s="1"/>
  <c r="AM172" i="72"/>
  <c r="AM194" i="72" s="1"/>
  <c r="AM172" i="71"/>
  <c r="AM194" i="71" s="1"/>
  <c r="AM172" i="70"/>
  <c r="AM194" i="70" s="1"/>
  <c r="AM172" i="69"/>
  <c r="AM194" i="69" s="1"/>
  <c r="AM172" i="68"/>
  <c r="AM194" i="68" s="1"/>
  <c r="AM172" i="67"/>
  <c r="AM194" i="67" s="1"/>
  <c r="G220" i="70"/>
  <c r="I130" i="72"/>
  <c r="I132" i="72" s="1"/>
  <c r="I133" i="72" s="1"/>
  <c r="J129" i="72"/>
  <c r="AS187" i="75"/>
  <c r="AR196" i="75"/>
  <c r="AR196" i="70"/>
  <c r="AS187" i="70"/>
  <c r="AK213" i="68"/>
  <c r="G221" i="67"/>
  <c r="G205" i="67"/>
  <c r="G221" i="75"/>
  <c r="G220" i="75"/>
  <c r="G222" i="75"/>
  <c r="AR196" i="71"/>
  <c r="AS187" i="71"/>
  <c r="AT186" i="71"/>
  <c r="AS198" i="71"/>
  <c r="AS218" i="71" s="1"/>
  <c r="AS197" i="71"/>
  <c r="AS217" i="71" s="1"/>
  <c r="AS191" i="71"/>
  <c r="AS211" i="71" s="1"/>
  <c r="AS212" i="71"/>
  <c r="AS192" i="71"/>
  <c r="AL214" i="67"/>
  <c r="G221" i="69"/>
  <c r="G205" i="69"/>
  <c r="AQ216" i="72"/>
  <c r="I190" i="75"/>
  <c r="I135" i="75"/>
  <c r="H202" i="70"/>
  <c r="H201" i="70"/>
  <c r="H210" i="70"/>
  <c r="H200" i="70"/>
  <c r="AQ216" i="75"/>
  <c r="AQ216" i="70"/>
  <c r="AK213" i="70"/>
  <c r="G222" i="67"/>
  <c r="G206" i="67"/>
  <c r="I130" i="71"/>
  <c r="I132" i="71" s="1"/>
  <c r="I133" i="71" s="1"/>
  <c r="J129" i="71"/>
  <c r="AQ216" i="71"/>
  <c r="AL214" i="68"/>
  <c r="G222" i="69"/>
  <c r="G206" i="69"/>
  <c r="AS187" i="72"/>
  <c r="AR196" i="72"/>
  <c r="Q128" i="67"/>
  <c r="R84" i="67"/>
  <c r="AT186" i="70"/>
  <c r="AS198" i="70"/>
  <c r="AS218" i="70" s="1"/>
  <c r="AS197" i="70"/>
  <c r="AS217" i="70" s="1"/>
  <c r="AS191" i="70"/>
  <c r="AS211" i="70" s="1"/>
  <c r="AS212" i="70"/>
  <c r="AS192" i="70"/>
  <c r="I131" i="67"/>
  <c r="G226" i="74"/>
  <c r="G222" i="68"/>
  <c r="AL214" i="69"/>
  <c r="G222" i="74"/>
  <c r="H135" i="67"/>
  <c r="H190" i="67"/>
  <c r="H201" i="73"/>
  <c r="H202" i="73"/>
  <c r="H200" i="73"/>
  <c r="G224" i="72"/>
  <c r="G220" i="68"/>
  <c r="AS198" i="75"/>
  <c r="AS218" i="75" s="1"/>
  <c r="AT186" i="75"/>
  <c r="AS197" i="75"/>
  <c r="AS217" i="75" s="1"/>
  <c r="AS191" i="75"/>
  <c r="AS211" i="75" s="1"/>
  <c r="AS192" i="75"/>
  <c r="AS212" i="75"/>
  <c r="H206" i="68"/>
  <c r="AL214" i="70"/>
  <c r="I130" i="70"/>
  <c r="I132" i="70" s="1"/>
  <c r="I133" i="70" s="1"/>
  <c r="J129" i="70"/>
  <c r="AT197" i="74" l="1"/>
  <c r="AT217" i="74" s="1"/>
  <c r="AU186" i="74"/>
  <c r="AT191" i="74"/>
  <c r="AT211" i="74" s="1"/>
  <c r="AT212" i="74"/>
  <c r="AT198" i="74"/>
  <c r="AT218" i="74" s="1"/>
  <c r="AT192" i="74"/>
  <c r="H210" i="73"/>
  <c r="AR216" i="73"/>
  <c r="AR216" i="70"/>
  <c r="AR216" i="75"/>
  <c r="AM214" i="71"/>
  <c r="AM214" i="72"/>
  <c r="AL213" i="75"/>
  <c r="AM214" i="74"/>
  <c r="AM214" i="73"/>
  <c r="AM214" i="75"/>
  <c r="AT218" i="68"/>
  <c r="AL213" i="67"/>
  <c r="AL213" i="70"/>
  <c r="AK215" i="73"/>
  <c r="AL213" i="71"/>
  <c r="AK215" i="74"/>
  <c r="AM214" i="69"/>
  <c r="AL213" i="72"/>
  <c r="AR216" i="68"/>
  <c r="AM214" i="70"/>
  <c r="AL213" i="73"/>
  <c r="G224" i="74"/>
  <c r="AT211" i="68"/>
  <c r="G225" i="70"/>
  <c r="G224" i="73"/>
  <c r="G226" i="70"/>
  <c r="G226" i="73"/>
  <c r="G224" i="71"/>
  <c r="G224" i="70"/>
  <c r="G224" i="69"/>
  <c r="AT197" i="75"/>
  <c r="AT217" i="75" s="1"/>
  <c r="AT198" i="75"/>
  <c r="AT218" i="75" s="1"/>
  <c r="AU186" i="75"/>
  <c r="AT191" i="75"/>
  <c r="AT211" i="75" s="1"/>
  <c r="AT212" i="75"/>
  <c r="AT192" i="75"/>
  <c r="H204" i="73"/>
  <c r="AT187" i="70"/>
  <c r="AS196" i="70"/>
  <c r="S128" i="68"/>
  <c r="T84" i="68"/>
  <c r="AR216" i="67"/>
  <c r="AR216" i="69"/>
  <c r="AT197" i="72"/>
  <c r="AT217" i="72" s="1"/>
  <c r="AT198" i="72"/>
  <c r="AT218" i="72" s="1"/>
  <c r="AU186" i="72"/>
  <c r="AT191" i="72"/>
  <c r="AT211" i="72" s="1"/>
  <c r="AT212" i="72"/>
  <c r="AT192" i="72"/>
  <c r="H206" i="74"/>
  <c r="AK215" i="71"/>
  <c r="G226" i="75"/>
  <c r="G226" i="68"/>
  <c r="G226" i="69"/>
  <c r="G225" i="69"/>
  <c r="AU186" i="71"/>
  <c r="AT197" i="71"/>
  <c r="AT217" i="71" s="1"/>
  <c r="AT198" i="71"/>
  <c r="AT218" i="71" s="1"/>
  <c r="AT191" i="71"/>
  <c r="AT211" i="71" s="1"/>
  <c r="AT212" i="71"/>
  <c r="AT192" i="71"/>
  <c r="AT196" i="74"/>
  <c r="AU187" i="74"/>
  <c r="H204" i="74"/>
  <c r="AS196" i="68"/>
  <c r="AT187" i="68"/>
  <c r="AK215" i="72"/>
  <c r="I135" i="70"/>
  <c r="I190" i="70"/>
  <c r="H202" i="67"/>
  <c r="H201" i="67"/>
  <c r="H210" i="67"/>
  <c r="H200" i="67"/>
  <c r="H205" i="70"/>
  <c r="AR216" i="71"/>
  <c r="G225" i="73"/>
  <c r="I190" i="73"/>
  <c r="I135" i="73"/>
  <c r="AK215" i="75"/>
  <c r="H206" i="73"/>
  <c r="AN172" i="75"/>
  <c r="AN194" i="75" s="1"/>
  <c r="AN172" i="74"/>
  <c r="AN194" i="74" s="1"/>
  <c r="AN172" i="73"/>
  <c r="AN194" i="73" s="1"/>
  <c r="AN172" i="72"/>
  <c r="AN194" i="72" s="1"/>
  <c r="AN172" i="71"/>
  <c r="AN194" i="71" s="1"/>
  <c r="AN214" i="71" s="1"/>
  <c r="AN172" i="70"/>
  <c r="AN194" i="70" s="1"/>
  <c r="AN172" i="69"/>
  <c r="AN194" i="69" s="1"/>
  <c r="AN172" i="68"/>
  <c r="AN194" i="68" s="1"/>
  <c r="AN172" i="67"/>
  <c r="AN194" i="67" s="1"/>
  <c r="J131" i="74"/>
  <c r="H205" i="73"/>
  <c r="AT187" i="71"/>
  <c r="AS196" i="71"/>
  <c r="I135" i="74"/>
  <c r="I190" i="74"/>
  <c r="G225" i="71"/>
  <c r="AU186" i="70"/>
  <c r="AT198" i="70"/>
  <c r="AT218" i="70" s="1"/>
  <c r="AT197" i="70"/>
  <c r="AT217" i="70" s="1"/>
  <c r="AT191" i="70"/>
  <c r="AT211" i="70" s="1"/>
  <c r="AT212" i="70"/>
  <c r="AT192" i="70"/>
  <c r="H206" i="70"/>
  <c r="J131" i="72"/>
  <c r="G224" i="67"/>
  <c r="AU187" i="73"/>
  <c r="AT196" i="73"/>
  <c r="AV187" i="69"/>
  <c r="AU196" i="69"/>
  <c r="H204" i="70"/>
  <c r="J131" i="70"/>
  <c r="AL176" i="75"/>
  <c r="AL195" i="75" s="1"/>
  <c r="AL176" i="74"/>
  <c r="AL195" i="74" s="1"/>
  <c r="AL215" i="74" s="1"/>
  <c r="AL176" i="73"/>
  <c r="AL195" i="73" s="1"/>
  <c r="AL176" i="72"/>
  <c r="AL195" i="72" s="1"/>
  <c r="AL176" i="71"/>
  <c r="AL195" i="71" s="1"/>
  <c r="AL176" i="70"/>
  <c r="AL195" i="70" s="1"/>
  <c r="AL176" i="69"/>
  <c r="AL195" i="69" s="1"/>
  <c r="AL176" i="68"/>
  <c r="AL195" i="68" s="1"/>
  <c r="AL176" i="67"/>
  <c r="AL195" i="67" s="1"/>
  <c r="I135" i="72"/>
  <c r="I190" i="72"/>
  <c r="J130" i="75"/>
  <c r="J132" i="75" s="1"/>
  <c r="J133" i="75" s="1"/>
  <c r="K129" i="75"/>
  <c r="AT186" i="69"/>
  <c r="AS198" i="69"/>
  <c r="AS218" i="69" s="1"/>
  <c r="AS197" i="69"/>
  <c r="AS217" i="69" s="1"/>
  <c r="AS191" i="69"/>
  <c r="AS211" i="69" s="1"/>
  <c r="AS192" i="69"/>
  <c r="AS212" i="69"/>
  <c r="H221" i="70"/>
  <c r="H220" i="73"/>
  <c r="H222" i="72"/>
  <c r="H210" i="75"/>
  <c r="H210" i="68"/>
  <c r="AM143" i="75"/>
  <c r="AM193" i="75" s="1"/>
  <c r="AM143" i="74"/>
  <c r="AM193" i="74" s="1"/>
  <c r="AM143" i="73"/>
  <c r="AM193" i="73" s="1"/>
  <c r="AM143" i="72"/>
  <c r="AM193" i="72" s="1"/>
  <c r="AM143" i="71"/>
  <c r="AM193" i="71" s="1"/>
  <c r="AM143" i="70"/>
  <c r="AM193" i="70" s="1"/>
  <c r="AM143" i="68"/>
  <c r="AM193" i="68" s="1"/>
  <c r="AM143" i="69"/>
  <c r="AM193" i="69" s="1"/>
  <c r="AM143" i="67"/>
  <c r="AM193" i="67" s="1"/>
  <c r="H205" i="74"/>
  <c r="AS196" i="75"/>
  <c r="AT187" i="75"/>
  <c r="J131" i="73"/>
  <c r="J131" i="71"/>
  <c r="H204" i="71"/>
  <c r="J129" i="69"/>
  <c r="I130" i="69"/>
  <c r="I132" i="69" s="1"/>
  <c r="I133" i="69" s="1"/>
  <c r="H204" i="72"/>
  <c r="G224" i="75"/>
  <c r="G224" i="68"/>
  <c r="J129" i="67"/>
  <c r="I130" i="67"/>
  <c r="I132" i="67" s="1"/>
  <c r="I133" i="67" s="1"/>
  <c r="R128" i="67"/>
  <c r="S84" i="67"/>
  <c r="I190" i="71"/>
  <c r="I135" i="71"/>
  <c r="I202" i="75"/>
  <c r="I206" i="75" s="1"/>
  <c r="I201" i="75"/>
  <c r="I205" i="75" s="1"/>
  <c r="I200" i="75"/>
  <c r="I204" i="75" s="1"/>
  <c r="G226" i="71"/>
  <c r="AK215" i="67"/>
  <c r="H210" i="72"/>
  <c r="G226" i="67"/>
  <c r="G225" i="67"/>
  <c r="H205" i="71"/>
  <c r="AT186" i="67"/>
  <c r="AS198" i="67"/>
  <c r="AS218" i="67" s="1"/>
  <c r="AS197" i="67"/>
  <c r="AS217" i="67" s="1"/>
  <c r="AS191" i="67"/>
  <c r="AS211" i="67" s="1"/>
  <c r="AS192" i="67"/>
  <c r="AS212" i="67"/>
  <c r="H202" i="69"/>
  <c r="H201" i="69"/>
  <c r="H210" i="69"/>
  <c r="H200" i="69"/>
  <c r="AU198" i="68"/>
  <c r="AU197" i="68"/>
  <c r="AV186" i="68"/>
  <c r="AU191" i="68"/>
  <c r="AU192" i="68"/>
  <c r="AU212" i="68"/>
  <c r="AK215" i="68"/>
  <c r="H205" i="72"/>
  <c r="G225" i="75"/>
  <c r="G225" i="68"/>
  <c r="AR216" i="72"/>
  <c r="AM214" i="67"/>
  <c r="H206" i="71"/>
  <c r="AU196" i="67"/>
  <c r="AV187" i="67"/>
  <c r="I200" i="68"/>
  <c r="I202" i="68"/>
  <c r="I201" i="68"/>
  <c r="AL213" i="69"/>
  <c r="J130" i="68"/>
  <c r="J132" i="68" s="1"/>
  <c r="J133" i="68" s="1"/>
  <c r="K129" i="68"/>
  <c r="AS197" i="73"/>
  <c r="AS217" i="73" s="1"/>
  <c r="AT186" i="73"/>
  <c r="AS198" i="73"/>
  <c r="AS218" i="73" s="1"/>
  <c r="AS191" i="73"/>
  <c r="AS211" i="73" s="1"/>
  <c r="AS212" i="73"/>
  <c r="AS192" i="73"/>
  <c r="AK215" i="69"/>
  <c r="H206" i="72"/>
  <c r="AS196" i="72"/>
  <c r="AT187" i="72"/>
  <c r="AM214" i="68"/>
  <c r="G226" i="72"/>
  <c r="AS216" i="73"/>
  <c r="AL213" i="68"/>
  <c r="AR216" i="74"/>
  <c r="AT217" i="68"/>
  <c r="AK215" i="70"/>
  <c r="G225" i="72"/>
  <c r="AV186" i="74" l="1"/>
  <c r="AU198" i="74"/>
  <c r="AU218" i="74" s="1"/>
  <c r="AU191" i="74"/>
  <c r="AU211" i="74" s="1"/>
  <c r="AU212" i="74"/>
  <c r="AU192" i="74"/>
  <c r="AU197" i="74"/>
  <c r="AU217" i="74" s="1"/>
  <c r="AN214" i="72"/>
  <c r="AM213" i="72"/>
  <c r="H222" i="74"/>
  <c r="H222" i="71"/>
  <c r="AU218" i="68"/>
  <c r="AN214" i="69"/>
  <c r="AL215" i="73"/>
  <c r="AN214" i="70"/>
  <c r="AL215" i="75"/>
  <c r="AM213" i="69"/>
  <c r="AM213" i="68"/>
  <c r="AM213" i="70"/>
  <c r="AM213" i="71"/>
  <c r="AN214" i="67"/>
  <c r="AL215" i="71"/>
  <c r="AN214" i="68"/>
  <c r="I205" i="68"/>
  <c r="I202" i="71"/>
  <c r="I201" i="71"/>
  <c r="I200" i="71"/>
  <c r="H221" i="75"/>
  <c r="H220" i="75"/>
  <c r="H222" i="75"/>
  <c r="AT198" i="69"/>
  <c r="AT218" i="69" s="1"/>
  <c r="AT197" i="69"/>
  <c r="AT217" i="69" s="1"/>
  <c r="AU186" i="69"/>
  <c r="AT191" i="69"/>
  <c r="AT211" i="69" s="1"/>
  <c r="AT192" i="69"/>
  <c r="AT212" i="69"/>
  <c r="K129" i="72"/>
  <c r="J130" i="72"/>
  <c r="J132" i="72" s="1"/>
  <c r="J133" i="72" s="1"/>
  <c r="AV186" i="70"/>
  <c r="AU198" i="70"/>
  <c r="AU218" i="70" s="1"/>
  <c r="AU197" i="70"/>
  <c r="AU217" i="70" s="1"/>
  <c r="AU191" i="70"/>
  <c r="AU211" i="70" s="1"/>
  <c r="AU192" i="70"/>
  <c r="AU212" i="70"/>
  <c r="AT196" i="70"/>
  <c r="AU187" i="70"/>
  <c r="AT216" i="74"/>
  <c r="I206" i="68"/>
  <c r="H221" i="72"/>
  <c r="H220" i="69"/>
  <c r="H204" i="69"/>
  <c r="S128" i="67"/>
  <c r="T84" i="67"/>
  <c r="AM213" i="67"/>
  <c r="H226" i="74"/>
  <c r="H222" i="68"/>
  <c r="AL215" i="72"/>
  <c r="AS216" i="67"/>
  <c r="AS216" i="69"/>
  <c r="H221" i="69"/>
  <c r="H205" i="69"/>
  <c r="I135" i="67"/>
  <c r="I190" i="67"/>
  <c r="J130" i="73"/>
  <c r="J132" i="73" s="1"/>
  <c r="J133" i="73" s="1"/>
  <c r="K129" i="73"/>
  <c r="H225" i="71"/>
  <c r="H221" i="68"/>
  <c r="J135" i="75"/>
  <c r="J190" i="75"/>
  <c r="H222" i="70"/>
  <c r="I202" i="74"/>
  <c r="I201" i="74"/>
  <c r="I200" i="74"/>
  <c r="AS216" i="74"/>
  <c r="H224" i="72"/>
  <c r="H220" i="68"/>
  <c r="AV196" i="67"/>
  <c r="AW187" i="67"/>
  <c r="H222" i="69"/>
  <c r="H206" i="69"/>
  <c r="J131" i="67"/>
  <c r="I202" i="72"/>
  <c r="I201" i="72"/>
  <c r="I200" i="72"/>
  <c r="AN143" i="75"/>
  <c r="AN193" i="75" s="1"/>
  <c r="AN143" i="74"/>
  <c r="AN193" i="74" s="1"/>
  <c r="AN143" i="73"/>
  <c r="AN193" i="73" s="1"/>
  <c r="AN143" i="72"/>
  <c r="AN193" i="72" s="1"/>
  <c r="AN143" i="71"/>
  <c r="AN193" i="71" s="1"/>
  <c r="AN143" i="70"/>
  <c r="AN193" i="70" s="1"/>
  <c r="AN143" i="68"/>
  <c r="AN193" i="68" s="1"/>
  <c r="AN143" i="69"/>
  <c r="AN193" i="69" s="1"/>
  <c r="AN143" i="67"/>
  <c r="AN193" i="67" s="1"/>
  <c r="AT196" i="68"/>
  <c r="AU187" i="68"/>
  <c r="K131" i="75"/>
  <c r="AS216" i="71"/>
  <c r="AT196" i="72"/>
  <c r="AU187" i="72"/>
  <c r="AU211" i="68"/>
  <c r="AS216" i="75"/>
  <c r="J130" i="70"/>
  <c r="J132" i="70" s="1"/>
  <c r="J133" i="70" s="1"/>
  <c r="K129" i="70"/>
  <c r="AT196" i="71"/>
  <c r="AU187" i="71"/>
  <c r="AM176" i="75"/>
  <c r="AM195" i="75" s="1"/>
  <c r="AM176" i="74"/>
  <c r="AM195" i="74" s="1"/>
  <c r="AM176" i="73"/>
  <c r="AM195" i="73" s="1"/>
  <c r="AM176" i="72"/>
  <c r="AM195" i="72" s="1"/>
  <c r="AM176" i="71"/>
  <c r="AM195" i="71" s="1"/>
  <c r="AM176" i="70"/>
  <c r="AM195" i="70" s="1"/>
  <c r="AM176" i="69"/>
  <c r="AM195" i="69" s="1"/>
  <c r="AM215" i="69" s="1"/>
  <c r="AM176" i="68"/>
  <c r="AM195" i="68" s="1"/>
  <c r="AM176" i="67"/>
  <c r="AM195" i="67" s="1"/>
  <c r="I204" i="68"/>
  <c r="AS216" i="72"/>
  <c r="H221" i="71"/>
  <c r="I135" i="69"/>
  <c r="I190" i="69"/>
  <c r="AM213" i="73"/>
  <c r="AN214" i="73"/>
  <c r="H220" i="67"/>
  <c r="H204" i="67"/>
  <c r="H220" i="74"/>
  <c r="AV186" i="71"/>
  <c r="AU198" i="71"/>
  <c r="AU218" i="71" s="1"/>
  <c r="AU197" i="71"/>
  <c r="AU217" i="71" s="1"/>
  <c r="AU191" i="71"/>
  <c r="AU211" i="71" s="1"/>
  <c r="AU192" i="71"/>
  <c r="AU212" i="71"/>
  <c r="AU198" i="75"/>
  <c r="AU218" i="75" s="1"/>
  <c r="AV186" i="75"/>
  <c r="AU197" i="75"/>
  <c r="AU217" i="75" s="1"/>
  <c r="AU191" i="75"/>
  <c r="AU211" i="75" s="1"/>
  <c r="AU212" i="75"/>
  <c r="AU192" i="75"/>
  <c r="AT198" i="67"/>
  <c r="AT218" i="67" s="1"/>
  <c r="AT197" i="67"/>
  <c r="AT217" i="67" s="1"/>
  <c r="AU186" i="67"/>
  <c r="AT191" i="67"/>
  <c r="AT211" i="67" s="1"/>
  <c r="AT192" i="67"/>
  <c r="AT212" i="67"/>
  <c r="AS216" i="68"/>
  <c r="J131" i="69"/>
  <c r="H221" i="74"/>
  <c r="AM213" i="74"/>
  <c r="AL215" i="67"/>
  <c r="H220" i="70"/>
  <c r="H221" i="73"/>
  <c r="AN214" i="74"/>
  <c r="AU196" i="74"/>
  <c r="AV187" i="74"/>
  <c r="AO172" i="75"/>
  <c r="AO194" i="75" s="1"/>
  <c r="AO172" i="74"/>
  <c r="AO194" i="74" s="1"/>
  <c r="AO172" i="73"/>
  <c r="AO194" i="73" s="1"/>
  <c r="AO172" i="72"/>
  <c r="AO194" i="72" s="1"/>
  <c r="AO172" i="71"/>
  <c r="AO194" i="71" s="1"/>
  <c r="AO172" i="69"/>
  <c r="AO194" i="69" s="1"/>
  <c r="AO172" i="70"/>
  <c r="AO194" i="70" s="1"/>
  <c r="AO172" i="68"/>
  <c r="AO194" i="68" s="1"/>
  <c r="AO172" i="67"/>
  <c r="AO194" i="67" s="1"/>
  <c r="AV198" i="68"/>
  <c r="AV197" i="68"/>
  <c r="AW186" i="68"/>
  <c r="AV191" i="68"/>
  <c r="AV212" i="68"/>
  <c r="AV192" i="68"/>
  <c r="H220" i="72"/>
  <c r="AM213" i="75"/>
  <c r="AL215" i="68"/>
  <c r="J130" i="74"/>
  <c r="J132" i="74" s="1"/>
  <c r="J133" i="74" s="1"/>
  <c r="K129" i="74"/>
  <c r="AN214" i="75"/>
  <c r="I202" i="73"/>
  <c r="I200" i="73"/>
  <c r="I201" i="73"/>
  <c r="H221" i="67"/>
  <c r="H205" i="67"/>
  <c r="T128" i="68"/>
  <c r="U84" i="68"/>
  <c r="AT196" i="75"/>
  <c r="AU187" i="75"/>
  <c r="K131" i="68"/>
  <c r="J190" i="68"/>
  <c r="J135" i="68"/>
  <c r="H220" i="71"/>
  <c r="AL215" i="69"/>
  <c r="AV187" i="73"/>
  <c r="AU196" i="73"/>
  <c r="H222" i="67"/>
  <c r="H206" i="67"/>
  <c r="AU198" i="72"/>
  <c r="AU218" i="72" s="1"/>
  <c r="AU197" i="72"/>
  <c r="AU217" i="72" s="1"/>
  <c r="AV186" i="72"/>
  <c r="AU191" i="72"/>
  <c r="AU211" i="72" s="1"/>
  <c r="AU212" i="72"/>
  <c r="AU192" i="72"/>
  <c r="AT198" i="73"/>
  <c r="AT218" i="73" s="1"/>
  <c r="AT197" i="73"/>
  <c r="AT217" i="73" s="1"/>
  <c r="AU186" i="73"/>
  <c r="AT191" i="73"/>
  <c r="AT211" i="73" s="1"/>
  <c r="AT212" i="73"/>
  <c r="AT192" i="73"/>
  <c r="I210" i="70"/>
  <c r="AU217" i="68"/>
  <c r="J130" i="71"/>
  <c r="J132" i="71" s="1"/>
  <c r="J133" i="71" s="1"/>
  <c r="K129" i="71"/>
  <c r="AL215" i="70"/>
  <c r="AV196" i="69"/>
  <c r="AW187" i="69"/>
  <c r="H222" i="73"/>
  <c r="I202" i="70"/>
  <c r="I201" i="70"/>
  <c r="I200" i="70"/>
  <c r="AS216" i="70"/>
  <c r="AV212" i="74" l="1"/>
  <c r="AV191" i="74"/>
  <c r="AV211" i="74" s="1"/>
  <c r="AV192" i="74"/>
  <c r="AW186" i="74"/>
  <c r="AV198" i="74"/>
  <c r="AV218" i="74" s="1"/>
  <c r="AV197" i="74"/>
  <c r="AV217" i="74" s="1"/>
  <c r="AN213" i="68"/>
  <c r="AV217" i="68"/>
  <c r="H226" i="72"/>
  <c r="H225" i="69"/>
  <c r="H225" i="74"/>
  <c r="AO214" i="69"/>
  <c r="AT216" i="68"/>
  <c r="H225" i="67"/>
  <c r="AM215" i="68"/>
  <c r="AM215" i="70"/>
  <c r="AM215" i="72"/>
  <c r="AO214" i="72"/>
  <c r="AO214" i="75"/>
  <c r="AM215" i="73"/>
  <c r="AN213" i="69"/>
  <c r="H226" i="71"/>
  <c r="AN213" i="67"/>
  <c r="AV218" i="68"/>
  <c r="AT216" i="75"/>
  <c r="H226" i="67"/>
  <c r="AO214" i="68"/>
  <c r="AT216" i="72"/>
  <c r="AT216" i="73"/>
  <c r="H226" i="73"/>
  <c r="AT216" i="71"/>
  <c r="AM215" i="67"/>
  <c r="H224" i="71"/>
  <c r="H226" i="69"/>
  <c r="H224" i="67"/>
  <c r="H224" i="73"/>
  <c r="AV211" i="68"/>
  <c r="H224" i="70"/>
  <c r="K131" i="70"/>
  <c r="AN176" i="75"/>
  <c r="AN195" i="75" s="1"/>
  <c r="AN176" i="74"/>
  <c r="AN195" i="74" s="1"/>
  <c r="AN176" i="73"/>
  <c r="AN195" i="73" s="1"/>
  <c r="AN215" i="73" s="1"/>
  <c r="AN176" i="72"/>
  <c r="AN195" i="72" s="1"/>
  <c r="AN215" i="72" s="1"/>
  <c r="AN176" i="71"/>
  <c r="AN195" i="71" s="1"/>
  <c r="AN215" i="71" s="1"/>
  <c r="AN176" i="70"/>
  <c r="AN195" i="70" s="1"/>
  <c r="AN176" i="69"/>
  <c r="AN195" i="69" s="1"/>
  <c r="AN176" i="68"/>
  <c r="AN195" i="68" s="1"/>
  <c r="AN176" i="67"/>
  <c r="AN195" i="67" s="1"/>
  <c r="I206" i="74"/>
  <c r="J202" i="75"/>
  <c r="J206" i="75" s="1"/>
  <c r="J200" i="75"/>
  <c r="J204" i="75" s="1"/>
  <c r="J201" i="75"/>
  <c r="J205" i="75" s="1"/>
  <c r="AU216" i="73"/>
  <c r="I204" i="70"/>
  <c r="I220" i="72"/>
  <c r="I222" i="70"/>
  <c r="I221" i="72"/>
  <c r="I210" i="75"/>
  <c r="I210" i="68"/>
  <c r="U128" i="68"/>
  <c r="V84" i="68"/>
  <c r="AO214" i="71"/>
  <c r="AU198" i="67"/>
  <c r="AU218" i="67" s="1"/>
  <c r="AU197" i="67"/>
  <c r="AU217" i="67" s="1"/>
  <c r="AV186" i="67"/>
  <c r="AU191" i="67"/>
  <c r="AU211" i="67" s="1"/>
  <c r="AU192" i="67"/>
  <c r="AU212" i="67"/>
  <c r="I201" i="69"/>
  <c r="I210" i="69"/>
  <c r="I200" i="69"/>
  <c r="I202" i="69"/>
  <c r="J190" i="70"/>
  <c r="J135" i="70"/>
  <c r="I204" i="72"/>
  <c r="I210" i="74"/>
  <c r="AT216" i="69"/>
  <c r="AT216" i="67"/>
  <c r="AV198" i="70"/>
  <c r="AV218" i="70" s="1"/>
  <c r="AV197" i="70"/>
  <c r="AV217" i="70" s="1"/>
  <c r="AW186" i="70"/>
  <c r="AV191" i="70"/>
  <c r="AV211" i="70" s="1"/>
  <c r="AV192" i="70"/>
  <c r="AV212" i="70"/>
  <c r="J130" i="69"/>
  <c r="J132" i="69" s="1"/>
  <c r="J133" i="69" s="1"/>
  <c r="K129" i="69"/>
  <c r="AW186" i="75"/>
  <c r="AV197" i="75"/>
  <c r="AV217" i="75" s="1"/>
  <c r="AV198" i="75"/>
  <c r="AV218" i="75" s="1"/>
  <c r="AV191" i="75"/>
  <c r="AV211" i="75" s="1"/>
  <c r="AV212" i="75"/>
  <c r="AV192" i="75"/>
  <c r="AV198" i="71"/>
  <c r="AV218" i="71" s="1"/>
  <c r="AV197" i="71"/>
  <c r="AV217" i="71" s="1"/>
  <c r="AW186" i="71"/>
  <c r="AV191" i="71"/>
  <c r="AV211" i="71" s="1"/>
  <c r="AV192" i="71"/>
  <c r="AV212" i="71"/>
  <c r="I210" i="72"/>
  <c r="AU196" i="70"/>
  <c r="AV187" i="70"/>
  <c r="J135" i="72"/>
  <c r="J190" i="72"/>
  <c r="I205" i="70"/>
  <c r="AW187" i="73"/>
  <c r="AV196" i="73"/>
  <c r="AO214" i="73"/>
  <c r="AM215" i="71"/>
  <c r="I205" i="72"/>
  <c r="I201" i="67"/>
  <c r="I210" i="67"/>
  <c r="I200" i="67"/>
  <c r="I202" i="67"/>
  <c r="H226" i="75"/>
  <c r="H226" i="68"/>
  <c r="AT216" i="70"/>
  <c r="K131" i="72"/>
  <c r="I206" i="70"/>
  <c r="AO214" i="74"/>
  <c r="L129" i="75"/>
  <c r="K130" i="75"/>
  <c r="K132" i="75" s="1"/>
  <c r="K133" i="75" s="1"/>
  <c r="I206" i="72"/>
  <c r="H224" i="75"/>
  <c r="H224" i="68"/>
  <c r="H225" i="75"/>
  <c r="H225" i="68"/>
  <c r="H225" i="70"/>
  <c r="I204" i="71"/>
  <c r="J130" i="67"/>
  <c r="J132" i="67" s="1"/>
  <c r="J133" i="67" s="1"/>
  <c r="K129" i="67"/>
  <c r="K131" i="73"/>
  <c r="T128" i="67"/>
  <c r="U84" i="67"/>
  <c r="I210" i="71"/>
  <c r="AW196" i="69"/>
  <c r="AX187" i="69"/>
  <c r="AV198" i="72"/>
  <c r="AV218" i="72" s="1"/>
  <c r="AV197" i="72"/>
  <c r="AV217" i="72" s="1"/>
  <c r="AW186" i="72"/>
  <c r="AV191" i="72"/>
  <c r="AV211" i="72" s="1"/>
  <c r="AV212" i="72"/>
  <c r="AV192" i="72"/>
  <c r="I210" i="73"/>
  <c r="AV196" i="74"/>
  <c r="AW187" i="74"/>
  <c r="AM215" i="74"/>
  <c r="AN213" i="70"/>
  <c r="J190" i="73"/>
  <c r="J135" i="73"/>
  <c r="I205" i="71"/>
  <c r="AP172" i="75"/>
  <c r="AP194" i="75" s="1"/>
  <c r="AP172" i="74"/>
  <c r="AP194" i="74" s="1"/>
  <c r="AP172" i="73"/>
  <c r="AP194" i="73" s="1"/>
  <c r="AP172" i="72"/>
  <c r="AP194" i="72" s="1"/>
  <c r="AP172" i="71"/>
  <c r="AP194" i="71" s="1"/>
  <c r="AP172" i="70"/>
  <c r="AP194" i="70" s="1"/>
  <c r="AP172" i="69"/>
  <c r="AP194" i="69" s="1"/>
  <c r="AP172" i="68"/>
  <c r="AP194" i="68" s="1"/>
  <c r="AP172" i="67"/>
  <c r="AP194" i="67" s="1"/>
  <c r="AM215" i="75"/>
  <c r="AN213" i="71"/>
  <c r="H224" i="69"/>
  <c r="AU198" i="69"/>
  <c r="AU218" i="69" s="1"/>
  <c r="AU197" i="69"/>
  <c r="AU217" i="69" s="1"/>
  <c r="AV186" i="69"/>
  <c r="AU191" i="69"/>
  <c r="AU211" i="69" s="1"/>
  <c r="AU212" i="69"/>
  <c r="AU192" i="69"/>
  <c r="I206" i="71"/>
  <c r="AU198" i="73"/>
  <c r="AU218" i="73" s="1"/>
  <c r="AU197" i="73"/>
  <c r="AU217" i="73" s="1"/>
  <c r="AV186" i="73"/>
  <c r="AU191" i="73"/>
  <c r="AU211" i="73" s="1"/>
  <c r="AU212" i="73"/>
  <c r="AU192" i="73"/>
  <c r="I205" i="73"/>
  <c r="J200" i="68"/>
  <c r="J202" i="68"/>
  <c r="J201" i="68"/>
  <c r="I204" i="73"/>
  <c r="H224" i="74"/>
  <c r="AU196" i="72"/>
  <c r="AV187" i="72"/>
  <c r="AU196" i="68"/>
  <c r="AV187" i="68"/>
  <c r="AN213" i="72"/>
  <c r="H226" i="70"/>
  <c r="K131" i="71"/>
  <c r="K130" i="68"/>
  <c r="K132" i="68" s="1"/>
  <c r="K133" i="68" s="1"/>
  <c r="L129" i="68"/>
  <c r="I206" i="73"/>
  <c r="AO214" i="67"/>
  <c r="H225" i="73"/>
  <c r="AN213" i="73"/>
  <c r="AO143" i="75"/>
  <c r="AO193" i="75" s="1"/>
  <c r="AO143" i="74"/>
  <c r="AO193" i="74" s="1"/>
  <c r="AO143" i="73"/>
  <c r="AO193" i="73" s="1"/>
  <c r="AO143" i="72"/>
  <c r="AO193" i="72" s="1"/>
  <c r="AO143" i="71"/>
  <c r="AO193" i="71" s="1"/>
  <c r="AO143" i="70"/>
  <c r="AO193" i="70" s="1"/>
  <c r="AO143" i="68"/>
  <c r="AO193" i="68" s="1"/>
  <c r="AO143" i="69"/>
  <c r="AO193" i="69" s="1"/>
  <c r="AO143" i="67"/>
  <c r="AO193" i="67" s="1"/>
  <c r="H225" i="72"/>
  <c r="AU196" i="71"/>
  <c r="AV187" i="71"/>
  <c r="AN213" i="74"/>
  <c r="I204" i="74"/>
  <c r="J190" i="74"/>
  <c r="J135" i="74"/>
  <c r="J190" i="71"/>
  <c r="J135" i="71"/>
  <c r="AU196" i="75"/>
  <c r="AV187" i="75"/>
  <c r="K131" i="74"/>
  <c r="AW197" i="68"/>
  <c r="AX186" i="68"/>
  <c r="AW198" i="68"/>
  <c r="AW191" i="68"/>
  <c r="AW212" i="68"/>
  <c r="AW192" i="68"/>
  <c r="AO214" i="70"/>
  <c r="AN213" i="75"/>
  <c r="AW196" i="67"/>
  <c r="AX187" i="67"/>
  <c r="I205" i="74"/>
  <c r="AW191" i="74" l="1"/>
  <c r="AW211" i="74" s="1"/>
  <c r="AW192" i="74"/>
  <c r="AW198" i="74"/>
  <c r="AW218" i="74" s="1"/>
  <c r="AW197" i="74"/>
  <c r="AW217" i="74" s="1"/>
  <c r="AW212" i="74"/>
  <c r="AX186" i="74"/>
  <c r="I221" i="70"/>
  <c r="I221" i="73"/>
  <c r="I221" i="74"/>
  <c r="I220" i="71"/>
  <c r="I220" i="73"/>
  <c r="I220" i="74"/>
  <c r="AN215" i="74"/>
  <c r="AN215" i="75"/>
  <c r="AW211" i="68"/>
  <c r="AP214" i="68"/>
  <c r="AP214" i="69"/>
  <c r="AO213" i="72"/>
  <c r="AO213" i="73"/>
  <c r="AP214" i="71"/>
  <c r="AO213" i="74"/>
  <c r="I222" i="74"/>
  <c r="AW218" i="68"/>
  <c r="AO213" i="75"/>
  <c r="AN215" i="67"/>
  <c r="AP214" i="67"/>
  <c r="AN215" i="68"/>
  <c r="I222" i="72"/>
  <c r="AN215" i="69"/>
  <c r="I222" i="73"/>
  <c r="AN215" i="70"/>
  <c r="I221" i="71"/>
  <c r="I222" i="71"/>
  <c r="I220" i="70"/>
  <c r="L129" i="74"/>
  <c r="K130" i="74"/>
  <c r="K132" i="74" s="1"/>
  <c r="K133" i="74" s="1"/>
  <c r="AO213" i="70"/>
  <c r="K190" i="68"/>
  <c r="K135" i="68"/>
  <c r="AQ172" i="75"/>
  <c r="AQ194" i="75" s="1"/>
  <c r="AQ214" i="75" s="1"/>
  <c r="AQ172" i="74"/>
  <c r="AQ194" i="74" s="1"/>
  <c r="AQ214" i="74" s="1"/>
  <c r="AQ172" i="73"/>
  <c r="AQ194" i="73" s="1"/>
  <c r="AQ172" i="72"/>
  <c r="AQ194" i="72" s="1"/>
  <c r="AQ172" i="71"/>
  <c r="AQ194" i="71" s="1"/>
  <c r="AQ214" i="71" s="1"/>
  <c r="AQ172" i="70"/>
  <c r="AQ194" i="70" s="1"/>
  <c r="AQ172" i="69"/>
  <c r="AQ194" i="69" s="1"/>
  <c r="AQ172" i="68"/>
  <c r="AQ194" i="68" s="1"/>
  <c r="AQ172" i="67"/>
  <c r="AQ194" i="67" s="1"/>
  <c r="AX187" i="73"/>
  <c r="AW196" i="73"/>
  <c r="AW198" i="71"/>
  <c r="AW218" i="71" s="1"/>
  <c r="AW197" i="71"/>
  <c r="AW217" i="71" s="1"/>
  <c r="AX186" i="71"/>
  <c r="AW191" i="71"/>
  <c r="AW211" i="71" s="1"/>
  <c r="AW212" i="71"/>
  <c r="AW192" i="71"/>
  <c r="I220" i="69"/>
  <c r="I204" i="69"/>
  <c r="K131" i="69"/>
  <c r="AO213" i="71"/>
  <c r="K130" i="71"/>
  <c r="K132" i="71" s="1"/>
  <c r="K133" i="71" s="1"/>
  <c r="L129" i="71"/>
  <c r="AW196" i="74"/>
  <c r="AX187" i="74"/>
  <c r="AX196" i="69"/>
  <c r="AY187" i="69"/>
  <c r="K190" i="75"/>
  <c r="K135" i="75"/>
  <c r="I222" i="67"/>
  <c r="I206" i="67"/>
  <c r="I222" i="69"/>
  <c r="I206" i="69"/>
  <c r="AV216" i="74"/>
  <c r="AV198" i="73"/>
  <c r="AV218" i="73" s="1"/>
  <c r="AV197" i="73"/>
  <c r="AV217" i="73" s="1"/>
  <c r="AW186" i="73"/>
  <c r="AV191" i="73"/>
  <c r="AV211" i="73" s="1"/>
  <c r="AV212" i="73"/>
  <c r="AV192" i="73"/>
  <c r="I221" i="67"/>
  <c r="I205" i="67"/>
  <c r="J202" i="72"/>
  <c r="J201" i="72"/>
  <c r="J200" i="72"/>
  <c r="J135" i="69"/>
  <c r="J190" i="69"/>
  <c r="I221" i="69"/>
  <c r="I205" i="69"/>
  <c r="J205" i="68"/>
  <c r="U128" i="67"/>
  <c r="V84" i="67"/>
  <c r="L131" i="75"/>
  <c r="AU216" i="75"/>
  <c r="AV196" i="71"/>
  <c r="AW187" i="71"/>
  <c r="AV196" i="68"/>
  <c r="AW187" i="68"/>
  <c r="J206" i="68"/>
  <c r="AP214" i="70"/>
  <c r="AV196" i="70"/>
  <c r="AW187" i="70"/>
  <c r="I220" i="67"/>
  <c r="I204" i="67"/>
  <c r="AV198" i="69"/>
  <c r="AV218" i="69" s="1"/>
  <c r="AV197" i="69"/>
  <c r="AV217" i="69" s="1"/>
  <c r="AW186" i="69"/>
  <c r="AV191" i="69"/>
  <c r="AV211" i="69" s="1"/>
  <c r="AV192" i="69"/>
  <c r="AV212" i="69"/>
  <c r="V128" i="68"/>
  <c r="W84" i="68"/>
  <c r="J200" i="74"/>
  <c r="J202" i="74"/>
  <c r="J201" i="74"/>
  <c r="AU216" i="68"/>
  <c r="J204" i="68"/>
  <c r="AP143" i="75"/>
  <c r="AP193" i="75" s="1"/>
  <c r="AP143" i="74"/>
  <c r="AP193" i="74" s="1"/>
  <c r="AP143" i="73"/>
  <c r="AP193" i="73" s="1"/>
  <c r="AP143" i="72"/>
  <c r="AP193" i="72" s="1"/>
  <c r="AP143" i="71"/>
  <c r="AP193" i="71" s="1"/>
  <c r="AP143" i="70"/>
  <c r="AP193" i="70" s="1"/>
  <c r="AP143" i="68"/>
  <c r="AP193" i="68" s="1"/>
  <c r="AP143" i="69"/>
  <c r="AP193" i="69" s="1"/>
  <c r="AP143" i="67"/>
  <c r="AP193" i="67" s="1"/>
  <c r="AW197" i="72"/>
  <c r="AW217" i="72" s="1"/>
  <c r="AX186" i="72"/>
  <c r="AW198" i="72"/>
  <c r="AW218" i="72" s="1"/>
  <c r="AW191" i="72"/>
  <c r="AW211" i="72" s="1"/>
  <c r="AW212" i="72"/>
  <c r="AW192" i="72"/>
  <c r="L129" i="73"/>
  <c r="K130" i="73"/>
  <c r="K132" i="73" s="1"/>
  <c r="K133" i="73" s="1"/>
  <c r="K130" i="72"/>
  <c r="K132" i="72" s="1"/>
  <c r="K133" i="72" s="1"/>
  <c r="L129" i="72"/>
  <c r="AU216" i="70"/>
  <c r="I220" i="75"/>
  <c r="I221" i="75"/>
  <c r="I222" i="75"/>
  <c r="AU216" i="67"/>
  <c r="AU216" i="69"/>
  <c r="J202" i="71"/>
  <c r="J201" i="71"/>
  <c r="J200" i="71"/>
  <c r="AV196" i="72"/>
  <c r="AW187" i="72"/>
  <c r="AP214" i="72"/>
  <c r="I225" i="70"/>
  <c r="I221" i="68"/>
  <c r="AO176" i="75"/>
  <c r="AO195" i="75" s="1"/>
  <c r="AO176" i="74"/>
  <c r="AO195" i="74" s="1"/>
  <c r="AO176" i="73"/>
  <c r="AO195" i="73" s="1"/>
  <c r="AO176" i="72"/>
  <c r="AO195" i="72" s="1"/>
  <c r="AO176" i="71"/>
  <c r="AO195" i="71" s="1"/>
  <c r="AO176" i="70"/>
  <c r="AO195" i="70" s="1"/>
  <c r="AO176" i="69"/>
  <c r="AO195" i="69" s="1"/>
  <c r="AO176" i="68"/>
  <c r="AO195" i="68" s="1"/>
  <c r="AO176" i="67"/>
  <c r="AO195" i="67" s="1"/>
  <c r="AU216" i="71"/>
  <c r="AX196" i="67"/>
  <c r="AY187" i="67"/>
  <c r="AX197" i="68"/>
  <c r="AY186" i="68"/>
  <c r="AX198" i="68"/>
  <c r="AX191" i="68"/>
  <c r="AX212" i="68"/>
  <c r="AX192" i="68"/>
  <c r="AO213" i="67"/>
  <c r="AU216" i="72"/>
  <c r="AP214" i="73"/>
  <c r="J200" i="73"/>
  <c r="J202" i="73"/>
  <c r="J201" i="73"/>
  <c r="K131" i="67"/>
  <c r="AV198" i="67"/>
  <c r="AV218" i="67" s="1"/>
  <c r="AV197" i="67"/>
  <c r="AV217" i="67" s="1"/>
  <c r="AW186" i="67"/>
  <c r="AV191" i="67"/>
  <c r="AV211" i="67" s="1"/>
  <c r="AV192" i="67"/>
  <c r="AV212" i="67"/>
  <c r="I226" i="72"/>
  <c r="I222" i="68"/>
  <c r="K130" i="70"/>
  <c r="K132" i="70" s="1"/>
  <c r="K133" i="70" s="1"/>
  <c r="L129" i="70"/>
  <c r="AV196" i="75"/>
  <c r="AW187" i="75"/>
  <c r="AU216" i="74"/>
  <c r="AX212" i="74"/>
  <c r="AO213" i="69"/>
  <c r="J210" i="72"/>
  <c r="AP214" i="74"/>
  <c r="J135" i="67"/>
  <c r="J190" i="67"/>
  <c r="I224" i="70"/>
  <c r="I220" i="68"/>
  <c r="AW217" i="68"/>
  <c r="AO213" i="68"/>
  <c r="L131" i="68"/>
  <c r="AP214" i="75"/>
  <c r="AW198" i="75"/>
  <c r="AW218" i="75" s="1"/>
  <c r="AW197" i="75"/>
  <c r="AW217" i="75" s="1"/>
  <c r="AX186" i="75"/>
  <c r="AW191" i="75"/>
  <c r="AW211" i="75" s="1"/>
  <c r="AW192" i="75"/>
  <c r="AW212" i="75"/>
  <c r="AW198" i="70"/>
  <c r="AW218" i="70" s="1"/>
  <c r="AW197" i="70"/>
  <c r="AW217" i="70" s="1"/>
  <c r="AX186" i="70"/>
  <c r="AW191" i="70"/>
  <c r="AW211" i="70" s="1"/>
  <c r="AW212" i="70"/>
  <c r="AW192" i="70"/>
  <c r="J202" i="70"/>
  <c r="J201" i="70"/>
  <c r="J200" i="70"/>
  <c r="AY186" i="74" l="1"/>
  <c r="AX198" i="74"/>
  <c r="AX218" i="74" s="1"/>
  <c r="AX197" i="74"/>
  <c r="AX217" i="74" s="1"/>
  <c r="AX191" i="74"/>
  <c r="AX211" i="74" s="1"/>
  <c r="AX192" i="74"/>
  <c r="J210" i="73"/>
  <c r="J210" i="74"/>
  <c r="AX218" i="68"/>
  <c r="AQ214" i="69"/>
  <c r="AV216" i="68"/>
  <c r="AQ214" i="70"/>
  <c r="AV216" i="73"/>
  <c r="AV216" i="75"/>
  <c r="AV216" i="72"/>
  <c r="AP213" i="67"/>
  <c r="AV216" i="71"/>
  <c r="AP213" i="68"/>
  <c r="I224" i="73"/>
  <c r="AV216" i="70"/>
  <c r="I224" i="71"/>
  <c r="AP213" i="73"/>
  <c r="I224" i="69"/>
  <c r="AX211" i="68"/>
  <c r="J204" i="71"/>
  <c r="L131" i="72"/>
  <c r="AW196" i="70"/>
  <c r="AX187" i="70"/>
  <c r="J204" i="70"/>
  <c r="J206" i="73"/>
  <c r="AO215" i="67"/>
  <c r="J210" i="71"/>
  <c r="K135" i="72"/>
  <c r="K190" i="72"/>
  <c r="AW198" i="69"/>
  <c r="AW218" i="69" s="1"/>
  <c r="AW197" i="69"/>
  <c r="AW217" i="69" s="1"/>
  <c r="AX186" i="69"/>
  <c r="AW191" i="69"/>
  <c r="AW211" i="69" s="1"/>
  <c r="AW192" i="69"/>
  <c r="AW212" i="69"/>
  <c r="I225" i="71"/>
  <c r="K202" i="75"/>
  <c r="K206" i="75" s="1"/>
  <c r="K200" i="75"/>
  <c r="K204" i="75" s="1"/>
  <c r="K201" i="75"/>
  <c r="K205" i="75" s="1"/>
  <c r="AX196" i="73"/>
  <c r="AY187" i="73"/>
  <c r="I226" i="75"/>
  <c r="I226" i="68"/>
  <c r="J205" i="73"/>
  <c r="AX187" i="71"/>
  <c r="AW196" i="71"/>
  <c r="J210" i="70"/>
  <c r="J204" i="73"/>
  <c r="J205" i="71"/>
  <c r="K190" i="73"/>
  <c r="K135" i="73"/>
  <c r="AY196" i="69"/>
  <c r="AZ187" i="69"/>
  <c r="J205" i="70"/>
  <c r="M129" i="75"/>
  <c r="L130" i="75"/>
  <c r="L132" i="75" s="1"/>
  <c r="L133" i="75" s="1"/>
  <c r="I225" i="69"/>
  <c r="AR172" i="75"/>
  <c r="AR194" i="75" s="1"/>
  <c r="AR172" i="74"/>
  <c r="AR194" i="74" s="1"/>
  <c r="AR172" i="73"/>
  <c r="AR194" i="73" s="1"/>
  <c r="AR172" i="72"/>
  <c r="AR194" i="72" s="1"/>
  <c r="AR172" i="71"/>
  <c r="AR194" i="71" s="1"/>
  <c r="AR172" i="69"/>
  <c r="AR194" i="69" s="1"/>
  <c r="AR172" i="70"/>
  <c r="AR194" i="70" s="1"/>
  <c r="AR172" i="68"/>
  <c r="AR194" i="68" s="1"/>
  <c r="AR172" i="67"/>
  <c r="AR194" i="67" s="1"/>
  <c r="AO215" i="68"/>
  <c r="J206" i="71"/>
  <c r="L131" i="73"/>
  <c r="J205" i="74"/>
  <c r="J206" i="70"/>
  <c r="I224" i="75"/>
  <c r="I224" i="68"/>
  <c r="AO215" i="69"/>
  <c r="AP213" i="69"/>
  <c r="J206" i="74"/>
  <c r="AY187" i="74"/>
  <c r="AX196" i="74"/>
  <c r="AQ214" i="67"/>
  <c r="K202" i="68"/>
  <c r="K201" i="68"/>
  <c r="K200" i="68"/>
  <c r="L131" i="71"/>
  <c r="AQ214" i="68"/>
  <c r="AX198" i="75"/>
  <c r="AX218" i="75" s="1"/>
  <c r="AY186" i="75"/>
  <c r="AX197" i="75"/>
  <c r="AX217" i="75" s="1"/>
  <c r="AX191" i="75"/>
  <c r="AX211" i="75" s="1"/>
  <c r="AX212" i="75"/>
  <c r="AX192" i="75"/>
  <c r="AO215" i="70"/>
  <c r="J201" i="69"/>
  <c r="J210" i="69"/>
  <c r="J200" i="69"/>
  <c r="J202" i="69"/>
  <c r="AW216" i="74"/>
  <c r="AX187" i="75"/>
  <c r="AW196" i="75"/>
  <c r="AZ186" i="68"/>
  <c r="AY198" i="68"/>
  <c r="AY197" i="68"/>
  <c r="AY191" i="68"/>
  <c r="AY211" i="68" s="1"/>
  <c r="AY212" i="68"/>
  <c r="AY192" i="68"/>
  <c r="AO215" i="71"/>
  <c r="I224" i="72"/>
  <c r="AP213" i="70"/>
  <c r="J204" i="74"/>
  <c r="AQ143" i="75"/>
  <c r="AQ193" i="75" s="1"/>
  <c r="AQ143" i="74"/>
  <c r="AQ193" i="74" s="1"/>
  <c r="AQ143" i="73"/>
  <c r="AQ193" i="73" s="1"/>
  <c r="AQ143" i="72"/>
  <c r="AQ193" i="72" s="1"/>
  <c r="AQ143" i="71"/>
  <c r="AQ193" i="71" s="1"/>
  <c r="AQ143" i="70"/>
  <c r="AQ193" i="70" s="1"/>
  <c r="AQ143" i="69"/>
  <c r="AQ193" i="69" s="1"/>
  <c r="AQ143" i="67"/>
  <c r="AQ193" i="67" s="1"/>
  <c r="AQ143" i="68"/>
  <c r="AQ193" i="68" s="1"/>
  <c r="I225" i="72"/>
  <c r="AW198" i="73"/>
  <c r="AW218" i="73" s="1"/>
  <c r="AW197" i="73"/>
  <c r="AW217" i="73" s="1"/>
  <c r="AX186" i="73"/>
  <c r="AW191" i="73"/>
  <c r="AW211" i="73" s="1"/>
  <c r="AW212" i="73"/>
  <c r="AW192" i="73"/>
  <c r="AV216" i="67"/>
  <c r="AV216" i="69"/>
  <c r="K190" i="71"/>
  <c r="K135" i="71"/>
  <c r="J201" i="67"/>
  <c r="J210" i="67"/>
  <c r="J200" i="67"/>
  <c r="J202" i="67"/>
  <c r="AW198" i="67"/>
  <c r="AW218" i="67" s="1"/>
  <c r="AW197" i="67"/>
  <c r="AW217" i="67" s="1"/>
  <c r="AX186" i="67"/>
  <c r="AW191" i="67"/>
  <c r="AW211" i="67" s="1"/>
  <c r="AW192" i="67"/>
  <c r="AW212" i="67"/>
  <c r="M129" i="68"/>
  <c r="L130" i="68"/>
  <c r="L132" i="68" s="1"/>
  <c r="L133" i="68" s="1"/>
  <c r="I226" i="71"/>
  <c r="AO215" i="72"/>
  <c r="I226" i="74"/>
  <c r="AP213" i="71"/>
  <c r="W128" i="68"/>
  <c r="X84" i="68"/>
  <c r="AP176" i="75"/>
  <c r="AP195" i="75" s="1"/>
  <c r="AP176" i="74"/>
  <c r="AP195" i="74" s="1"/>
  <c r="AP176" i="73"/>
  <c r="AP195" i="73" s="1"/>
  <c r="AP176" i="72"/>
  <c r="AP195" i="72" s="1"/>
  <c r="AP176" i="71"/>
  <c r="AP195" i="71" s="1"/>
  <c r="AP176" i="69"/>
  <c r="AP195" i="69" s="1"/>
  <c r="AP176" i="70"/>
  <c r="AP195" i="70" s="1"/>
  <c r="AP176" i="68"/>
  <c r="AP195" i="68" s="1"/>
  <c r="AP176" i="67"/>
  <c r="AP195" i="67" s="1"/>
  <c r="I226" i="70"/>
  <c r="J204" i="72"/>
  <c r="I226" i="69"/>
  <c r="AX198" i="71"/>
  <c r="AX218" i="71" s="1"/>
  <c r="AX197" i="71"/>
  <c r="AX217" i="71" s="1"/>
  <c r="AY186" i="71"/>
  <c r="AX191" i="71"/>
  <c r="AX211" i="71" s="1"/>
  <c r="AX192" i="71"/>
  <c r="AX212" i="71"/>
  <c r="I224" i="74"/>
  <c r="L131" i="70"/>
  <c r="I225" i="73"/>
  <c r="AX217" i="68"/>
  <c r="AO215" i="73"/>
  <c r="AW196" i="72"/>
  <c r="AX187" i="72"/>
  <c r="AX198" i="72"/>
  <c r="AX218" i="72" s="1"/>
  <c r="AX197" i="72"/>
  <c r="AX217" i="72" s="1"/>
  <c r="AY186" i="72"/>
  <c r="AX191" i="72"/>
  <c r="AX211" i="72" s="1"/>
  <c r="AX212" i="72"/>
  <c r="AX192" i="72"/>
  <c r="AP213" i="72"/>
  <c r="V128" i="67"/>
  <c r="W84" i="67"/>
  <c r="K190" i="74"/>
  <c r="K135" i="74"/>
  <c r="AX198" i="70"/>
  <c r="AX218" i="70" s="1"/>
  <c r="AX197" i="70"/>
  <c r="AX217" i="70" s="1"/>
  <c r="AY186" i="70"/>
  <c r="AX191" i="70"/>
  <c r="AX211" i="70" s="1"/>
  <c r="AX192" i="70"/>
  <c r="AX212" i="70"/>
  <c r="J220" i="73"/>
  <c r="J222" i="70"/>
  <c r="J221" i="71"/>
  <c r="J210" i="75"/>
  <c r="J210" i="68"/>
  <c r="K135" i="70"/>
  <c r="K190" i="70"/>
  <c r="AY196" i="67"/>
  <c r="AZ187" i="67"/>
  <c r="AO215" i="74"/>
  <c r="I224" i="67"/>
  <c r="J205" i="72"/>
  <c r="AQ214" i="72"/>
  <c r="L131" i="74"/>
  <c r="I225" i="75"/>
  <c r="I225" i="68"/>
  <c r="K130" i="67"/>
  <c r="K132" i="67" s="1"/>
  <c r="K133" i="67" s="1"/>
  <c r="L129" i="67"/>
  <c r="I226" i="73"/>
  <c r="AO215" i="75"/>
  <c r="AP213" i="74"/>
  <c r="AW196" i="68"/>
  <c r="AX187" i="68"/>
  <c r="J206" i="72"/>
  <c r="I226" i="67"/>
  <c r="K130" i="69"/>
  <c r="K132" i="69" s="1"/>
  <c r="K133" i="69" s="1"/>
  <c r="L129" i="69"/>
  <c r="AQ214" i="73"/>
  <c r="I225" i="74"/>
  <c r="AP213" i="75"/>
  <c r="I225" i="67"/>
  <c r="AZ186" i="74" l="1"/>
  <c r="AY197" i="74"/>
  <c r="AY217" i="74" s="1"/>
  <c r="AY198" i="74"/>
  <c r="AY218" i="74" s="1"/>
  <c r="AY191" i="74"/>
  <c r="AY211" i="74" s="1"/>
  <c r="AY212" i="74"/>
  <c r="AY192" i="74"/>
  <c r="AW216" i="68"/>
  <c r="AP215" i="70"/>
  <c r="AP215" i="69"/>
  <c r="AQ213" i="70"/>
  <c r="AP215" i="71"/>
  <c r="AQ213" i="73"/>
  <c r="AY217" i="68"/>
  <c r="AQ213" i="74"/>
  <c r="AY218" i="68"/>
  <c r="AP215" i="73"/>
  <c r="AQ213" i="75"/>
  <c r="AP215" i="67"/>
  <c r="AP215" i="72"/>
  <c r="AW216" i="72"/>
  <c r="AP215" i="74"/>
  <c r="J221" i="72"/>
  <c r="J222" i="72"/>
  <c r="J222" i="67"/>
  <c r="J206" i="67"/>
  <c r="AX196" i="71"/>
  <c r="AY187" i="71"/>
  <c r="L130" i="74"/>
  <c r="L132" i="74" s="1"/>
  <c r="L133" i="74" s="1"/>
  <c r="M129" i="74"/>
  <c r="K201" i="70"/>
  <c r="K200" i="70"/>
  <c r="K202" i="70"/>
  <c r="AY198" i="70"/>
  <c r="AY218" i="70" s="1"/>
  <c r="AY197" i="70"/>
  <c r="AY217" i="70" s="1"/>
  <c r="AZ186" i="70"/>
  <c r="AY191" i="70"/>
  <c r="AY211" i="70" s="1"/>
  <c r="AY212" i="70"/>
  <c r="AY192" i="70"/>
  <c r="L190" i="68"/>
  <c r="L135" i="68"/>
  <c r="J220" i="67"/>
  <c r="J204" i="67"/>
  <c r="K204" i="68"/>
  <c r="J221" i="73"/>
  <c r="AS172" i="75"/>
  <c r="AS194" i="75" s="1"/>
  <c r="AS172" i="74"/>
  <c r="AS194" i="74" s="1"/>
  <c r="AS172" i="73"/>
  <c r="AS194" i="73" s="1"/>
  <c r="AS172" i="72"/>
  <c r="AS194" i="72" s="1"/>
  <c r="AS172" i="71"/>
  <c r="AS194" i="71" s="1"/>
  <c r="AS172" i="70"/>
  <c r="AS194" i="70" s="1"/>
  <c r="AS172" i="69"/>
  <c r="AS194" i="69" s="1"/>
  <c r="AS172" i="68"/>
  <c r="AS194" i="68" s="1"/>
  <c r="AS172" i="67"/>
  <c r="AS194" i="67" s="1"/>
  <c r="AX196" i="68"/>
  <c r="AY187" i="68"/>
  <c r="J221" i="67"/>
  <c r="J205" i="67"/>
  <c r="AW216" i="69"/>
  <c r="AW216" i="67"/>
  <c r="K205" i="68"/>
  <c r="AR214" i="67"/>
  <c r="L190" i="75"/>
  <c r="L135" i="75"/>
  <c r="L130" i="70"/>
  <c r="L132" i="70" s="1"/>
  <c r="L133" i="70" s="1"/>
  <c r="M129" i="70"/>
  <c r="AQ176" i="75"/>
  <c r="AQ195" i="75" s="1"/>
  <c r="AQ176" i="74"/>
  <c r="AQ195" i="74" s="1"/>
  <c r="AQ176" i="73"/>
  <c r="AQ195" i="73" s="1"/>
  <c r="AQ176" i="72"/>
  <c r="AQ195" i="72" s="1"/>
  <c r="AQ215" i="72" s="1"/>
  <c r="AQ176" i="71"/>
  <c r="AQ195" i="71" s="1"/>
  <c r="AQ176" i="70"/>
  <c r="AQ195" i="70" s="1"/>
  <c r="AQ215" i="70" s="1"/>
  <c r="AQ176" i="69"/>
  <c r="AQ195" i="69" s="1"/>
  <c r="AQ176" i="68"/>
  <c r="AQ195" i="68" s="1"/>
  <c r="AQ176" i="67"/>
  <c r="AQ195" i="67" s="1"/>
  <c r="J222" i="69"/>
  <c r="J206" i="69"/>
  <c r="K206" i="68"/>
  <c r="AR214" i="68"/>
  <c r="M131" i="75"/>
  <c r="J220" i="70"/>
  <c r="J222" i="75"/>
  <c r="J220" i="75"/>
  <c r="J221" i="75"/>
  <c r="AY198" i="72"/>
  <c r="AY218" i="72" s="1"/>
  <c r="AY197" i="72"/>
  <c r="AY217" i="72" s="1"/>
  <c r="AZ186" i="72"/>
  <c r="AY191" i="72"/>
  <c r="AY211" i="72" s="1"/>
  <c r="AY212" i="72"/>
  <c r="AY192" i="72"/>
  <c r="K201" i="71"/>
  <c r="K200" i="71"/>
  <c r="K202" i="71"/>
  <c r="J220" i="69"/>
  <c r="J204" i="69"/>
  <c r="AY198" i="75"/>
  <c r="AY218" i="75" s="1"/>
  <c r="AY197" i="75"/>
  <c r="AY217" i="75" s="1"/>
  <c r="AZ186" i="75"/>
  <c r="AY191" i="75"/>
  <c r="AY211" i="75" s="1"/>
  <c r="AY192" i="75"/>
  <c r="AY212" i="75"/>
  <c r="AR214" i="70"/>
  <c r="K202" i="72"/>
  <c r="K201" i="72"/>
  <c r="K200" i="72"/>
  <c r="AW216" i="73"/>
  <c r="AX198" i="69"/>
  <c r="AX218" i="69" s="1"/>
  <c r="AX197" i="69"/>
  <c r="AX217" i="69" s="1"/>
  <c r="AY186" i="69"/>
  <c r="AX191" i="69"/>
  <c r="AX211" i="69" s="1"/>
  <c r="AX192" i="69"/>
  <c r="AX212" i="69"/>
  <c r="L131" i="69"/>
  <c r="L131" i="67"/>
  <c r="J225" i="70"/>
  <c r="J221" i="68"/>
  <c r="J220" i="72"/>
  <c r="AP215" i="75"/>
  <c r="AQ213" i="68"/>
  <c r="BA186" i="68"/>
  <c r="AZ198" i="68"/>
  <c r="AZ197" i="68"/>
  <c r="AZ191" i="68"/>
  <c r="AZ212" i="68"/>
  <c r="AZ192" i="68"/>
  <c r="J221" i="74"/>
  <c r="AR214" i="69"/>
  <c r="AX196" i="70"/>
  <c r="AY187" i="70"/>
  <c r="K135" i="69"/>
  <c r="K190" i="69"/>
  <c r="K190" i="67"/>
  <c r="K135" i="67"/>
  <c r="J226" i="73"/>
  <c r="J222" i="68"/>
  <c r="K202" i="74"/>
  <c r="K200" i="74"/>
  <c r="K201" i="74"/>
  <c r="X128" i="68"/>
  <c r="Y84" i="68"/>
  <c r="AQ213" i="67"/>
  <c r="J220" i="74"/>
  <c r="J221" i="69"/>
  <c r="J205" i="69"/>
  <c r="AZ187" i="74"/>
  <c r="AY196" i="74"/>
  <c r="AR214" i="71"/>
  <c r="J221" i="70"/>
  <c r="AY196" i="73"/>
  <c r="AZ187" i="73"/>
  <c r="AW216" i="70"/>
  <c r="K200" i="73"/>
  <c r="K202" i="73"/>
  <c r="K201" i="73"/>
  <c r="J224" i="72"/>
  <c r="J220" i="68"/>
  <c r="W128" i="67"/>
  <c r="X84" i="67"/>
  <c r="AX198" i="67"/>
  <c r="AX218" i="67" s="1"/>
  <c r="AX197" i="67"/>
  <c r="AX217" i="67" s="1"/>
  <c r="AY186" i="67"/>
  <c r="AX191" i="67"/>
  <c r="AX211" i="67" s="1"/>
  <c r="AX192" i="67"/>
  <c r="AX212" i="67"/>
  <c r="AQ213" i="69"/>
  <c r="AW216" i="75"/>
  <c r="L130" i="73"/>
  <c r="L132" i="73" s="1"/>
  <c r="L133" i="73" s="1"/>
  <c r="M129" i="73"/>
  <c r="AR214" i="72"/>
  <c r="AX216" i="73"/>
  <c r="L130" i="72"/>
  <c r="L132" i="72" s="1"/>
  <c r="L133" i="72" s="1"/>
  <c r="M129" i="72"/>
  <c r="AY187" i="75"/>
  <c r="AX196" i="75"/>
  <c r="AR143" i="75"/>
  <c r="AR193" i="75" s="1"/>
  <c r="AR143" i="74"/>
  <c r="AR193" i="74" s="1"/>
  <c r="AR213" i="74" s="1"/>
  <c r="AR143" i="73"/>
  <c r="AR193" i="73" s="1"/>
  <c r="AR143" i="72"/>
  <c r="AR193" i="72" s="1"/>
  <c r="AR213" i="72" s="1"/>
  <c r="AR143" i="71"/>
  <c r="AR193" i="71" s="1"/>
  <c r="AR143" i="70"/>
  <c r="AR193" i="70" s="1"/>
  <c r="AR143" i="69"/>
  <c r="AR193" i="69" s="1"/>
  <c r="AR143" i="68"/>
  <c r="AR193" i="68" s="1"/>
  <c r="AR143" i="67"/>
  <c r="AR193" i="67" s="1"/>
  <c r="AR214" i="73"/>
  <c r="AZ196" i="69"/>
  <c r="BA187" i="69"/>
  <c r="M131" i="68"/>
  <c r="AQ213" i="71"/>
  <c r="L130" i="71"/>
  <c r="L132" i="71" s="1"/>
  <c r="L133" i="71" s="1"/>
  <c r="M129" i="71"/>
  <c r="J222" i="74"/>
  <c r="AR214" i="74"/>
  <c r="J222" i="73"/>
  <c r="K210" i="70"/>
  <c r="AZ196" i="67"/>
  <c r="BA187" i="67"/>
  <c r="AX196" i="72"/>
  <c r="AY187" i="72"/>
  <c r="AY198" i="71"/>
  <c r="AY218" i="71" s="1"/>
  <c r="AY197" i="71"/>
  <c r="AY217" i="71" s="1"/>
  <c r="AZ186" i="71"/>
  <c r="AY191" i="71"/>
  <c r="AY211" i="71" s="1"/>
  <c r="AY192" i="71"/>
  <c r="AY212" i="71"/>
  <c r="AP215" i="68"/>
  <c r="AX197" i="73"/>
  <c r="AX217" i="73" s="1"/>
  <c r="AY186" i="73"/>
  <c r="AX198" i="73"/>
  <c r="AX218" i="73" s="1"/>
  <c r="AX191" i="73"/>
  <c r="AX211" i="73" s="1"/>
  <c r="AX212" i="73"/>
  <c r="AX192" i="73"/>
  <c r="AQ213" i="72"/>
  <c r="J222" i="71"/>
  <c r="AR214" i="75"/>
  <c r="AW216" i="71"/>
  <c r="J220" i="71"/>
  <c r="AZ198" i="74" l="1"/>
  <c r="AZ218" i="74" s="1"/>
  <c r="BA186" i="74"/>
  <c r="AZ191" i="74"/>
  <c r="AZ211" i="74" s="1"/>
  <c r="AZ212" i="74"/>
  <c r="AZ192" i="74"/>
  <c r="AZ197" i="74"/>
  <c r="AZ217" i="74" s="1"/>
  <c r="J225" i="71"/>
  <c r="K210" i="74"/>
  <c r="K210" i="72"/>
  <c r="J226" i="72"/>
  <c r="AZ218" i="68"/>
  <c r="AX216" i="71"/>
  <c r="AS214" i="71"/>
  <c r="AS214" i="73"/>
  <c r="AX216" i="75"/>
  <c r="AX216" i="72"/>
  <c r="J225" i="74"/>
  <c r="AZ211" i="68"/>
  <c r="J226" i="71"/>
  <c r="J224" i="71"/>
  <c r="J226" i="74"/>
  <c r="J226" i="70"/>
  <c r="J224" i="74"/>
  <c r="J225" i="72"/>
  <c r="J224" i="73"/>
  <c r="J224" i="69"/>
  <c r="J226" i="69"/>
  <c r="J225" i="67"/>
  <c r="L190" i="72"/>
  <c r="L135" i="72"/>
  <c r="AY216" i="73"/>
  <c r="K210" i="67"/>
  <c r="K200" i="67"/>
  <c r="K202" i="67"/>
  <c r="K201" i="67"/>
  <c r="K205" i="71"/>
  <c r="AZ198" i="70"/>
  <c r="AZ218" i="70" s="1"/>
  <c r="AZ197" i="70"/>
  <c r="AZ217" i="70" s="1"/>
  <c r="BA186" i="70"/>
  <c r="AZ191" i="70"/>
  <c r="AZ211" i="70" s="1"/>
  <c r="AZ192" i="70"/>
  <c r="AZ212" i="70"/>
  <c r="BA196" i="69"/>
  <c r="BB187" i="69"/>
  <c r="BB196" i="69" s="1"/>
  <c r="AR213" i="73"/>
  <c r="X128" i="67"/>
  <c r="Y84" i="67"/>
  <c r="AX216" i="67"/>
  <c r="AX216" i="69"/>
  <c r="K210" i="69"/>
  <c r="K200" i="69"/>
  <c r="K202" i="69"/>
  <c r="K201" i="69"/>
  <c r="AZ217" i="68"/>
  <c r="J225" i="75"/>
  <c r="J225" i="68"/>
  <c r="AQ215" i="71"/>
  <c r="AS214" i="72"/>
  <c r="AZ198" i="71"/>
  <c r="AZ218" i="71" s="1"/>
  <c r="AZ197" i="71"/>
  <c r="AZ217" i="71" s="1"/>
  <c r="BA186" i="71"/>
  <c r="AZ191" i="71"/>
  <c r="AZ211" i="71" s="1"/>
  <c r="AZ192" i="71"/>
  <c r="AZ212" i="71"/>
  <c r="AR213" i="75"/>
  <c r="AZ196" i="73"/>
  <c r="BA187" i="73"/>
  <c r="AY196" i="70"/>
  <c r="AZ187" i="70"/>
  <c r="AQ215" i="73"/>
  <c r="AS214" i="74"/>
  <c r="Y128" i="68"/>
  <c r="Z84" i="68"/>
  <c r="L202" i="75"/>
  <c r="L206" i="75" s="1"/>
  <c r="L201" i="75"/>
  <c r="L205" i="75" s="1"/>
  <c r="L200" i="75"/>
  <c r="L204" i="75" s="1"/>
  <c r="AY198" i="73"/>
  <c r="AY218" i="73" s="1"/>
  <c r="AZ186" i="73"/>
  <c r="AY197" i="73"/>
  <c r="AY217" i="73" s="1"/>
  <c r="AY191" i="73"/>
  <c r="AY211" i="73" s="1"/>
  <c r="AY192" i="73"/>
  <c r="AY212" i="73"/>
  <c r="K205" i="74"/>
  <c r="AX216" i="70"/>
  <c r="M129" i="69"/>
  <c r="L130" i="69"/>
  <c r="L132" i="69" s="1"/>
  <c r="L133" i="69" s="1"/>
  <c r="AZ197" i="75"/>
  <c r="AZ217" i="75" s="1"/>
  <c r="AZ198" i="75"/>
  <c r="AZ218" i="75" s="1"/>
  <c r="BA186" i="75"/>
  <c r="AZ191" i="75"/>
  <c r="AZ211" i="75" s="1"/>
  <c r="AZ212" i="75"/>
  <c r="AZ192" i="75"/>
  <c r="AQ215" i="74"/>
  <c r="AY196" i="68"/>
  <c r="AZ187" i="68"/>
  <c r="AS214" i="75"/>
  <c r="AT172" i="75"/>
  <c r="AT194" i="75" s="1"/>
  <c r="AT172" i="74"/>
  <c r="AT194" i="74" s="1"/>
  <c r="AT172" i="73"/>
  <c r="AT194" i="73" s="1"/>
  <c r="AT172" i="72"/>
  <c r="AT194" i="72" s="1"/>
  <c r="AT172" i="71"/>
  <c r="AT194" i="71" s="1"/>
  <c r="AT214" i="71" s="1"/>
  <c r="AT172" i="70"/>
  <c r="AT194" i="70" s="1"/>
  <c r="AT214" i="70" s="1"/>
  <c r="AT172" i="69"/>
  <c r="AT194" i="69" s="1"/>
  <c r="AT214" i="69" s="1"/>
  <c r="AT172" i="68"/>
  <c r="AT194" i="68" s="1"/>
  <c r="AT214" i="68" s="1"/>
  <c r="AT172" i="67"/>
  <c r="AT194" i="67" s="1"/>
  <c r="AT214" i="67" s="1"/>
  <c r="L130" i="67"/>
  <c r="L132" i="67" s="1"/>
  <c r="L133" i="67" s="1"/>
  <c r="M129" i="67"/>
  <c r="AZ187" i="75"/>
  <c r="AY196" i="75"/>
  <c r="AY197" i="67"/>
  <c r="AY217" i="67" s="1"/>
  <c r="AZ186" i="67"/>
  <c r="AY198" i="67"/>
  <c r="AY218" i="67" s="1"/>
  <c r="AY191" i="67"/>
  <c r="AY211" i="67" s="1"/>
  <c r="AY212" i="67"/>
  <c r="AY192" i="67"/>
  <c r="J224" i="75"/>
  <c r="J224" i="68"/>
  <c r="K204" i="74"/>
  <c r="BB186" i="68"/>
  <c r="BA198" i="68"/>
  <c r="BA197" i="68"/>
  <c r="BA191" i="68"/>
  <c r="BA212" i="68"/>
  <c r="BA192" i="68"/>
  <c r="K204" i="72"/>
  <c r="AQ215" i="75"/>
  <c r="AX216" i="68"/>
  <c r="J224" i="67"/>
  <c r="AY196" i="71"/>
  <c r="AZ187" i="71"/>
  <c r="AY196" i="72"/>
  <c r="AZ187" i="72"/>
  <c r="M131" i="71"/>
  <c r="K206" i="74"/>
  <c r="AZ198" i="72"/>
  <c r="AZ218" i="72" s="1"/>
  <c r="AZ197" i="72"/>
  <c r="AZ217" i="72" s="1"/>
  <c r="BA186" i="72"/>
  <c r="AZ191" i="72"/>
  <c r="AZ211" i="72" s="1"/>
  <c r="AZ212" i="72"/>
  <c r="AZ192" i="72"/>
  <c r="M131" i="70"/>
  <c r="K206" i="70"/>
  <c r="M131" i="73"/>
  <c r="K205" i="72"/>
  <c r="K204" i="70"/>
  <c r="L190" i="71"/>
  <c r="L135" i="71"/>
  <c r="BA196" i="67"/>
  <c r="BB187" i="67"/>
  <c r="BB196" i="67" s="1"/>
  <c r="N129" i="68"/>
  <c r="M130" i="68"/>
  <c r="M132" i="68" s="1"/>
  <c r="M133" i="68" s="1"/>
  <c r="AR213" i="68"/>
  <c r="L190" i="73"/>
  <c r="L135" i="73"/>
  <c r="K205" i="73"/>
  <c r="K206" i="72"/>
  <c r="AS214" i="67"/>
  <c r="L202" i="68"/>
  <c r="L201" i="68"/>
  <c r="L200" i="68"/>
  <c r="L135" i="70"/>
  <c r="L190" i="70"/>
  <c r="AR213" i="69"/>
  <c r="K206" i="73"/>
  <c r="BA187" i="74"/>
  <c r="AZ196" i="74"/>
  <c r="AX216" i="74"/>
  <c r="K206" i="71"/>
  <c r="AQ215" i="67"/>
  <c r="J225" i="73"/>
  <c r="AR176" i="75"/>
  <c r="AR195" i="75" s="1"/>
  <c r="AR215" i="75" s="1"/>
  <c r="AR176" i="74"/>
  <c r="AR195" i="74" s="1"/>
  <c r="AR176" i="73"/>
  <c r="AR195" i="73" s="1"/>
  <c r="AR176" i="72"/>
  <c r="AR195" i="72" s="1"/>
  <c r="AR176" i="71"/>
  <c r="AR195" i="71" s="1"/>
  <c r="AR176" i="70"/>
  <c r="AR195" i="70" s="1"/>
  <c r="AR176" i="69"/>
  <c r="AR195" i="69" s="1"/>
  <c r="AR176" i="68"/>
  <c r="AR195" i="68" s="1"/>
  <c r="AR176" i="67"/>
  <c r="AR195" i="67" s="1"/>
  <c r="AS214" i="68"/>
  <c r="BA212" i="74"/>
  <c r="K205" i="70"/>
  <c r="J226" i="67"/>
  <c r="AR213" i="70"/>
  <c r="AS143" i="75"/>
  <c r="AS193" i="75" s="1"/>
  <c r="AS143" i="74"/>
  <c r="AS193" i="74" s="1"/>
  <c r="AS213" i="74" s="1"/>
  <c r="AS143" i="73"/>
  <c r="AS193" i="73" s="1"/>
  <c r="AS213" i="73" s="1"/>
  <c r="AS143" i="72"/>
  <c r="AS193" i="72" s="1"/>
  <c r="AS213" i="72" s="1"/>
  <c r="AS143" i="71"/>
  <c r="AS193" i="71" s="1"/>
  <c r="AS213" i="71" s="1"/>
  <c r="AS143" i="70"/>
  <c r="AS193" i="70" s="1"/>
  <c r="AS143" i="69"/>
  <c r="AS193" i="69" s="1"/>
  <c r="AS143" i="68"/>
  <c r="AS193" i="68" s="1"/>
  <c r="AS143" i="67"/>
  <c r="AS193" i="67" s="1"/>
  <c r="K204" i="73"/>
  <c r="J225" i="69"/>
  <c r="J226" i="75"/>
  <c r="J226" i="68"/>
  <c r="AY197" i="69"/>
  <c r="AY217" i="69" s="1"/>
  <c r="AZ186" i="69"/>
  <c r="AY198" i="69"/>
  <c r="AY218" i="69" s="1"/>
  <c r="AY191" i="69"/>
  <c r="AY211" i="69" s="1"/>
  <c r="AY212" i="69"/>
  <c r="AY192" i="69"/>
  <c r="K204" i="71"/>
  <c r="AQ215" i="68"/>
  <c r="AS214" i="69"/>
  <c r="M131" i="74"/>
  <c r="AR213" i="67"/>
  <c r="K222" i="74"/>
  <c r="K221" i="74"/>
  <c r="K220" i="72"/>
  <c r="K210" i="75"/>
  <c r="K210" i="68"/>
  <c r="AR213" i="71"/>
  <c r="M131" i="72"/>
  <c r="K210" i="73"/>
  <c r="K210" i="71"/>
  <c r="M130" i="75"/>
  <c r="M132" i="75" s="1"/>
  <c r="M133" i="75" s="1"/>
  <c r="N129" i="75"/>
  <c r="AQ215" i="69"/>
  <c r="J224" i="70"/>
  <c r="AS214" i="70"/>
  <c r="L190" i="74"/>
  <c r="L135" i="74"/>
  <c r="BA197" i="74" l="1"/>
  <c r="BA217" i="74" s="1"/>
  <c r="BB186" i="74"/>
  <c r="BA198" i="74"/>
  <c r="BA218" i="74" s="1"/>
  <c r="BA191" i="74"/>
  <c r="BA211" i="74" s="1"/>
  <c r="BA192" i="74"/>
  <c r="AY216" i="74"/>
  <c r="AY216" i="71"/>
  <c r="AY216" i="70"/>
  <c r="BA218" i="68"/>
  <c r="AY216" i="75"/>
  <c r="AY216" i="72"/>
  <c r="K220" i="71"/>
  <c r="AS213" i="75"/>
  <c r="K221" i="70"/>
  <c r="K221" i="72"/>
  <c r="AR215" i="74"/>
  <c r="K222" i="70"/>
  <c r="AS213" i="69"/>
  <c r="K222" i="73"/>
  <c r="AS213" i="68"/>
  <c r="AS213" i="70"/>
  <c r="AY216" i="68"/>
  <c r="Z128" i="68"/>
  <c r="AA84" i="68"/>
  <c r="BB198" i="68"/>
  <c r="BB197" i="68"/>
  <c r="BB191" i="68"/>
  <c r="BB212" i="68"/>
  <c r="BB192" i="68"/>
  <c r="M131" i="69"/>
  <c r="L201" i="74"/>
  <c r="L200" i="74"/>
  <c r="L202" i="74"/>
  <c r="BA196" i="74"/>
  <c r="BB187" i="74"/>
  <c r="BB196" i="74" s="1"/>
  <c r="AR215" i="67"/>
  <c r="K222" i="72"/>
  <c r="K221" i="71"/>
  <c r="AZ198" i="73"/>
  <c r="AZ218" i="73" s="1"/>
  <c r="AZ197" i="73"/>
  <c r="AZ217" i="73" s="1"/>
  <c r="BA186" i="73"/>
  <c r="AZ191" i="73"/>
  <c r="AZ211" i="73" s="1"/>
  <c r="AZ212" i="73"/>
  <c r="AZ192" i="73"/>
  <c r="K222" i="75"/>
  <c r="K221" i="75"/>
  <c r="K220" i="75"/>
  <c r="AR215" i="68"/>
  <c r="L204" i="68"/>
  <c r="L201" i="71"/>
  <c r="L200" i="71"/>
  <c r="L202" i="71"/>
  <c r="M130" i="70"/>
  <c r="M132" i="70" s="1"/>
  <c r="M133" i="70" s="1"/>
  <c r="N129" i="70"/>
  <c r="K220" i="74"/>
  <c r="K221" i="67"/>
  <c r="K205" i="67"/>
  <c r="K222" i="67"/>
  <c r="K206" i="67"/>
  <c r="L190" i="69"/>
  <c r="L135" i="69"/>
  <c r="K224" i="70"/>
  <c r="K220" i="68"/>
  <c r="AR215" i="69"/>
  <c r="K225" i="74"/>
  <c r="K221" i="68"/>
  <c r="K220" i="73"/>
  <c r="AR215" i="70"/>
  <c r="L205" i="68"/>
  <c r="K221" i="73"/>
  <c r="BA187" i="75"/>
  <c r="AZ196" i="75"/>
  <c r="AT214" i="72"/>
  <c r="BA197" i="75"/>
  <c r="BA217" i="75" s="1"/>
  <c r="BA198" i="75"/>
  <c r="BA218" i="75" s="1"/>
  <c r="BB186" i="75"/>
  <c r="BA191" i="75"/>
  <c r="BA211" i="75" s="1"/>
  <c r="BA192" i="75"/>
  <c r="BA212" i="75"/>
  <c r="K220" i="67"/>
  <c r="K204" i="67"/>
  <c r="Y128" i="67"/>
  <c r="Z84" i="67"/>
  <c r="N131" i="75"/>
  <c r="K226" i="70"/>
  <c r="K222" i="68"/>
  <c r="AR215" i="71"/>
  <c r="AT143" i="75"/>
  <c r="AT193" i="75" s="1"/>
  <c r="AT143" i="74"/>
  <c r="AT193" i="74" s="1"/>
  <c r="AT143" i="73"/>
  <c r="AT193" i="73" s="1"/>
  <c r="AT143" i="72"/>
  <c r="AT193" i="72" s="1"/>
  <c r="AT143" i="71"/>
  <c r="AT193" i="71" s="1"/>
  <c r="AT143" i="70"/>
  <c r="AT193" i="70" s="1"/>
  <c r="AT143" i="69"/>
  <c r="AT193" i="69" s="1"/>
  <c r="AT143" i="68"/>
  <c r="AT193" i="68" s="1"/>
  <c r="AT143" i="67"/>
  <c r="AT193" i="67" s="1"/>
  <c r="L206" i="68"/>
  <c r="K220" i="70"/>
  <c r="N129" i="71"/>
  <c r="M130" i="71"/>
  <c r="M132" i="71" s="1"/>
  <c r="M133" i="71" s="1"/>
  <c r="M131" i="67"/>
  <c r="AT214" i="73"/>
  <c r="AU172" i="75"/>
  <c r="AU194" i="75" s="1"/>
  <c r="AU172" i="74"/>
  <c r="AU194" i="74" s="1"/>
  <c r="AU172" i="73"/>
  <c r="AU194" i="73" s="1"/>
  <c r="AU172" i="72"/>
  <c r="AU194" i="72" s="1"/>
  <c r="AU172" i="70"/>
  <c r="AU194" i="70" s="1"/>
  <c r="AU172" i="71"/>
  <c r="AU194" i="71" s="1"/>
  <c r="AU172" i="69"/>
  <c r="AU194" i="69" s="1"/>
  <c r="AU172" i="68"/>
  <c r="AU194" i="68" s="1"/>
  <c r="AU172" i="67"/>
  <c r="AU194" i="67" s="1"/>
  <c r="AZ196" i="70"/>
  <c r="BA187" i="70"/>
  <c r="BA197" i="71"/>
  <c r="BA217" i="71" s="1"/>
  <c r="BA198" i="71"/>
  <c r="BA218" i="71" s="1"/>
  <c r="BB186" i="71"/>
  <c r="BA191" i="71"/>
  <c r="BA211" i="71" s="1"/>
  <c r="BA212" i="71"/>
  <c r="BA192" i="71"/>
  <c r="BA197" i="70"/>
  <c r="BA217" i="70" s="1"/>
  <c r="BB186" i="70"/>
  <c r="BA198" i="70"/>
  <c r="BA218" i="70" s="1"/>
  <c r="BA191" i="70"/>
  <c r="BA211" i="70" s="1"/>
  <c r="BA212" i="70"/>
  <c r="BA192" i="70"/>
  <c r="M135" i="75"/>
  <c r="M190" i="75"/>
  <c r="AR215" i="72"/>
  <c r="L202" i="73"/>
  <c r="L200" i="73"/>
  <c r="L201" i="73"/>
  <c r="BA211" i="68"/>
  <c r="L190" i="67"/>
  <c r="L135" i="67"/>
  <c r="AT214" i="74"/>
  <c r="K221" i="69"/>
  <c r="K205" i="69"/>
  <c r="L210" i="71"/>
  <c r="AZ216" i="74"/>
  <c r="AZ197" i="67"/>
  <c r="AZ217" i="67" s="1"/>
  <c r="BA186" i="67"/>
  <c r="AZ198" i="67"/>
  <c r="AZ218" i="67" s="1"/>
  <c r="AZ191" i="67"/>
  <c r="AZ211" i="67" s="1"/>
  <c r="AZ212" i="67"/>
  <c r="AZ192" i="67"/>
  <c r="M130" i="74"/>
  <c r="M132" i="74" s="1"/>
  <c r="M133" i="74" s="1"/>
  <c r="N129" i="74"/>
  <c r="AS213" i="67"/>
  <c r="AR215" i="73"/>
  <c r="BA198" i="72"/>
  <c r="BA218" i="72" s="1"/>
  <c r="BA197" i="72"/>
  <c r="BA217" i="72" s="1"/>
  <c r="BB186" i="72"/>
  <c r="BA191" i="72"/>
  <c r="BA211" i="72" s="1"/>
  <c r="BA212" i="72"/>
  <c r="BA192" i="72"/>
  <c r="AZ196" i="72"/>
  <c r="BA187" i="72"/>
  <c r="BA217" i="68"/>
  <c r="AT214" i="75"/>
  <c r="K222" i="69"/>
  <c r="K206" i="69"/>
  <c r="AY216" i="67"/>
  <c r="AY216" i="69"/>
  <c r="L201" i="70"/>
  <c r="L200" i="70"/>
  <c r="L202" i="70"/>
  <c r="AZ197" i="69"/>
  <c r="AZ217" i="69" s="1"/>
  <c r="AZ198" i="69"/>
  <c r="AZ218" i="69" s="1"/>
  <c r="BA186" i="69"/>
  <c r="AZ191" i="69"/>
  <c r="AZ211" i="69" s="1"/>
  <c r="AZ212" i="69"/>
  <c r="AZ192" i="69"/>
  <c r="M190" i="68"/>
  <c r="M135" i="68"/>
  <c r="K220" i="69"/>
  <c r="K204" i="69"/>
  <c r="M130" i="72"/>
  <c r="M132" i="72" s="1"/>
  <c r="M133" i="72" s="1"/>
  <c r="N129" i="72"/>
  <c r="K222" i="71"/>
  <c r="AS176" i="75"/>
  <c r="AS195" i="75" s="1"/>
  <c r="AS215" i="75" s="1"/>
  <c r="AS176" i="74"/>
  <c r="AS195" i="74" s="1"/>
  <c r="AS176" i="73"/>
  <c r="AS195" i="73" s="1"/>
  <c r="AS176" i="72"/>
  <c r="AS195" i="72" s="1"/>
  <c r="AS176" i="71"/>
  <c r="AS195" i="71" s="1"/>
  <c r="AS176" i="70"/>
  <c r="AS195" i="70" s="1"/>
  <c r="AS176" i="69"/>
  <c r="AS195" i="69" s="1"/>
  <c r="AS176" i="68"/>
  <c r="AS195" i="68" s="1"/>
  <c r="AS176" i="67"/>
  <c r="AS195" i="67" s="1"/>
  <c r="N131" i="68"/>
  <c r="M130" i="73"/>
  <c r="M132" i="73" s="1"/>
  <c r="M133" i="73" s="1"/>
  <c r="N129" i="73"/>
  <c r="AZ196" i="71"/>
  <c r="BA187" i="71"/>
  <c r="AZ196" i="68"/>
  <c r="BA187" i="68"/>
  <c r="BA196" i="73"/>
  <c r="BB187" i="73"/>
  <c r="BB196" i="73" s="1"/>
  <c r="L202" i="72"/>
  <c r="L201" i="72"/>
  <c r="L210" i="72"/>
  <c r="L200" i="72"/>
  <c r="BB197" i="74" l="1"/>
  <c r="BB217" i="74" s="1"/>
  <c r="BB198" i="74"/>
  <c r="BB218" i="74" s="1"/>
  <c r="BB191" i="74"/>
  <c r="BB211" i="74" s="1"/>
  <c r="BB192" i="74"/>
  <c r="BB212" i="74"/>
  <c r="L210" i="73"/>
  <c r="L210" i="70"/>
  <c r="K224" i="69"/>
  <c r="K225" i="71"/>
  <c r="K224" i="67"/>
  <c r="AS215" i="73"/>
  <c r="K225" i="72"/>
  <c r="K225" i="69"/>
  <c r="AU214" i="68"/>
  <c r="AZ216" i="73"/>
  <c r="AU214" i="72"/>
  <c r="AT213" i="67"/>
  <c r="AU214" i="74"/>
  <c r="AS215" i="69"/>
  <c r="K225" i="73"/>
  <c r="K225" i="70"/>
  <c r="L204" i="72"/>
  <c r="N131" i="73"/>
  <c r="M202" i="68"/>
  <c r="M201" i="68"/>
  <c r="M200" i="68"/>
  <c r="M190" i="73"/>
  <c r="M135" i="73"/>
  <c r="AS215" i="74"/>
  <c r="AU214" i="73"/>
  <c r="BB197" i="75"/>
  <c r="BB217" i="75" s="1"/>
  <c r="BB198" i="75"/>
  <c r="BB218" i="75" s="1"/>
  <c r="BB191" i="75"/>
  <c r="BB211" i="75" s="1"/>
  <c r="BB192" i="75"/>
  <c r="BB212" i="75"/>
  <c r="K224" i="75"/>
  <c r="K224" i="68"/>
  <c r="K224" i="72"/>
  <c r="L210" i="74"/>
  <c r="BB211" i="68"/>
  <c r="L206" i="72"/>
  <c r="K226" i="71"/>
  <c r="L204" i="70"/>
  <c r="AZ216" i="72"/>
  <c r="AT176" i="75"/>
  <c r="AT195" i="75" s="1"/>
  <c r="AT176" i="74"/>
  <c r="AT195" i="74" s="1"/>
  <c r="AT215" i="74" s="1"/>
  <c r="AT176" i="73"/>
  <c r="AT195" i="73" s="1"/>
  <c r="AT215" i="73" s="1"/>
  <c r="AT176" i="72"/>
  <c r="AT195" i="72" s="1"/>
  <c r="AT176" i="71"/>
  <c r="AT195" i="71" s="1"/>
  <c r="AT215" i="71" s="1"/>
  <c r="AT176" i="70"/>
  <c r="AT195" i="70" s="1"/>
  <c r="AT176" i="69"/>
  <c r="AT195" i="69" s="1"/>
  <c r="AT176" i="68"/>
  <c r="AT195" i="68" s="1"/>
  <c r="AT176" i="67"/>
  <c r="AT195" i="67" s="1"/>
  <c r="BA196" i="70"/>
  <c r="BB187" i="70"/>
  <c r="BB196" i="70" s="1"/>
  <c r="AU214" i="75"/>
  <c r="AT213" i="68"/>
  <c r="N130" i="75"/>
  <c r="N132" i="75" s="1"/>
  <c r="N133" i="75" s="1"/>
  <c r="O129" i="75"/>
  <c r="L210" i="69"/>
  <c r="L200" i="69"/>
  <c r="L202" i="69"/>
  <c r="L201" i="69"/>
  <c r="M190" i="70"/>
  <c r="M135" i="70"/>
  <c r="L204" i="74"/>
  <c r="BB218" i="68"/>
  <c r="BB186" i="67"/>
  <c r="BA198" i="67"/>
  <c r="BA218" i="67" s="1"/>
  <c r="BA197" i="67"/>
  <c r="BA217" i="67" s="1"/>
  <c r="BA191" i="67"/>
  <c r="BA211" i="67" s="1"/>
  <c r="BA212" i="67"/>
  <c r="BA192" i="67"/>
  <c r="L210" i="67"/>
  <c r="L200" i="67"/>
  <c r="L202" i="67"/>
  <c r="L201" i="67"/>
  <c r="BB197" i="70"/>
  <c r="BB217" i="70" s="1"/>
  <c r="BB198" i="70"/>
  <c r="BB218" i="70" s="1"/>
  <c r="BB191" i="70"/>
  <c r="BB211" i="70" s="1"/>
  <c r="BB212" i="70"/>
  <c r="BB192" i="70"/>
  <c r="AZ216" i="70"/>
  <c r="AT213" i="69"/>
  <c r="K226" i="67"/>
  <c r="L206" i="71"/>
  <c r="L205" i="74"/>
  <c r="L205" i="70"/>
  <c r="N129" i="67"/>
  <c r="M130" i="67"/>
  <c r="M132" i="67" s="1"/>
  <c r="M133" i="67" s="1"/>
  <c r="AT213" i="70"/>
  <c r="Z128" i="67"/>
  <c r="AA84" i="67"/>
  <c r="AU143" i="75"/>
  <c r="AU193" i="75" s="1"/>
  <c r="AU143" i="74"/>
  <c r="AU193" i="74" s="1"/>
  <c r="AU143" i="73"/>
  <c r="AU193" i="73" s="1"/>
  <c r="AU143" i="72"/>
  <c r="AU193" i="72" s="1"/>
  <c r="AU143" i="71"/>
  <c r="AU193" i="71" s="1"/>
  <c r="AU143" i="70"/>
  <c r="AU193" i="70" s="1"/>
  <c r="AU143" i="69"/>
  <c r="AU193" i="69" s="1"/>
  <c r="AU143" i="68"/>
  <c r="AU193" i="68" s="1"/>
  <c r="AU143" i="67"/>
  <c r="AU193" i="67" s="1"/>
  <c r="L204" i="71"/>
  <c r="K224" i="74"/>
  <c r="BB217" i="68"/>
  <c r="AS215" i="67"/>
  <c r="N131" i="72"/>
  <c r="AT213" i="71"/>
  <c r="K224" i="73"/>
  <c r="K226" i="74"/>
  <c r="L206" i="70"/>
  <c r="L206" i="74"/>
  <c r="AS215" i="68"/>
  <c r="M190" i="72"/>
  <c r="M135" i="72"/>
  <c r="BB198" i="72"/>
  <c r="BB218" i="72" s="1"/>
  <c r="BB197" i="72"/>
  <c r="BB217" i="72" s="1"/>
  <c r="BB191" i="72"/>
  <c r="BB211" i="72" s="1"/>
  <c r="BB212" i="72"/>
  <c r="BB192" i="72"/>
  <c r="N131" i="74"/>
  <c r="BA216" i="73"/>
  <c r="L205" i="73"/>
  <c r="AU214" i="67"/>
  <c r="M190" i="71"/>
  <c r="M135" i="71"/>
  <c r="AT213" i="72"/>
  <c r="L205" i="71"/>
  <c r="BA197" i="73"/>
  <c r="BA217" i="73" s="1"/>
  <c r="BA198" i="73"/>
  <c r="BA218" i="73" s="1"/>
  <c r="BB186" i="73"/>
  <c r="BA191" i="73"/>
  <c r="BA211" i="73" s="1"/>
  <c r="BA192" i="73"/>
  <c r="BA212" i="73"/>
  <c r="L205" i="72"/>
  <c r="K226" i="75"/>
  <c r="K226" i="68"/>
  <c r="BB187" i="68"/>
  <c r="BB196" i="68" s="1"/>
  <c r="BA196" i="68"/>
  <c r="BA198" i="69"/>
  <c r="BA218" i="69" s="1"/>
  <c r="BA197" i="69"/>
  <c r="BA217" i="69" s="1"/>
  <c r="BB186" i="69"/>
  <c r="BA191" i="69"/>
  <c r="BA211" i="69" s="1"/>
  <c r="BA212" i="69"/>
  <c r="BA192" i="69"/>
  <c r="M190" i="74"/>
  <c r="M135" i="74"/>
  <c r="L204" i="73"/>
  <c r="M201" i="75"/>
  <c r="M205" i="75" s="1"/>
  <c r="M200" i="75"/>
  <c r="M204" i="75" s="1"/>
  <c r="M202" i="75"/>
  <c r="M206" i="75" s="1"/>
  <c r="N131" i="71"/>
  <c r="AT213" i="73"/>
  <c r="K226" i="73"/>
  <c r="N130" i="68"/>
  <c r="N132" i="68" s="1"/>
  <c r="N133" i="68" s="1"/>
  <c r="O129" i="68"/>
  <c r="N131" i="70"/>
  <c r="AZ216" i="68"/>
  <c r="AS215" i="70"/>
  <c r="K226" i="69"/>
  <c r="L206" i="73"/>
  <c r="BB197" i="71"/>
  <c r="BB217" i="71" s="1"/>
  <c r="BB198" i="71"/>
  <c r="BB218" i="71" s="1"/>
  <c r="BB191" i="71"/>
  <c r="BB211" i="71" s="1"/>
  <c r="BB212" i="71"/>
  <c r="BB192" i="71"/>
  <c r="AU214" i="69"/>
  <c r="AT213" i="74"/>
  <c r="AZ216" i="75"/>
  <c r="K225" i="75"/>
  <c r="K225" i="68"/>
  <c r="AV172" i="75"/>
  <c r="AV194" i="75" s="1"/>
  <c r="AV172" i="74"/>
  <c r="AV194" i="74" s="1"/>
  <c r="AV172" i="73"/>
  <c r="AV194" i="73" s="1"/>
  <c r="AV172" i="72"/>
  <c r="AV194" i="72" s="1"/>
  <c r="AV172" i="71"/>
  <c r="AV194" i="71" s="1"/>
  <c r="AV172" i="70"/>
  <c r="AV194" i="70" s="1"/>
  <c r="AV172" i="69"/>
  <c r="AV194" i="69" s="1"/>
  <c r="AV172" i="68"/>
  <c r="AV194" i="68" s="1"/>
  <c r="AV172" i="67"/>
  <c r="AV194" i="67" s="1"/>
  <c r="K226" i="72"/>
  <c r="N129" i="69"/>
  <c r="M130" i="69"/>
  <c r="M132" i="69" s="1"/>
  <c r="M133" i="69" s="1"/>
  <c r="BB187" i="72"/>
  <c r="BB196" i="72" s="1"/>
  <c r="BA196" i="72"/>
  <c r="AZ216" i="69"/>
  <c r="AZ216" i="67"/>
  <c r="BA196" i="71"/>
  <c r="BB187" i="71"/>
  <c r="BB196" i="71" s="1"/>
  <c r="AS215" i="71"/>
  <c r="AU214" i="71"/>
  <c r="AT213" i="75"/>
  <c r="BA196" i="75"/>
  <c r="BB187" i="75"/>
  <c r="BB196" i="75" s="1"/>
  <c r="K225" i="67"/>
  <c r="AA128" i="68"/>
  <c r="AB84" i="68"/>
  <c r="AB128" i="68" s="1"/>
  <c r="AZ216" i="71"/>
  <c r="AS215" i="72"/>
  <c r="L222" i="71"/>
  <c r="L221" i="72"/>
  <c r="L220" i="70"/>
  <c r="L210" i="75"/>
  <c r="L210" i="68"/>
  <c r="AU214" i="70"/>
  <c r="K224" i="71"/>
  <c r="BA216" i="71" l="1"/>
  <c r="BA216" i="72"/>
  <c r="BA216" i="75"/>
  <c r="AT215" i="72"/>
  <c r="BB216" i="74"/>
  <c r="BB216" i="72"/>
  <c r="AT215" i="67"/>
  <c r="AU213" i="67"/>
  <c r="BB216" i="71"/>
  <c r="AT215" i="70"/>
  <c r="AU213" i="70"/>
  <c r="AV214" i="67"/>
  <c r="BB216" i="73"/>
  <c r="AU213" i="72"/>
  <c r="AV214" i="69"/>
  <c r="AU213" i="73"/>
  <c r="L221" i="74"/>
  <c r="AV214" i="73"/>
  <c r="AU213" i="74"/>
  <c r="AV214" i="71"/>
  <c r="BB216" i="75"/>
  <c r="AV214" i="75"/>
  <c r="BB216" i="68"/>
  <c r="AU213" i="75"/>
  <c r="AV214" i="70"/>
  <c r="L222" i="72"/>
  <c r="L221" i="70"/>
  <c r="L222" i="70"/>
  <c r="L221" i="73"/>
  <c r="L221" i="71"/>
  <c r="L222" i="73"/>
  <c r="N130" i="71"/>
  <c r="N132" i="71" s="1"/>
  <c r="N133" i="71" s="1"/>
  <c r="O129" i="71"/>
  <c r="N130" i="72"/>
  <c r="N132" i="72" s="1"/>
  <c r="N133" i="72" s="1"/>
  <c r="O129" i="72"/>
  <c r="AV214" i="68"/>
  <c r="BB198" i="69"/>
  <c r="BB218" i="69" s="1"/>
  <c r="BB197" i="69"/>
  <c r="BB217" i="69" s="1"/>
  <c r="BB191" i="69"/>
  <c r="BB211" i="69" s="1"/>
  <c r="BB212" i="69"/>
  <c r="BB192" i="69"/>
  <c r="L222" i="74"/>
  <c r="AU213" i="71"/>
  <c r="L220" i="74"/>
  <c r="O131" i="75"/>
  <c r="F13" i="75"/>
  <c r="O129" i="70"/>
  <c r="N130" i="70"/>
  <c r="N132" i="70" s="1"/>
  <c r="N133" i="70" s="1"/>
  <c r="B13" i="75"/>
  <c r="M200" i="70"/>
  <c r="M202" i="70"/>
  <c r="M201" i="70"/>
  <c r="M204" i="68"/>
  <c r="AV214" i="72"/>
  <c r="D13" i="75"/>
  <c r="BB198" i="73"/>
  <c r="BB218" i="73" s="1"/>
  <c r="BB197" i="73"/>
  <c r="BB217" i="73" s="1"/>
  <c r="BB191" i="73"/>
  <c r="BB211" i="73" s="1"/>
  <c r="BB212" i="73"/>
  <c r="BB192" i="73"/>
  <c r="M200" i="71"/>
  <c r="M202" i="71"/>
  <c r="M201" i="71"/>
  <c r="BB216" i="70"/>
  <c r="AT215" i="75"/>
  <c r="O131" i="68"/>
  <c r="L220" i="71"/>
  <c r="AA128" i="67"/>
  <c r="AB84" i="67"/>
  <c r="AB128" i="67" s="1"/>
  <c r="BA216" i="70"/>
  <c r="M205" i="68"/>
  <c r="L222" i="75"/>
  <c r="L221" i="75"/>
  <c r="L220" i="75"/>
  <c r="M135" i="69"/>
  <c r="M190" i="69"/>
  <c r="AV214" i="74"/>
  <c r="N190" i="68"/>
  <c r="N135" i="68"/>
  <c r="L220" i="73"/>
  <c r="BA216" i="68"/>
  <c r="BB198" i="67"/>
  <c r="BB218" i="67" s="1"/>
  <c r="BB197" i="67"/>
  <c r="BB217" i="67" s="1"/>
  <c r="BB191" i="67"/>
  <c r="BB211" i="67" s="1"/>
  <c r="BB212" i="67"/>
  <c r="BB192" i="67"/>
  <c r="AV143" i="75"/>
  <c r="AV193" i="75" s="1"/>
  <c r="AV143" i="74"/>
  <c r="AV193" i="74" s="1"/>
  <c r="AV143" i="73"/>
  <c r="AV193" i="73" s="1"/>
  <c r="AV143" i="72"/>
  <c r="AV193" i="72" s="1"/>
  <c r="AV143" i="71"/>
  <c r="AV193" i="71" s="1"/>
  <c r="AV143" i="70"/>
  <c r="AV193" i="70" s="1"/>
  <c r="AV143" i="69"/>
  <c r="AV193" i="69" s="1"/>
  <c r="AV143" i="68"/>
  <c r="AV193" i="68" s="1"/>
  <c r="AV143" i="67"/>
  <c r="AV193" i="67" s="1"/>
  <c r="M206" i="68"/>
  <c r="AW172" i="75"/>
  <c r="AW194" i="75" s="1"/>
  <c r="AW172" i="74"/>
  <c r="AW194" i="74" s="1"/>
  <c r="AW172" i="73"/>
  <c r="AW194" i="73" s="1"/>
  <c r="AW172" i="72"/>
  <c r="AW194" i="72" s="1"/>
  <c r="AW172" i="71"/>
  <c r="AW194" i="71" s="1"/>
  <c r="AW172" i="70"/>
  <c r="AW194" i="70" s="1"/>
  <c r="AW172" i="69"/>
  <c r="AW194" i="69" s="1"/>
  <c r="AW172" i="67"/>
  <c r="AW194" i="67" s="1"/>
  <c r="AW172" i="68"/>
  <c r="AW194" i="68" s="1"/>
  <c r="N131" i="69"/>
  <c r="L221" i="67"/>
  <c r="L205" i="67"/>
  <c r="L221" i="69"/>
  <c r="L205" i="69"/>
  <c r="M201" i="73"/>
  <c r="M202" i="73"/>
  <c r="M200" i="73"/>
  <c r="N130" i="73"/>
  <c r="N132" i="73" s="1"/>
  <c r="N133" i="73" s="1"/>
  <c r="O129" i="73"/>
  <c r="N135" i="75"/>
  <c r="N190" i="75"/>
  <c r="L224" i="71"/>
  <c r="L220" i="68"/>
  <c r="M202" i="74"/>
  <c r="M201" i="74"/>
  <c r="M200" i="74"/>
  <c r="BA216" i="67"/>
  <c r="BA216" i="69"/>
  <c r="M190" i="67"/>
  <c r="M135" i="67"/>
  <c r="L222" i="67"/>
  <c r="L206" i="67"/>
  <c r="L222" i="69"/>
  <c r="L206" i="69"/>
  <c r="BA216" i="74"/>
  <c r="BB216" i="67"/>
  <c r="BB216" i="69"/>
  <c r="M202" i="72"/>
  <c r="M201" i="72"/>
  <c r="M200" i="72"/>
  <c r="AU213" i="68"/>
  <c r="N131" i="67"/>
  <c r="L220" i="67"/>
  <c r="L204" i="67"/>
  <c r="L220" i="69"/>
  <c r="L204" i="69"/>
  <c r="AT215" i="68"/>
  <c r="L221" i="68"/>
  <c r="L226" i="71"/>
  <c r="L222" i="68"/>
  <c r="N130" i="74"/>
  <c r="N132" i="74" s="1"/>
  <c r="N133" i="74" s="1"/>
  <c r="O129" i="74"/>
  <c r="AU213" i="69"/>
  <c r="M210" i="72"/>
  <c r="AU176" i="75"/>
  <c r="AU195" i="75" s="1"/>
  <c r="AU176" i="74"/>
  <c r="AU195" i="74" s="1"/>
  <c r="AU176" i="73"/>
  <c r="AU195" i="73" s="1"/>
  <c r="AU176" i="72"/>
  <c r="AU195" i="72" s="1"/>
  <c r="AU176" i="71"/>
  <c r="AU195" i="71" s="1"/>
  <c r="AU176" i="70"/>
  <c r="AU195" i="70" s="1"/>
  <c r="AU176" i="69"/>
  <c r="AU195" i="69" s="1"/>
  <c r="AU176" i="67"/>
  <c r="AU195" i="67" s="1"/>
  <c r="AU176" i="68"/>
  <c r="AU195" i="68" s="1"/>
  <c r="AT215" i="69"/>
  <c r="L220" i="72"/>
  <c r="L224" i="73" l="1"/>
  <c r="AW214" i="68"/>
  <c r="AU215" i="75"/>
  <c r="AW214" i="67"/>
  <c r="AW214" i="69"/>
  <c r="AW214" i="70"/>
  <c r="L226" i="72"/>
  <c r="L224" i="74"/>
  <c r="L224" i="72"/>
  <c r="L226" i="69"/>
  <c r="M210" i="74"/>
  <c r="M210" i="73"/>
  <c r="N202" i="68"/>
  <c r="N201" i="68"/>
  <c r="N200" i="68"/>
  <c r="M206" i="73"/>
  <c r="L225" i="75"/>
  <c r="L225" i="68"/>
  <c r="M202" i="69"/>
  <c r="M201" i="69"/>
  <c r="M210" i="69"/>
  <c r="M200" i="69"/>
  <c r="M204" i="74"/>
  <c r="AU215" i="68"/>
  <c r="L225" i="69"/>
  <c r="AW214" i="71"/>
  <c r="AV213" i="69"/>
  <c r="M206" i="71"/>
  <c r="P129" i="75"/>
  <c r="O130" i="75"/>
  <c r="O132" i="75" s="1"/>
  <c r="O133" i="75" s="1"/>
  <c r="O131" i="70"/>
  <c r="AU215" i="67"/>
  <c r="O131" i="74"/>
  <c r="AV176" i="75"/>
  <c r="AV195" i="75" s="1"/>
  <c r="AV176" i="74"/>
  <c r="AV195" i="74" s="1"/>
  <c r="AV176" i="73"/>
  <c r="AV195" i="73" s="1"/>
  <c r="AV215" i="73" s="1"/>
  <c r="AV176" i="72"/>
  <c r="AV195" i="72" s="1"/>
  <c r="AV215" i="72" s="1"/>
  <c r="AV176" i="71"/>
  <c r="AV195" i="71" s="1"/>
  <c r="AV215" i="71" s="1"/>
  <c r="AV176" i="70"/>
  <c r="AV195" i="70" s="1"/>
  <c r="AV215" i="70" s="1"/>
  <c r="AV176" i="69"/>
  <c r="AV195" i="69" s="1"/>
  <c r="AV215" i="69" s="1"/>
  <c r="AV176" i="68"/>
  <c r="AV195" i="68" s="1"/>
  <c r="AV176" i="67"/>
  <c r="AV195" i="67" s="1"/>
  <c r="AW214" i="72"/>
  <c r="AV213" i="70"/>
  <c r="O130" i="68"/>
  <c r="O132" i="68" s="1"/>
  <c r="O133" i="68" s="1"/>
  <c r="P129" i="68"/>
  <c r="M204" i="71"/>
  <c r="M205" i="73"/>
  <c r="N190" i="70"/>
  <c r="N135" i="70"/>
  <c r="AV213" i="68"/>
  <c r="AU215" i="69"/>
  <c r="N135" i="74"/>
  <c r="N190" i="74"/>
  <c r="M204" i="72"/>
  <c r="L226" i="67"/>
  <c r="L224" i="75"/>
  <c r="L224" i="68"/>
  <c r="L225" i="67"/>
  <c r="AW214" i="73"/>
  <c r="AV213" i="71"/>
  <c r="M210" i="71"/>
  <c r="B13" i="68"/>
  <c r="L225" i="74"/>
  <c r="O131" i="72"/>
  <c r="AW143" i="75"/>
  <c r="AW193" i="75" s="1"/>
  <c r="AW143" i="74"/>
  <c r="AW193" i="74" s="1"/>
  <c r="AW213" i="74" s="1"/>
  <c r="AW143" i="73"/>
  <c r="AW193" i="73" s="1"/>
  <c r="AW213" i="73" s="1"/>
  <c r="AW143" i="72"/>
  <c r="AW193" i="72" s="1"/>
  <c r="AW143" i="71"/>
  <c r="AW193" i="71" s="1"/>
  <c r="AW143" i="70"/>
  <c r="AW193" i="70" s="1"/>
  <c r="AW213" i="70" s="1"/>
  <c r="AW143" i="69"/>
  <c r="AW193" i="69" s="1"/>
  <c r="AW143" i="68"/>
  <c r="AW193" i="68" s="1"/>
  <c r="AW143" i="67"/>
  <c r="AW193" i="67" s="1"/>
  <c r="N130" i="67"/>
  <c r="N132" i="67" s="1"/>
  <c r="N133" i="67" s="1"/>
  <c r="O129" i="67"/>
  <c r="M205" i="71"/>
  <c r="AU215" i="70"/>
  <c r="L225" i="71"/>
  <c r="N201" i="75"/>
  <c r="N205" i="75" s="1"/>
  <c r="N202" i="75"/>
  <c r="N206" i="75" s="1"/>
  <c r="N200" i="75"/>
  <c r="N204" i="75" s="1"/>
  <c r="AW214" i="74"/>
  <c r="AV213" i="72"/>
  <c r="N190" i="72"/>
  <c r="N135" i="72"/>
  <c r="L226" i="75"/>
  <c r="L226" i="68"/>
  <c r="M222" i="72"/>
  <c r="M221" i="74"/>
  <c r="M220" i="71"/>
  <c r="M210" i="68"/>
  <c r="M210" i="75"/>
  <c r="AU215" i="71"/>
  <c r="L226" i="73"/>
  <c r="M205" i="72"/>
  <c r="N130" i="69"/>
  <c r="N132" i="69" s="1"/>
  <c r="N133" i="69" s="1"/>
  <c r="O129" i="69"/>
  <c r="AW214" i="75"/>
  <c r="AV213" i="73"/>
  <c r="M205" i="70"/>
  <c r="L226" i="74"/>
  <c r="M205" i="74"/>
  <c r="L225" i="70"/>
  <c r="AU215" i="72"/>
  <c r="L224" i="69"/>
  <c r="M206" i="72"/>
  <c r="M202" i="67"/>
  <c r="M201" i="67"/>
  <c r="M210" i="67"/>
  <c r="M200" i="67"/>
  <c r="O131" i="73"/>
  <c r="F13" i="68"/>
  <c r="AV213" i="74"/>
  <c r="L225" i="73"/>
  <c r="M206" i="70"/>
  <c r="L226" i="70"/>
  <c r="L225" i="72"/>
  <c r="AV213" i="67"/>
  <c r="M204" i="70"/>
  <c r="AX172" i="75"/>
  <c r="AX194" i="75" s="1"/>
  <c r="AX172" i="74"/>
  <c r="AX194" i="74" s="1"/>
  <c r="AX214" i="74" s="1"/>
  <c r="AX172" i="73"/>
  <c r="AX194" i="73" s="1"/>
  <c r="AX172" i="72"/>
  <c r="AX194" i="72" s="1"/>
  <c r="AX172" i="71"/>
  <c r="AX194" i="71" s="1"/>
  <c r="AX172" i="70"/>
  <c r="AX194" i="70" s="1"/>
  <c r="AX172" i="69"/>
  <c r="AX194" i="69" s="1"/>
  <c r="AX172" i="68"/>
  <c r="AX194" i="68" s="1"/>
  <c r="AX172" i="67"/>
  <c r="AX194" i="67" s="1"/>
  <c r="O131" i="71"/>
  <c r="M206" i="74"/>
  <c r="AU215" i="73"/>
  <c r="N190" i="73"/>
  <c r="N135" i="73"/>
  <c r="AV213" i="75"/>
  <c r="D13" i="68"/>
  <c r="AU215" i="74"/>
  <c r="L224" i="67"/>
  <c r="M204" i="73"/>
  <c r="L224" i="70"/>
  <c r="M210" i="70"/>
  <c r="N135" i="71"/>
  <c r="N190" i="71"/>
  <c r="AV215" i="74" l="1"/>
  <c r="AV215" i="75"/>
  <c r="M220" i="73"/>
  <c r="AX214" i="67"/>
  <c r="AX214" i="69"/>
  <c r="AX214" i="70"/>
  <c r="AW213" i="67"/>
  <c r="M220" i="74"/>
  <c r="AW213" i="68"/>
  <c r="AX214" i="68"/>
  <c r="AX214" i="73"/>
  <c r="AW213" i="69"/>
  <c r="AV215" i="68"/>
  <c r="M220" i="70"/>
  <c r="M221" i="73"/>
  <c r="M221" i="72"/>
  <c r="M221" i="71"/>
  <c r="M222" i="70"/>
  <c r="N202" i="72"/>
  <c r="N201" i="72"/>
  <c r="N200" i="72"/>
  <c r="N200" i="70"/>
  <c r="N202" i="70"/>
  <c r="N201" i="70"/>
  <c r="N200" i="71"/>
  <c r="N202" i="71"/>
  <c r="N201" i="71"/>
  <c r="O130" i="71"/>
  <c r="O132" i="71" s="1"/>
  <c r="O133" i="71" s="1"/>
  <c r="P129" i="71"/>
  <c r="AX214" i="75"/>
  <c r="F13" i="70"/>
  <c r="O131" i="67"/>
  <c r="AW213" i="75"/>
  <c r="D13" i="73"/>
  <c r="B13" i="74"/>
  <c r="AW176" i="75"/>
  <c r="AW195" i="75" s="1"/>
  <c r="AW176" i="74"/>
  <c r="AW195" i="74" s="1"/>
  <c r="AW176" i="73"/>
  <c r="AW195" i="73" s="1"/>
  <c r="AW176" i="72"/>
  <c r="AW195" i="72" s="1"/>
  <c r="AW176" i="71"/>
  <c r="AW195" i="71" s="1"/>
  <c r="AW176" i="70"/>
  <c r="AW195" i="70" s="1"/>
  <c r="AW176" i="68"/>
  <c r="AW195" i="68" s="1"/>
  <c r="AW176" i="69"/>
  <c r="AW195" i="69" s="1"/>
  <c r="AW176" i="67"/>
  <c r="AW195" i="67" s="1"/>
  <c r="N190" i="67"/>
  <c r="N135" i="67"/>
  <c r="N204" i="68"/>
  <c r="B13" i="70"/>
  <c r="M222" i="75"/>
  <c r="M220" i="75"/>
  <c r="M221" i="75"/>
  <c r="B13" i="72"/>
  <c r="B13" i="71"/>
  <c r="O135" i="75"/>
  <c r="O190" i="75"/>
  <c r="M220" i="69"/>
  <c r="M204" i="69"/>
  <c r="O131" i="69"/>
  <c r="M220" i="72"/>
  <c r="P131" i="75"/>
  <c r="N205" i="68"/>
  <c r="AX143" i="75"/>
  <c r="AX193" i="75" s="1"/>
  <c r="AX143" i="74"/>
  <c r="AX193" i="74" s="1"/>
  <c r="AX143" i="73"/>
  <c r="AX193" i="73" s="1"/>
  <c r="AX143" i="72"/>
  <c r="AX193" i="72" s="1"/>
  <c r="AX143" i="71"/>
  <c r="AX193" i="71" s="1"/>
  <c r="AX143" i="70"/>
  <c r="AX193" i="70" s="1"/>
  <c r="AX143" i="69"/>
  <c r="AX193" i="69" s="1"/>
  <c r="AX143" i="68"/>
  <c r="AX193" i="68" s="1"/>
  <c r="AX143" i="67"/>
  <c r="AX193" i="67" s="1"/>
  <c r="N135" i="69"/>
  <c r="N190" i="69"/>
  <c r="M224" i="72"/>
  <c r="M220" i="68"/>
  <c r="P131" i="68"/>
  <c r="M221" i="69"/>
  <c r="M205" i="69"/>
  <c r="N206" i="68"/>
  <c r="O130" i="72"/>
  <c r="O132" i="72" s="1"/>
  <c r="O133" i="72" s="1"/>
  <c r="P129" i="72"/>
  <c r="O130" i="73"/>
  <c r="O132" i="73" s="1"/>
  <c r="O133" i="73" s="1"/>
  <c r="P129" i="73"/>
  <c r="D13" i="74"/>
  <c r="D13" i="72"/>
  <c r="M225" i="70"/>
  <c r="M221" i="68"/>
  <c r="O190" i="68"/>
  <c r="O135" i="68"/>
  <c r="M222" i="69"/>
  <c r="M206" i="69"/>
  <c r="M226" i="74"/>
  <c r="M222" i="68"/>
  <c r="N202" i="74"/>
  <c r="N200" i="74"/>
  <c r="N201" i="74"/>
  <c r="F13" i="71"/>
  <c r="F13" i="72"/>
  <c r="P129" i="74"/>
  <c r="O130" i="74"/>
  <c r="O132" i="74" s="1"/>
  <c r="O133" i="74" s="1"/>
  <c r="M222" i="71"/>
  <c r="N201" i="73"/>
  <c r="N202" i="73"/>
  <c r="N200" i="73"/>
  <c r="M220" i="67"/>
  <c r="M204" i="67"/>
  <c r="B13" i="73"/>
  <c r="AX214" i="71"/>
  <c r="AW213" i="71"/>
  <c r="F13" i="74"/>
  <c r="AX214" i="72"/>
  <c r="AY172" i="75"/>
  <c r="AY194" i="75" s="1"/>
  <c r="AY172" i="74"/>
  <c r="AY194" i="74" s="1"/>
  <c r="AY172" i="73"/>
  <c r="AY194" i="73" s="1"/>
  <c r="AY172" i="72"/>
  <c r="AY194" i="72" s="1"/>
  <c r="AY172" i="71"/>
  <c r="AY194" i="71" s="1"/>
  <c r="AY172" i="70"/>
  <c r="AY194" i="70" s="1"/>
  <c r="AY172" i="68"/>
  <c r="AY194" i="68" s="1"/>
  <c r="AY172" i="69"/>
  <c r="AY194" i="69" s="1"/>
  <c r="AY172" i="67"/>
  <c r="AY194" i="67" s="1"/>
  <c r="M221" i="67"/>
  <c r="M205" i="67"/>
  <c r="D13" i="70"/>
  <c r="AW213" i="72"/>
  <c r="F13" i="73"/>
  <c r="M222" i="74"/>
  <c r="M222" i="67"/>
  <c r="M206" i="67"/>
  <c r="M221" i="70"/>
  <c r="D13" i="71"/>
  <c r="AV215" i="67"/>
  <c r="O130" i="70"/>
  <c r="O132" i="70" s="1"/>
  <c r="O133" i="70" s="1"/>
  <c r="P129" i="70"/>
  <c r="M222" i="73"/>
  <c r="N210" i="72"/>
  <c r="N210" i="73" l="1"/>
  <c r="N210" i="74"/>
  <c r="AX213" i="72"/>
  <c r="AY214" i="74"/>
  <c r="AX213" i="71"/>
  <c r="AY214" i="70"/>
  <c r="AX213" i="69"/>
  <c r="AW215" i="72"/>
  <c r="M226" i="73"/>
  <c r="M225" i="72"/>
  <c r="AX213" i="73"/>
  <c r="M225" i="71"/>
  <c r="AX213" i="74"/>
  <c r="AY214" i="67"/>
  <c r="M224" i="74"/>
  <c r="O130" i="69"/>
  <c r="O132" i="69" s="1"/>
  <c r="O133" i="69" s="1"/>
  <c r="P129" i="69"/>
  <c r="N204" i="70"/>
  <c r="M225" i="67"/>
  <c r="D13" i="67"/>
  <c r="AY214" i="75"/>
  <c r="B13" i="67"/>
  <c r="M224" i="67"/>
  <c r="M226" i="71"/>
  <c r="P131" i="72"/>
  <c r="AX213" i="70"/>
  <c r="AW215" i="73"/>
  <c r="N210" i="70"/>
  <c r="M226" i="67"/>
  <c r="F13" i="67"/>
  <c r="N205" i="74"/>
  <c r="O190" i="72"/>
  <c r="O135" i="72"/>
  <c r="AW215" i="74"/>
  <c r="M226" i="70"/>
  <c r="N204" i="72"/>
  <c r="N202" i="67"/>
  <c r="N201" i="67"/>
  <c r="N210" i="67"/>
  <c r="N200" i="67"/>
  <c r="N204" i="73"/>
  <c r="AW215" i="75"/>
  <c r="N206" i="73"/>
  <c r="N204" i="74"/>
  <c r="C13" i="72"/>
  <c r="M224" i="75"/>
  <c r="M224" i="68"/>
  <c r="P131" i="71"/>
  <c r="N205" i="72"/>
  <c r="N206" i="74"/>
  <c r="M225" i="69"/>
  <c r="D13" i="69"/>
  <c r="N202" i="69"/>
  <c r="N201" i="69"/>
  <c r="N210" i="69"/>
  <c r="N200" i="69"/>
  <c r="AY143" i="75"/>
  <c r="AY193" i="75" s="1"/>
  <c r="AY143" i="74"/>
  <c r="AY193" i="74" s="1"/>
  <c r="AY213" i="74" s="1"/>
  <c r="AY143" i="73"/>
  <c r="AY193" i="73" s="1"/>
  <c r="AY143" i="72"/>
  <c r="AY193" i="72" s="1"/>
  <c r="AY143" i="71"/>
  <c r="AY193" i="71" s="1"/>
  <c r="AY143" i="70"/>
  <c r="AY193" i="70" s="1"/>
  <c r="AY143" i="69"/>
  <c r="AY193" i="69" s="1"/>
  <c r="AY143" i="68"/>
  <c r="AY193" i="68" s="1"/>
  <c r="AY143" i="67"/>
  <c r="AY193" i="67" s="1"/>
  <c r="O190" i="71"/>
  <c r="O135" i="71"/>
  <c r="N206" i="72"/>
  <c r="N222" i="70"/>
  <c r="N221" i="74"/>
  <c r="N220" i="72"/>
  <c r="N210" i="75"/>
  <c r="N210" i="68"/>
  <c r="AY214" i="69"/>
  <c r="N205" i="73"/>
  <c r="E13" i="73"/>
  <c r="M225" i="75"/>
  <c r="M225" i="68"/>
  <c r="AX213" i="75"/>
  <c r="M224" i="69"/>
  <c r="B13" i="69"/>
  <c r="M224" i="70"/>
  <c r="N205" i="71"/>
  <c r="AY214" i="68"/>
  <c r="AZ172" i="75"/>
  <c r="AZ194" i="75" s="1"/>
  <c r="AZ214" i="75" s="1"/>
  <c r="AZ172" i="74"/>
  <c r="AZ194" i="74" s="1"/>
  <c r="AZ172" i="73"/>
  <c r="AZ194" i="73" s="1"/>
  <c r="AZ172" i="72"/>
  <c r="AZ194" i="72" s="1"/>
  <c r="AZ172" i="71"/>
  <c r="AZ194" i="71" s="1"/>
  <c r="AZ172" i="70"/>
  <c r="AZ194" i="70" s="1"/>
  <c r="AZ172" i="69"/>
  <c r="AZ194" i="69" s="1"/>
  <c r="AZ172" i="68"/>
  <c r="AZ194" i="68" s="1"/>
  <c r="AZ172" i="67"/>
  <c r="AZ194" i="67" s="1"/>
  <c r="AW215" i="67"/>
  <c r="AX176" i="75"/>
  <c r="AX195" i="75" s="1"/>
  <c r="AX176" i="74"/>
  <c r="AX195" i="74" s="1"/>
  <c r="AX176" i="73"/>
  <c r="AX195" i="73" s="1"/>
  <c r="AX176" i="72"/>
  <c r="AX195" i="72" s="1"/>
  <c r="AX176" i="71"/>
  <c r="AX195" i="71" s="1"/>
  <c r="AX176" i="70"/>
  <c r="AX195" i="70" s="1"/>
  <c r="AX176" i="69"/>
  <c r="AX195" i="69" s="1"/>
  <c r="AX176" i="68"/>
  <c r="AX195" i="68" s="1"/>
  <c r="AX176" i="67"/>
  <c r="AX195" i="67" s="1"/>
  <c r="N206" i="71"/>
  <c r="P130" i="68"/>
  <c r="P132" i="68" s="1"/>
  <c r="P133" i="68" s="1"/>
  <c r="Q129" i="68"/>
  <c r="O201" i="75"/>
  <c r="O205" i="75" s="1"/>
  <c r="O200" i="75"/>
  <c r="O204" i="75" s="1"/>
  <c r="O202" i="75"/>
  <c r="O206" i="75" s="1"/>
  <c r="AW215" i="69"/>
  <c r="N204" i="71"/>
  <c r="O202" i="68"/>
  <c r="O201" i="68"/>
  <c r="O200" i="68"/>
  <c r="G13" i="72"/>
  <c r="M226" i="75"/>
  <c r="M226" i="68"/>
  <c r="AY214" i="71"/>
  <c r="P131" i="74"/>
  <c r="M226" i="69"/>
  <c r="F13" i="69"/>
  <c r="Q129" i="75"/>
  <c r="P130" i="75"/>
  <c r="P132" i="75" s="1"/>
  <c r="P133" i="75" s="1"/>
  <c r="AW215" i="68"/>
  <c r="M225" i="73"/>
  <c r="N210" i="71"/>
  <c r="O190" i="73"/>
  <c r="O135" i="73"/>
  <c r="P131" i="70"/>
  <c r="AY214" i="72"/>
  <c r="M224" i="73"/>
  <c r="M225" i="74"/>
  <c r="AX213" i="67"/>
  <c r="AW215" i="70"/>
  <c r="N205" i="70"/>
  <c r="O190" i="74"/>
  <c r="O135" i="74"/>
  <c r="O190" i="70"/>
  <c r="O135" i="70"/>
  <c r="AY214" i="73"/>
  <c r="M226" i="72"/>
  <c r="P131" i="73"/>
  <c r="AX213" i="68"/>
  <c r="M224" i="71"/>
  <c r="AW215" i="71"/>
  <c r="O130" i="67"/>
  <c r="O132" i="67" s="1"/>
  <c r="O133" i="67" s="1"/>
  <c r="P129" i="67"/>
  <c r="N206" i="70"/>
  <c r="AY213" i="75" l="1"/>
  <c r="N222" i="73"/>
  <c r="G13" i="74"/>
  <c r="E13" i="74"/>
  <c r="AZ214" i="68"/>
  <c r="AY213" i="67"/>
  <c r="AZ214" i="69"/>
  <c r="E13" i="72"/>
  <c r="AZ214" i="70"/>
  <c r="AY213" i="69"/>
  <c r="AX215" i="72"/>
  <c r="E13" i="70"/>
  <c r="E13" i="71"/>
  <c r="AZ214" i="71"/>
  <c r="AX215" i="73"/>
  <c r="AX215" i="70"/>
  <c r="AY213" i="72"/>
  <c r="AZ214" i="74"/>
  <c r="AY213" i="73"/>
  <c r="N221" i="71"/>
  <c r="N222" i="72"/>
  <c r="N222" i="71"/>
  <c r="N220" i="71"/>
  <c r="N221" i="73"/>
  <c r="G13" i="69"/>
  <c r="N221" i="70"/>
  <c r="E13" i="69"/>
  <c r="P130" i="72"/>
  <c r="P132" i="72" s="1"/>
  <c r="P133" i="72" s="1"/>
  <c r="Q129" i="72"/>
  <c r="P130" i="70"/>
  <c r="P132" i="70" s="1"/>
  <c r="P133" i="70" s="1"/>
  <c r="Q129" i="70"/>
  <c r="AX215" i="71"/>
  <c r="O210" i="74"/>
  <c r="N220" i="74"/>
  <c r="N220" i="67"/>
  <c r="N204" i="67"/>
  <c r="AY176" i="75"/>
  <c r="AY195" i="75" s="1"/>
  <c r="AY176" i="74"/>
  <c r="AY195" i="74" s="1"/>
  <c r="AY176" i="73"/>
  <c r="AY195" i="73" s="1"/>
  <c r="AY176" i="72"/>
  <c r="AY195" i="72" s="1"/>
  <c r="AY176" i="71"/>
  <c r="AY195" i="71" s="1"/>
  <c r="AY176" i="70"/>
  <c r="AY195" i="70" s="1"/>
  <c r="AY176" i="69"/>
  <c r="AY195" i="69" s="1"/>
  <c r="AY176" i="68"/>
  <c r="AY195" i="68" s="1"/>
  <c r="AY176" i="67"/>
  <c r="AY195" i="67" s="1"/>
  <c r="BB172" i="75"/>
  <c r="BB194" i="75" s="1"/>
  <c r="BB172" i="74"/>
  <c r="BB194" i="74" s="1"/>
  <c r="BB214" i="74" s="1"/>
  <c r="BB172" i="73"/>
  <c r="BB194" i="73" s="1"/>
  <c r="BB214" i="73" s="1"/>
  <c r="BB172" i="72"/>
  <c r="BB194" i="72" s="1"/>
  <c r="BB172" i="71"/>
  <c r="BB194" i="71" s="1"/>
  <c r="BB172" i="70"/>
  <c r="BB194" i="70" s="1"/>
  <c r="BB172" i="69"/>
  <c r="BB194" i="69" s="1"/>
  <c r="BB172" i="68"/>
  <c r="BB194" i="68" s="1"/>
  <c r="BB172" i="67"/>
  <c r="BB194" i="67" s="1"/>
  <c r="O205" i="68"/>
  <c r="P130" i="73"/>
  <c r="P132" i="73" s="1"/>
  <c r="P133" i="73" s="1"/>
  <c r="Q129" i="73"/>
  <c r="O206" i="68"/>
  <c r="P190" i="68"/>
  <c r="P135" i="68"/>
  <c r="BA172" i="75"/>
  <c r="BA194" i="75" s="1"/>
  <c r="BA172" i="74"/>
  <c r="BA194" i="74" s="1"/>
  <c r="BA172" i="73"/>
  <c r="BA194" i="73" s="1"/>
  <c r="BA172" i="72"/>
  <c r="BA194" i="72" s="1"/>
  <c r="BA214" i="72" s="1"/>
  <c r="BA172" i="71"/>
  <c r="BA194" i="71" s="1"/>
  <c r="BA214" i="71" s="1"/>
  <c r="BA172" i="70"/>
  <c r="BA194" i="70" s="1"/>
  <c r="BA172" i="69"/>
  <c r="BA194" i="69" s="1"/>
  <c r="BA172" i="67"/>
  <c r="BA194" i="67" s="1"/>
  <c r="BA172" i="68"/>
  <c r="BA194" i="68" s="1"/>
  <c r="O202" i="71"/>
  <c r="O201" i="71"/>
  <c r="O210" i="71"/>
  <c r="O200" i="71"/>
  <c r="N221" i="72"/>
  <c r="N221" i="67"/>
  <c r="N205" i="67"/>
  <c r="O202" i="73"/>
  <c r="O200" i="73"/>
  <c r="O201" i="73"/>
  <c r="Q129" i="74"/>
  <c r="P130" i="74"/>
  <c r="P132" i="74" s="1"/>
  <c r="P133" i="74" s="1"/>
  <c r="AX215" i="74"/>
  <c r="AZ214" i="72"/>
  <c r="C13" i="70"/>
  <c r="N220" i="69"/>
  <c r="N204" i="69"/>
  <c r="P130" i="71"/>
  <c r="P132" i="71" s="1"/>
  <c r="P133" i="71" s="1"/>
  <c r="Q129" i="71"/>
  <c r="N222" i="67"/>
  <c r="N206" i="67"/>
  <c r="C13" i="67"/>
  <c r="Q131" i="68"/>
  <c r="C13" i="71"/>
  <c r="AX215" i="75"/>
  <c r="AZ214" i="73"/>
  <c r="C13" i="69"/>
  <c r="G13" i="67"/>
  <c r="C13" i="73"/>
  <c r="N221" i="69"/>
  <c r="N205" i="69"/>
  <c r="C13" i="74"/>
  <c r="E13" i="67"/>
  <c r="O202" i="74"/>
  <c r="O201" i="74"/>
  <c r="O200" i="74"/>
  <c r="C13" i="75"/>
  <c r="C13" i="68"/>
  <c r="N221" i="75"/>
  <c r="N220" i="75"/>
  <c r="N222" i="75"/>
  <c r="N222" i="69"/>
  <c r="N206" i="69"/>
  <c r="N224" i="72"/>
  <c r="N220" i="68"/>
  <c r="AY213" i="68"/>
  <c r="AZ143" i="75"/>
  <c r="AZ193" i="75" s="1"/>
  <c r="AZ143" i="74"/>
  <c r="AZ193" i="74" s="1"/>
  <c r="AZ143" i="73"/>
  <c r="AZ193" i="73" s="1"/>
  <c r="AZ143" i="72"/>
  <c r="AZ193" i="72" s="1"/>
  <c r="AZ143" i="71"/>
  <c r="AZ193" i="71" s="1"/>
  <c r="AZ143" i="70"/>
  <c r="AZ193" i="70" s="1"/>
  <c r="AZ143" i="69"/>
  <c r="AZ193" i="69" s="1"/>
  <c r="AZ143" i="68"/>
  <c r="AZ193" i="68" s="1"/>
  <c r="AZ143" i="67"/>
  <c r="AZ193" i="67" s="1"/>
  <c r="G13" i="70"/>
  <c r="AX215" i="67"/>
  <c r="G13" i="73"/>
  <c r="N225" i="72"/>
  <c r="N221" i="68"/>
  <c r="N220" i="70"/>
  <c r="P131" i="67"/>
  <c r="O202" i="70"/>
  <c r="O201" i="70"/>
  <c r="O200" i="70"/>
  <c r="P135" i="75"/>
  <c r="P190" i="75"/>
  <c r="AX215" i="68"/>
  <c r="N222" i="68"/>
  <c r="AY213" i="70"/>
  <c r="N220" i="73"/>
  <c r="O201" i="72"/>
  <c r="O200" i="72"/>
  <c r="O202" i="72"/>
  <c r="P131" i="69"/>
  <c r="O204" i="68"/>
  <c r="O190" i="67"/>
  <c r="O135" i="67"/>
  <c r="Q131" i="75"/>
  <c r="G13" i="75"/>
  <c r="G13" i="68"/>
  <c r="AX215" i="69"/>
  <c r="AZ214" i="67"/>
  <c r="E13" i="75"/>
  <c r="E13" i="68"/>
  <c r="G13" i="71"/>
  <c r="AY213" i="71"/>
  <c r="N222" i="74"/>
  <c r="O135" i="69"/>
  <c r="O190" i="69"/>
  <c r="O210" i="72" l="1"/>
  <c r="O210" i="70"/>
  <c r="O210" i="73"/>
  <c r="BB214" i="72"/>
  <c r="BA214" i="73"/>
  <c r="BA214" i="74"/>
  <c r="N224" i="73"/>
  <c r="BB214" i="71"/>
  <c r="AY215" i="72"/>
  <c r="N225" i="71"/>
  <c r="N225" i="74"/>
  <c r="N225" i="73"/>
  <c r="Q130" i="68"/>
  <c r="Q132" i="68" s="1"/>
  <c r="Q133" i="68" s="1"/>
  <c r="R129" i="68"/>
  <c r="AZ176" i="75"/>
  <c r="AZ195" i="75" s="1"/>
  <c r="AZ176" i="74"/>
  <c r="AZ195" i="74" s="1"/>
  <c r="AZ176" i="73"/>
  <c r="AZ195" i="73" s="1"/>
  <c r="AZ176" i="72"/>
  <c r="AZ195" i="72" s="1"/>
  <c r="AZ176" i="71"/>
  <c r="AZ195" i="71" s="1"/>
  <c r="AZ176" i="70"/>
  <c r="AZ195" i="70" s="1"/>
  <c r="AZ176" i="69"/>
  <c r="AZ195" i="69" s="1"/>
  <c r="AZ176" i="68"/>
  <c r="AZ195" i="68" s="1"/>
  <c r="AZ176" i="67"/>
  <c r="AZ195" i="67" s="1"/>
  <c r="N226" i="75"/>
  <c r="N226" i="68"/>
  <c r="N226" i="70"/>
  <c r="AZ213" i="67"/>
  <c r="N224" i="75"/>
  <c r="N224" i="68"/>
  <c r="N225" i="69"/>
  <c r="AY215" i="73"/>
  <c r="O202" i="69"/>
  <c r="O201" i="69"/>
  <c r="O210" i="69"/>
  <c r="O200" i="69"/>
  <c r="P130" i="69"/>
  <c r="P132" i="69" s="1"/>
  <c r="P133" i="69" s="1"/>
  <c r="Q129" i="69"/>
  <c r="AZ213" i="68"/>
  <c r="O204" i="71"/>
  <c r="AY215" i="74"/>
  <c r="Q131" i="70"/>
  <c r="AY215" i="75"/>
  <c r="P190" i="70"/>
  <c r="P135" i="70"/>
  <c r="AZ213" i="69"/>
  <c r="O206" i="72"/>
  <c r="AZ213" i="70"/>
  <c r="P190" i="74"/>
  <c r="P135" i="74"/>
  <c r="O205" i="71"/>
  <c r="BA214" i="75"/>
  <c r="N224" i="74"/>
  <c r="BB214" i="75"/>
  <c r="Q131" i="72"/>
  <c r="P202" i="75"/>
  <c r="P206" i="75" s="1"/>
  <c r="P200" i="75"/>
  <c r="P204" i="75" s="1"/>
  <c r="P201" i="75"/>
  <c r="P205" i="75" s="1"/>
  <c r="AZ213" i="71"/>
  <c r="Q131" i="74"/>
  <c r="O206" i="71"/>
  <c r="P190" i="72"/>
  <c r="P135" i="72"/>
  <c r="O204" i="72"/>
  <c r="N225" i="75"/>
  <c r="N225" i="68"/>
  <c r="AZ213" i="72"/>
  <c r="BB143" i="75"/>
  <c r="BB193" i="75" s="1"/>
  <c r="BB143" i="74"/>
  <c r="BB193" i="74" s="1"/>
  <c r="BB143" i="73"/>
  <c r="BB193" i="73" s="1"/>
  <c r="BB143" i="72"/>
  <c r="BB193" i="72" s="1"/>
  <c r="BB143" i="71"/>
  <c r="BB193" i="71" s="1"/>
  <c r="BB143" i="70"/>
  <c r="BB193" i="70" s="1"/>
  <c r="BB143" i="68"/>
  <c r="BB193" i="68" s="1"/>
  <c r="BB143" i="67"/>
  <c r="BB193" i="67" s="1"/>
  <c r="BB143" i="69"/>
  <c r="BB193" i="69" s="1"/>
  <c r="N226" i="67"/>
  <c r="O205" i="73"/>
  <c r="P202" i="68"/>
  <c r="P201" i="68"/>
  <c r="P200" i="68"/>
  <c r="N224" i="67"/>
  <c r="AZ213" i="73"/>
  <c r="BA143" i="75"/>
  <c r="BA193" i="75" s="1"/>
  <c r="BA143" i="74"/>
  <c r="BA193" i="74" s="1"/>
  <c r="BA143" i="73"/>
  <c r="BA193" i="73" s="1"/>
  <c r="BA143" i="72"/>
  <c r="BA193" i="72" s="1"/>
  <c r="BA143" i="71"/>
  <c r="BA193" i="71" s="1"/>
  <c r="BA143" i="70"/>
  <c r="BA193" i="70" s="1"/>
  <c r="BA143" i="69"/>
  <c r="BA193" i="69" s="1"/>
  <c r="BA143" i="68"/>
  <c r="BA193" i="68" s="1"/>
  <c r="BA143" i="67"/>
  <c r="BA193" i="67" s="1"/>
  <c r="O204" i="73"/>
  <c r="AY215" i="67"/>
  <c r="O205" i="72"/>
  <c r="O204" i="70"/>
  <c r="Q130" i="75"/>
  <c r="Q132" i="75" s="1"/>
  <c r="Q133" i="75" s="1"/>
  <c r="R129" i="75"/>
  <c r="AZ213" i="74"/>
  <c r="N226" i="69"/>
  <c r="O204" i="74"/>
  <c r="N226" i="73"/>
  <c r="O206" i="73"/>
  <c r="BA214" i="68"/>
  <c r="BB214" i="67"/>
  <c r="AY215" i="68"/>
  <c r="N226" i="74"/>
  <c r="O205" i="70"/>
  <c r="N224" i="70"/>
  <c r="AZ213" i="75"/>
  <c r="O205" i="74"/>
  <c r="N226" i="71"/>
  <c r="Q131" i="71"/>
  <c r="BA214" i="67"/>
  <c r="N225" i="70"/>
  <c r="BB214" i="68"/>
  <c r="AY215" i="69"/>
  <c r="O206" i="70"/>
  <c r="O206" i="74"/>
  <c r="N224" i="71"/>
  <c r="P190" i="71"/>
  <c r="P135" i="71"/>
  <c r="N226" i="72"/>
  <c r="BA214" i="69"/>
  <c r="Q131" i="73"/>
  <c r="BB214" i="69"/>
  <c r="AY215" i="70"/>
  <c r="O222" i="73"/>
  <c r="O221" i="73"/>
  <c r="O220" i="70"/>
  <c r="O210" i="75"/>
  <c r="O210" i="68"/>
  <c r="O202" i="67"/>
  <c r="O201" i="67"/>
  <c r="O210" i="67"/>
  <c r="O200" i="67"/>
  <c r="P130" i="67"/>
  <c r="P132" i="67" s="1"/>
  <c r="P133" i="67" s="1"/>
  <c r="Q129" i="67"/>
  <c r="N224" i="69"/>
  <c r="N225" i="67"/>
  <c r="BA214" i="70"/>
  <c r="P190" i="73"/>
  <c r="P135" i="73"/>
  <c r="BB214" i="70"/>
  <c r="AY215" i="71"/>
  <c r="BA213" i="73" l="1"/>
  <c r="BA213" i="74"/>
  <c r="BA213" i="69"/>
  <c r="BA213" i="71"/>
  <c r="AZ215" i="75"/>
  <c r="BA213" i="72"/>
  <c r="BB213" i="67"/>
  <c r="AZ215" i="68"/>
  <c r="BB213" i="73"/>
  <c r="AZ215" i="69"/>
  <c r="AZ215" i="70"/>
  <c r="BA213" i="67"/>
  <c r="BB213" i="75"/>
  <c r="AZ215" i="71"/>
  <c r="BA213" i="68"/>
  <c r="AZ215" i="72"/>
  <c r="AZ215" i="73"/>
  <c r="BA213" i="70"/>
  <c r="AZ215" i="74"/>
  <c r="O221" i="71"/>
  <c r="O221" i="72"/>
  <c r="P206" i="68"/>
  <c r="O222" i="71"/>
  <c r="O222" i="72"/>
  <c r="O225" i="74"/>
  <c r="O221" i="68"/>
  <c r="O222" i="74"/>
  <c r="O221" i="74"/>
  <c r="BB213" i="74"/>
  <c r="R129" i="74"/>
  <c r="Q130" i="74"/>
  <c r="Q132" i="74" s="1"/>
  <c r="Q133" i="74" s="1"/>
  <c r="Q131" i="69"/>
  <c r="P190" i="67"/>
  <c r="P135" i="67"/>
  <c r="P202" i="70"/>
  <c r="P201" i="70"/>
  <c r="P200" i="70"/>
  <c r="P190" i="69"/>
  <c r="P135" i="69"/>
  <c r="Q190" i="75"/>
  <c r="Q135" i="75"/>
  <c r="O220" i="67"/>
  <c r="O204" i="67"/>
  <c r="O221" i="70"/>
  <c r="Q131" i="67"/>
  <c r="BB176" i="75"/>
  <c r="BB195" i="75" s="1"/>
  <c r="BB176" i="74"/>
  <c r="BB195" i="74" s="1"/>
  <c r="BB176" i="73"/>
  <c r="BB195" i="73" s="1"/>
  <c r="BB176" i="72"/>
  <c r="BB195" i="72" s="1"/>
  <c r="BB176" i="71"/>
  <c r="BB195" i="71" s="1"/>
  <c r="BB176" i="70"/>
  <c r="BB195" i="70" s="1"/>
  <c r="BB176" i="69"/>
  <c r="BB195" i="69" s="1"/>
  <c r="BB176" i="68"/>
  <c r="BB195" i="68" s="1"/>
  <c r="BB176" i="67"/>
  <c r="BB195" i="67" s="1"/>
  <c r="Q130" i="73"/>
  <c r="Q132" i="73" s="1"/>
  <c r="Q133" i="73" s="1"/>
  <c r="R129" i="73"/>
  <c r="P201" i="74"/>
  <c r="P210" i="74"/>
  <c r="P200" i="74"/>
  <c r="P202" i="74"/>
  <c r="R129" i="70"/>
  <c r="Q130" i="70"/>
  <c r="Q132" i="70" s="1"/>
  <c r="Q133" i="70" s="1"/>
  <c r="O220" i="69"/>
  <c r="O204" i="69"/>
  <c r="BA176" i="75"/>
  <c r="BA195" i="75" s="1"/>
  <c r="BA176" i="74"/>
  <c r="BA195" i="74" s="1"/>
  <c r="BA176" i="73"/>
  <c r="BA195" i="73" s="1"/>
  <c r="BA176" i="72"/>
  <c r="BA195" i="72" s="1"/>
  <c r="BA176" i="71"/>
  <c r="BA195" i="71" s="1"/>
  <c r="BA176" i="70"/>
  <c r="BA195" i="70" s="1"/>
  <c r="BA176" i="68"/>
  <c r="BA195" i="68" s="1"/>
  <c r="BA176" i="69"/>
  <c r="BA195" i="69" s="1"/>
  <c r="BA176" i="67"/>
  <c r="BA195" i="67" s="1"/>
  <c r="O221" i="67"/>
  <c r="O205" i="67"/>
  <c r="BB213" i="69"/>
  <c r="O224" i="73"/>
  <c r="O220" i="68"/>
  <c r="O221" i="69"/>
  <c r="O205" i="69"/>
  <c r="R131" i="75"/>
  <c r="O222" i="67"/>
  <c r="O206" i="67"/>
  <c r="BA213" i="75"/>
  <c r="BB213" i="68"/>
  <c r="O220" i="72"/>
  <c r="Q130" i="72"/>
  <c r="Q132" i="72" s="1"/>
  <c r="Q133" i="72" s="1"/>
  <c r="R129" i="72"/>
  <c r="O222" i="69"/>
  <c r="O206" i="69"/>
  <c r="Q130" i="71"/>
  <c r="Q132" i="71" s="1"/>
  <c r="Q133" i="71" s="1"/>
  <c r="R129" i="71"/>
  <c r="O220" i="73"/>
  <c r="P204" i="68"/>
  <c r="BB213" i="70"/>
  <c r="R131" i="68"/>
  <c r="O226" i="71"/>
  <c r="O222" i="68"/>
  <c r="P210" i="73"/>
  <c r="P201" i="73"/>
  <c r="P200" i="73"/>
  <c r="P202" i="73"/>
  <c r="O221" i="75"/>
  <c r="O222" i="75"/>
  <c r="O220" i="75"/>
  <c r="P202" i="71"/>
  <c r="P201" i="71"/>
  <c r="P210" i="71"/>
  <c r="P200" i="71"/>
  <c r="BB213" i="71"/>
  <c r="P201" i="72"/>
  <c r="P210" i="72"/>
  <c r="P200" i="72"/>
  <c r="P202" i="72"/>
  <c r="O220" i="71"/>
  <c r="Q135" i="68"/>
  <c r="Q190" i="68"/>
  <c r="O222" i="70"/>
  <c r="O220" i="74"/>
  <c r="P205" i="68"/>
  <c r="BB213" i="72"/>
  <c r="AZ215" i="67"/>
  <c r="O224" i="70" l="1"/>
  <c r="O224" i="72"/>
  <c r="O225" i="67"/>
  <c r="O224" i="69"/>
  <c r="O226" i="67"/>
  <c r="O226" i="72"/>
  <c r="O226" i="69"/>
  <c r="P205" i="70"/>
  <c r="P204" i="73"/>
  <c r="BA215" i="67"/>
  <c r="P206" i="70"/>
  <c r="Q190" i="70"/>
  <c r="Q135" i="70"/>
  <c r="BA215" i="69"/>
  <c r="R131" i="70"/>
  <c r="BB215" i="68"/>
  <c r="P202" i="67"/>
  <c r="P201" i="67"/>
  <c r="P210" i="67"/>
  <c r="P200" i="67"/>
  <c r="O225" i="75"/>
  <c r="O225" i="68"/>
  <c r="BB215" i="67"/>
  <c r="O224" i="74"/>
  <c r="R131" i="71"/>
  <c r="BA215" i="68"/>
  <c r="P206" i="74"/>
  <c r="BB215" i="69"/>
  <c r="O224" i="67"/>
  <c r="Q130" i="69"/>
  <c r="Q132" i="69" s="1"/>
  <c r="Q133" i="69" s="1"/>
  <c r="R129" i="69"/>
  <c r="P206" i="73"/>
  <c r="P204" i="72"/>
  <c r="P205" i="73"/>
  <c r="P204" i="71"/>
  <c r="Q190" i="71"/>
  <c r="Q135" i="71"/>
  <c r="O224" i="75"/>
  <c r="O224" i="68"/>
  <c r="BA215" i="70"/>
  <c r="BB215" i="70"/>
  <c r="O226" i="75"/>
  <c r="O226" i="68"/>
  <c r="O226" i="73"/>
  <c r="BA215" i="71"/>
  <c r="BB215" i="71"/>
  <c r="O225" i="71"/>
  <c r="Q190" i="72"/>
  <c r="Q135" i="72"/>
  <c r="P204" i="74"/>
  <c r="P221" i="71"/>
  <c r="P205" i="71"/>
  <c r="R130" i="68"/>
  <c r="R132" i="68" s="1"/>
  <c r="R133" i="68" s="1"/>
  <c r="S129" i="68"/>
  <c r="O226" i="70"/>
  <c r="BA215" i="72"/>
  <c r="P205" i="74"/>
  <c r="BB215" i="72"/>
  <c r="Q201" i="75"/>
  <c r="Q205" i="75" s="1"/>
  <c r="Q202" i="75"/>
  <c r="Q206" i="75" s="1"/>
  <c r="Q200" i="75"/>
  <c r="Q204" i="75" s="1"/>
  <c r="Q190" i="74"/>
  <c r="Q135" i="74"/>
  <c r="P222" i="71"/>
  <c r="P221" i="73"/>
  <c r="P210" i="68"/>
  <c r="P210" i="75"/>
  <c r="Q202" i="68"/>
  <c r="Q201" i="68"/>
  <c r="Q200" i="68"/>
  <c r="P206" i="71"/>
  <c r="S129" i="75"/>
  <c r="R130" i="75"/>
  <c r="R132" i="75" s="1"/>
  <c r="R133" i="75" s="1"/>
  <c r="BA215" i="73"/>
  <c r="BB215" i="73"/>
  <c r="R131" i="74"/>
  <c r="O224" i="71"/>
  <c r="O225" i="72"/>
  <c r="BA215" i="74"/>
  <c r="O225" i="70"/>
  <c r="BB215" i="74"/>
  <c r="P202" i="69"/>
  <c r="P201" i="69"/>
  <c r="P210" i="69"/>
  <c r="P200" i="69"/>
  <c r="R131" i="73"/>
  <c r="BB215" i="75"/>
  <c r="P204" i="70"/>
  <c r="O225" i="73"/>
  <c r="P221" i="72"/>
  <c r="P205" i="72"/>
  <c r="BA215" i="75"/>
  <c r="P206" i="72"/>
  <c r="R131" i="72"/>
  <c r="O225" i="69"/>
  <c r="O226" i="74"/>
  <c r="Q135" i="73"/>
  <c r="Q190" i="73"/>
  <c r="Q130" i="67"/>
  <c r="Q132" i="67" s="1"/>
  <c r="Q133" i="67" s="1"/>
  <c r="R129" i="67"/>
  <c r="P210" i="70"/>
  <c r="P222" i="72" l="1"/>
  <c r="P222" i="73"/>
  <c r="P224" i="73"/>
  <c r="P220" i="68"/>
  <c r="Q202" i="71"/>
  <c r="Q201" i="71"/>
  <c r="Q200" i="71"/>
  <c r="P225" i="70"/>
  <c r="P221" i="68"/>
  <c r="P224" i="71"/>
  <c r="R131" i="69"/>
  <c r="Q202" i="70"/>
  <c r="Q201" i="70"/>
  <c r="Q200" i="70"/>
  <c r="P226" i="71"/>
  <c r="P222" i="68"/>
  <c r="S131" i="68"/>
  <c r="P220" i="71"/>
  <c r="Q190" i="69"/>
  <c r="Q135" i="69"/>
  <c r="Q204" i="68"/>
  <c r="R135" i="68"/>
  <c r="R190" i="68"/>
  <c r="P220" i="67"/>
  <c r="P204" i="67"/>
  <c r="P224" i="67" s="1"/>
  <c r="P222" i="70"/>
  <c r="P224" i="70"/>
  <c r="Q201" i="74"/>
  <c r="Q200" i="74"/>
  <c r="Q202" i="74"/>
  <c r="Q202" i="73"/>
  <c r="Q200" i="73"/>
  <c r="Q201" i="73"/>
  <c r="P220" i="70"/>
  <c r="Q205" i="68"/>
  <c r="P222" i="74"/>
  <c r="P221" i="67"/>
  <c r="P205" i="67"/>
  <c r="P222" i="69"/>
  <c r="P206" i="69"/>
  <c r="P226" i="69" s="1"/>
  <c r="P226" i="72"/>
  <c r="Q206" i="68"/>
  <c r="P224" i="74"/>
  <c r="P220" i="72"/>
  <c r="P222" i="67"/>
  <c r="P206" i="67"/>
  <c r="P220" i="74"/>
  <c r="S131" i="75"/>
  <c r="R130" i="74"/>
  <c r="R132" i="74" s="1"/>
  <c r="R133" i="74" s="1"/>
  <c r="S129" i="74"/>
  <c r="R130" i="71"/>
  <c r="R132" i="71" s="1"/>
  <c r="R133" i="71" s="1"/>
  <c r="S129" i="71"/>
  <c r="S129" i="70"/>
  <c r="R130" i="70"/>
  <c r="R132" i="70" s="1"/>
  <c r="R133" i="70" s="1"/>
  <c r="P220" i="75"/>
  <c r="P222" i="75"/>
  <c r="P221" i="75"/>
  <c r="Q210" i="72"/>
  <c r="Q200" i="72"/>
  <c r="Q202" i="72"/>
  <c r="Q201" i="72"/>
  <c r="P220" i="73"/>
  <c r="P221" i="74"/>
  <c r="P221" i="70"/>
  <c r="R130" i="72"/>
  <c r="R132" i="72" s="1"/>
  <c r="R133" i="72" s="1"/>
  <c r="S129" i="72"/>
  <c r="R130" i="73"/>
  <c r="R132" i="73" s="1"/>
  <c r="R133" i="73" s="1"/>
  <c r="S129" i="73"/>
  <c r="P220" i="69"/>
  <c r="P204" i="69"/>
  <c r="P224" i="69" s="1"/>
  <c r="R131" i="67"/>
  <c r="Q190" i="67"/>
  <c r="Q135" i="67"/>
  <c r="Q210" i="74"/>
  <c r="P221" i="69"/>
  <c r="P205" i="69"/>
  <c r="R190" i="75"/>
  <c r="R135" i="75"/>
  <c r="P226" i="73"/>
  <c r="P224" i="72" l="1"/>
  <c r="P225" i="74"/>
  <c r="P225" i="71"/>
  <c r="P225" i="69"/>
  <c r="P226" i="67"/>
  <c r="P226" i="74"/>
  <c r="P225" i="67"/>
  <c r="P225" i="73"/>
  <c r="R190" i="74"/>
  <c r="R135" i="74"/>
  <c r="Q202" i="67"/>
  <c r="Q201" i="67"/>
  <c r="Q210" i="67"/>
  <c r="Q200" i="67"/>
  <c r="R190" i="72"/>
  <c r="R135" i="72"/>
  <c r="S130" i="75"/>
  <c r="S132" i="75" s="1"/>
  <c r="S133" i="75" s="1"/>
  <c r="T129" i="75"/>
  <c r="S130" i="68"/>
  <c r="S132" i="68" s="1"/>
  <c r="S133" i="68" s="1"/>
  <c r="T129" i="68"/>
  <c r="Q205" i="73"/>
  <c r="Q204" i="73"/>
  <c r="P225" i="75"/>
  <c r="P225" i="68"/>
  <c r="R130" i="67"/>
  <c r="R132" i="67" s="1"/>
  <c r="R133" i="67" s="1"/>
  <c r="S129" i="67"/>
  <c r="Q206" i="73"/>
  <c r="R190" i="70"/>
  <c r="R135" i="70"/>
  <c r="Q210" i="73"/>
  <c r="R202" i="68"/>
  <c r="R201" i="68"/>
  <c r="R200" i="68"/>
  <c r="P226" i="75"/>
  <c r="P226" i="68"/>
  <c r="Q204" i="71"/>
  <c r="S131" i="70"/>
  <c r="P226" i="70"/>
  <c r="Q204" i="70"/>
  <c r="Q210" i="71"/>
  <c r="R201" i="75"/>
  <c r="R205" i="75" s="1"/>
  <c r="R202" i="75"/>
  <c r="R206" i="75" s="1"/>
  <c r="R200" i="75"/>
  <c r="R204" i="75" s="1"/>
  <c r="S131" i="71"/>
  <c r="Q210" i="70"/>
  <c r="Q205" i="71"/>
  <c r="Q206" i="74"/>
  <c r="Q205" i="70"/>
  <c r="Q206" i="71"/>
  <c r="R190" i="71"/>
  <c r="R135" i="71"/>
  <c r="Q205" i="72"/>
  <c r="P225" i="72"/>
  <c r="Q206" i="70"/>
  <c r="Q222" i="72"/>
  <c r="Q221" i="73"/>
  <c r="Q220" i="71"/>
  <c r="Q210" i="75"/>
  <c r="Q210" i="68"/>
  <c r="S131" i="73"/>
  <c r="Q206" i="72"/>
  <c r="Q204" i="74"/>
  <c r="R130" i="69"/>
  <c r="R132" i="69" s="1"/>
  <c r="R133" i="69" s="1"/>
  <c r="S129" i="69"/>
  <c r="S131" i="72"/>
  <c r="R190" i="73"/>
  <c r="R135" i="73"/>
  <c r="Q204" i="72"/>
  <c r="S131" i="74"/>
  <c r="Q205" i="74"/>
  <c r="Q202" i="69"/>
  <c r="Q201" i="69"/>
  <c r="Q210" i="69"/>
  <c r="Q200" i="69"/>
  <c r="P224" i="75"/>
  <c r="P224" i="68"/>
  <c r="Q222" i="74" l="1"/>
  <c r="Q221" i="71"/>
  <c r="Q221" i="72"/>
  <c r="Q221" i="74"/>
  <c r="S135" i="68"/>
  <c r="S190" i="68"/>
  <c r="F14" i="75"/>
  <c r="Q220" i="72"/>
  <c r="D14" i="75"/>
  <c r="R204" i="68"/>
  <c r="S130" i="73"/>
  <c r="S132" i="73" s="1"/>
  <c r="S133" i="73" s="1"/>
  <c r="T129" i="73"/>
  <c r="T131" i="75"/>
  <c r="Q220" i="69"/>
  <c r="Q204" i="69"/>
  <c r="R202" i="73"/>
  <c r="R200" i="73"/>
  <c r="R201" i="73"/>
  <c r="R205" i="68"/>
  <c r="S190" i="75"/>
  <c r="S135" i="75"/>
  <c r="Q220" i="70"/>
  <c r="R206" i="68"/>
  <c r="Q220" i="73"/>
  <c r="Q221" i="69"/>
  <c r="Q205" i="69"/>
  <c r="Q222" i="75"/>
  <c r="Q220" i="75"/>
  <c r="Q221" i="75"/>
  <c r="R200" i="72"/>
  <c r="R202" i="72"/>
  <c r="R201" i="72"/>
  <c r="Q222" i="69"/>
  <c r="Q206" i="69"/>
  <c r="S130" i="72"/>
  <c r="S132" i="72" s="1"/>
  <c r="S133" i="72" s="1"/>
  <c r="T129" i="72"/>
  <c r="T129" i="70"/>
  <c r="S130" i="70"/>
  <c r="S132" i="70" s="1"/>
  <c r="S133" i="70" s="1"/>
  <c r="Q220" i="67"/>
  <c r="Q204" i="67"/>
  <c r="R202" i="70"/>
  <c r="R201" i="70"/>
  <c r="R200" i="70"/>
  <c r="S131" i="69"/>
  <c r="Q225" i="74"/>
  <c r="Q221" i="68"/>
  <c r="R202" i="71"/>
  <c r="R201" i="71"/>
  <c r="R200" i="71"/>
  <c r="Q221" i="67"/>
  <c r="Q205" i="67"/>
  <c r="S130" i="71"/>
  <c r="S132" i="71" s="1"/>
  <c r="S133" i="71" s="1"/>
  <c r="T129" i="71"/>
  <c r="Q226" i="73"/>
  <c r="Q222" i="68"/>
  <c r="Q222" i="73"/>
  <c r="Q222" i="67"/>
  <c r="Q206" i="67"/>
  <c r="Q224" i="74"/>
  <c r="Q220" i="68"/>
  <c r="Q222" i="71"/>
  <c r="S131" i="67"/>
  <c r="R210" i="72"/>
  <c r="R190" i="69"/>
  <c r="R135" i="69"/>
  <c r="T129" i="74"/>
  <c r="S130" i="74"/>
  <c r="S132" i="74" s="1"/>
  <c r="S133" i="74" s="1"/>
  <c r="Q220" i="74"/>
  <c r="Q222" i="70"/>
  <c r="Q221" i="70"/>
  <c r="B14" i="75"/>
  <c r="R190" i="67"/>
  <c r="R135" i="67"/>
  <c r="T131" i="68"/>
  <c r="R200" i="74"/>
  <c r="R201" i="74"/>
  <c r="R202" i="74"/>
  <c r="R210" i="73" l="1"/>
  <c r="R210" i="70"/>
  <c r="Q224" i="73"/>
  <c r="Q224" i="72"/>
  <c r="Q226" i="74"/>
  <c r="Q225" i="69"/>
  <c r="Q226" i="70"/>
  <c r="Q225" i="73"/>
  <c r="Q226" i="67"/>
  <c r="R205" i="73"/>
  <c r="R206" i="74"/>
  <c r="Q226" i="75"/>
  <c r="Q226" i="68"/>
  <c r="T131" i="70"/>
  <c r="R204" i="73"/>
  <c r="R206" i="71"/>
  <c r="T131" i="72"/>
  <c r="R204" i="74"/>
  <c r="S135" i="74"/>
  <c r="S190" i="74"/>
  <c r="S190" i="71"/>
  <c r="S135" i="71"/>
  <c r="Q225" i="75"/>
  <c r="Q225" i="68"/>
  <c r="S190" i="72"/>
  <c r="S135" i="72"/>
  <c r="R206" i="73"/>
  <c r="R210" i="74"/>
  <c r="T131" i="74"/>
  <c r="Q224" i="75"/>
  <c r="Q224" i="68"/>
  <c r="Q225" i="67"/>
  <c r="S130" i="69"/>
  <c r="S132" i="69" s="1"/>
  <c r="S133" i="69" s="1"/>
  <c r="T129" i="69"/>
  <c r="Q226" i="69"/>
  <c r="S201" i="75"/>
  <c r="S205" i="75" s="1"/>
  <c r="S200" i="75"/>
  <c r="S204" i="75" s="1"/>
  <c r="S202" i="75"/>
  <c r="S206" i="75" s="1"/>
  <c r="Q224" i="69"/>
  <c r="T130" i="68"/>
  <c r="T132" i="68" s="1"/>
  <c r="T133" i="68" s="1"/>
  <c r="U129" i="68"/>
  <c r="S190" i="70"/>
  <c r="S135" i="70"/>
  <c r="R202" i="69"/>
  <c r="R201" i="69"/>
  <c r="R210" i="69"/>
  <c r="R200" i="69"/>
  <c r="R204" i="70"/>
  <c r="D14" i="68"/>
  <c r="U129" i="75"/>
  <c r="T130" i="75"/>
  <c r="T132" i="75" s="1"/>
  <c r="T133" i="75" s="1"/>
  <c r="R205" i="72"/>
  <c r="Q224" i="71"/>
  <c r="R205" i="70"/>
  <c r="R206" i="72"/>
  <c r="F14" i="68"/>
  <c r="Q224" i="70"/>
  <c r="T131" i="73"/>
  <c r="Q225" i="70"/>
  <c r="R206" i="70"/>
  <c r="R204" i="72"/>
  <c r="Q225" i="71"/>
  <c r="S190" i="73"/>
  <c r="S135" i="73"/>
  <c r="Q226" i="72"/>
  <c r="R205" i="74"/>
  <c r="R202" i="67"/>
  <c r="R201" i="67"/>
  <c r="R210" i="67"/>
  <c r="R200" i="67"/>
  <c r="S130" i="67"/>
  <c r="S132" i="67" s="1"/>
  <c r="S133" i="67" s="1"/>
  <c r="T129" i="67"/>
  <c r="Q226" i="71"/>
  <c r="R210" i="71"/>
  <c r="Q224" i="67"/>
  <c r="B14" i="68"/>
  <c r="S201" i="68"/>
  <c r="S200" i="68"/>
  <c r="S202" i="68"/>
  <c r="T131" i="71"/>
  <c r="R222" i="74"/>
  <c r="R221" i="74"/>
  <c r="R220" i="74"/>
  <c r="R210" i="75"/>
  <c r="R210" i="68"/>
  <c r="R204" i="71"/>
  <c r="R205" i="71"/>
  <c r="Q225" i="72"/>
  <c r="R222" i="73" l="1"/>
  <c r="R220" i="72"/>
  <c r="R222" i="70"/>
  <c r="R220" i="71"/>
  <c r="R221" i="70"/>
  <c r="B14" i="71"/>
  <c r="S206" i="68"/>
  <c r="S135" i="67"/>
  <c r="S190" i="67"/>
  <c r="D14" i="70"/>
  <c r="F14" i="73"/>
  <c r="S202" i="71"/>
  <c r="S201" i="71"/>
  <c r="S200" i="71"/>
  <c r="U129" i="70"/>
  <c r="T130" i="70"/>
  <c r="T132" i="70" s="1"/>
  <c r="T133" i="70" s="1"/>
  <c r="R220" i="69"/>
  <c r="R204" i="69"/>
  <c r="S204" i="68"/>
  <c r="R220" i="67"/>
  <c r="R204" i="67"/>
  <c r="S200" i="74"/>
  <c r="S202" i="74"/>
  <c r="S201" i="74"/>
  <c r="F14" i="70"/>
  <c r="D14" i="72"/>
  <c r="R222" i="69"/>
  <c r="R206" i="69"/>
  <c r="S135" i="69"/>
  <c r="S190" i="69"/>
  <c r="S205" i="68"/>
  <c r="R221" i="67"/>
  <c r="R205" i="67"/>
  <c r="R221" i="72"/>
  <c r="R222" i="67"/>
  <c r="R206" i="67"/>
  <c r="T130" i="73"/>
  <c r="T132" i="73" s="1"/>
  <c r="T133" i="73" s="1"/>
  <c r="U129" i="73"/>
  <c r="S202" i="70"/>
  <c r="S201" i="70"/>
  <c r="S200" i="70"/>
  <c r="B14" i="74"/>
  <c r="B14" i="72"/>
  <c r="R224" i="70"/>
  <c r="R220" i="68"/>
  <c r="D14" i="74"/>
  <c r="T190" i="75"/>
  <c r="T135" i="75"/>
  <c r="U131" i="68"/>
  <c r="T130" i="72"/>
  <c r="T132" i="72" s="1"/>
  <c r="T133" i="72" s="1"/>
  <c r="U129" i="72"/>
  <c r="T131" i="67"/>
  <c r="T135" i="68"/>
  <c r="T190" i="68"/>
  <c r="R222" i="75"/>
  <c r="R221" i="75"/>
  <c r="R220" i="75"/>
  <c r="R226" i="71"/>
  <c r="R222" i="68"/>
  <c r="T130" i="74"/>
  <c r="T132" i="74" s="1"/>
  <c r="T133" i="74" s="1"/>
  <c r="U129" i="74"/>
  <c r="S202" i="72"/>
  <c r="S201" i="72"/>
  <c r="S200" i="72"/>
  <c r="F14" i="71"/>
  <c r="F14" i="74"/>
  <c r="R221" i="69"/>
  <c r="R205" i="69"/>
  <c r="R221" i="68"/>
  <c r="S210" i="71"/>
  <c r="R222" i="71"/>
  <c r="S202" i="73"/>
  <c r="S200" i="73"/>
  <c r="S201" i="73"/>
  <c r="F14" i="72"/>
  <c r="R220" i="70"/>
  <c r="B14" i="73"/>
  <c r="R221" i="73"/>
  <c r="T131" i="69"/>
  <c r="U131" i="75"/>
  <c r="D14" i="71"/>
  <c r="R221" i="71"/>
  <c r="T130" i="71"/>
  <c r="T132" i="71" s="1"/>
  <c r="T133" i="71" s="1"/>
  <c r="U129" i="71"/>
  <c r="R222" i="72"/>
  <c r="B14" i="70"/>
  <c r="R220" i="73"/>
  <c r="D14" i="73"/>
  <c r="R226" i="74" l="1"/>
  <c r="S210" i="73"/>
  <c r="S210" i="74"/>
  <c r="S210" i="70"/>
  <c r="R226" i="72"/>
  <c r="R224" i="73"/>
  <c r="T190" i="74"/>
  <c r="T135" i="74"/>
  <c r="S204" i="71"/>
  <c r="E14" i="73"/>
  <c r="R225" i="75"/>
  <c r="R225" i="68"/>
  <c r="R225" i="74"/>
  <c r="R225" i="73"/>
  <c r="R225" i="69"/>
  <c r="D14" i="69"/>
  <c r="T130" i="67"/>
  <c r="T132" i="67" s="1"/>
  <c r="T133" i="67" s="1"/>
  <c r="U129" i="67"/>
  <c r="S206" i="70"/>
  <c r="S204" i="74"/>
  <c r="S206" i="72"/>
  <c r="S205" i="70"/>
  <c r="R225" i="71"/>
  <c r="U131" i="73"/>
  <c r="S202" i="69"/>
  <c r="S201" i="69"/>
  <c r="S210" i="69"/>
  <c r="S200" i="69"/>
  <c r="R224" i="67"/>
  <c r="B14" i="67"/>
  <c r="S205" i="71"/>
  <c r="U131" i="74"/>
  <c r="U131" i="72"/>
  <c r="C14" i="70"/>
  <c r="R224" i="75"/>
  <c r="R224" i="68"/>
  <c r="T190" i="73"/>
  <c r="T135" i="73"/>
  <c r="S206" i="71"/>
  <c r="R224" i="71"/>
  <c r="T201" i="75"/>
  <c r="T205" i="75" s="1"/>
  <c r="T202" i="75"/>
  <c r="T206" i="75" s="1"/>
  <c r="T200" i="75"/>
  <c r="T204" i="75" s="1"/>
  <c r="S205" i="73"/>
  <c r="S204" i="73"/>
  <c r="T135" i="72"/>
  <c r="T190" i="72"/>
  <c r="R226" i="67"/>
  <c r="F14" i="67"/>
  <c r="R226" i="69"/>
  <c r="F14" i="69"/>
  <c r="S205" i="74"/>
  <c r="T130" i="69"/>
  <c r="T132" i="69" s="1"/>
  <c r="T133" i="69" s="1"/>
  <c r="U129" i="69"/>
  <c r="S206" i="73"/>
  <c r="G14" i="72"/>
  <c r="R226" i="75"/>
  <c r="R226" i="68"/>
  <c r="R224" i="72"/>
  <c r="R226" i="73"/>
  <c r="R224" i="69"/>
  <c r="B14" i="69"/>
  <c r="S204" i="72"/>
  <c r="U130" i="68"/>
  <c r="U132" i="68" s="1"/>
  <c r="U133" i="68" s="1"/>
  <c r="V129" i="68"/>
  <c r="R224" i="74"/>
  <c r="R225" i="72"/>
  <c r="R225" i="70"/>
  <c r="S206" i="74"/>
  <c r="V129" i="75"/>
  <c r="U130" i="75"/>
  <c r="U132" i="75" s="1"/>
  <c r="U133" i="75" s="1"/>
  <c r="U131" i="71"/>
  <c r="S221" i="72"/>
  <c r="S220" i="74"/>
  <c r="S222" i="73"/>
  <c r="S210" i="75"/>
  <c r="S210" i="68"/>
  <c r="S210" i="72"/>
  <c r="R225" i="67"/>
  <c r="D14" i="67"/>
  <c r="T190" i="70"/>
  <c r="T135" i="70"/>
  <c r="S202" i="67"/>
  <c r="S201" i="67"/>
  <c r="S210" i="67"/>
  <c r="S200" i="67"/>
  <c r="S204" i="70"/>
  <c r="T190" i="71"/>
  <c r="T135" i="71"/>
  <c r="S205" i="72"/>
  <c r="T201" i="68"/>
  <c r="T200" i="68"/>
  <c r="T202" i="68"/>
  <c r="R226" i="70"/>
  <c r="U131" i="70"/>
  <c r="C14" i="74" l="1"/>
  <c r="C14" i="73"/>
  <c r="S222" i="71"/>
  <c r="C14" i="71"/>
  <c r="G14" i="69"/>
  <c r="C14" i="72"/>
  <c r="C14" i="69"/>
  <c r="E14" i="74"/>
  <c r="E14" i="70"/>
  <c r="E14" i="69"/>
  <c r="G14" i="70"/>
  <c r="E14" i="71"/>
  <c r="T205" i="68"/>
  <c r="S221" i="67"/>
  <c r="S205" i="67"/>
  <c r="S226" i="70"/>
  <c r="S222" i="68"/>
  <c r="U131" i="69"/>
  <c r="S221" i="69"/>
  <c r="S205" i="69"/>
  <c r="S222" i="70"/>
  <c r="S224" i="74"/>
  <c r="S220" i="68"/>
  <c r="T190" i="69"/>
  <c r="T135" i="69"/>
  <c r="G14" i="67"/>
  <c r="G14" i="74"/>
  <c r="S222" i="69"/>
  <c r="S206" i="69"/>
  <c r="E14" i="75"/>
  <c r="E14" i="68"/>
  <c r="S221" i="75"/>
  <c r="S220" i="75"/>
  <c r="S222" i="75"/>
  <c r="S222" i="67"/>
  <c r="S206" i="67"/>
  <c r="V131" i="68"/>
  <c r="S225" i="73"/>
  <c r="S221" i="68"/>
  <c r="U190" i="68"/>
  <c r="U135" i="68"/>
  <c r="U130" i="74"/>
  <c r="U132" i="74" s="1"/>
  <c r="U133" i="74" s="1"/>
  <c r="V129" i="74"/>
  <c r="U130" i="73"/>
  <c r="U132" i="73" s="1"/>
  <c r="U133" i="73" s="1"/>
  <c r="V129" i="73"/>
  <c r="U131" i="67"/>
  <c r="T202" i="70"/>
  <c r="T201" i="70"/>
  <c r="T200" i="70"/>
  <c r="U130" i="71"/>
  <c r="U132" i="71" s="1"/>
  <c r="U133" i="71" s="1"/>
  <c r="V129" i="71"/>
  <c r="T135" i="67"/>
  <c r="T190" i="67"/>
  <c r="T202" i="71"/>
  <c r="T201" i="71"/>
  <c r="T210" i="71"/>
  <c r="T200" i="71"/>
  <c r="E14" i="67"/>
  <c r="U135" i="75"/>
  <c r="U190" i="75"/>
  <c r="T210" i="74"/>
  <c r="V129" i="70"/>
  <c r="U130" i="70"/>
  <c r="U132" i="70" s="1"/>
  <c r="U133" i="70" s="1"/>
  <c r="V131" i="75"/>
  <c r="T201" i="73"/>
  <c r="T202" i="73"/>
  <c r="T200" i="73"/>
  <c r="S221" i="71"/>
  <c r="S221" i="70"/>
  <c r="T202" i="72"/>
  <c r="T201" i="72"/>
  <c r="T200" i="72"/>
  <c r="S220" i="70"/>
  <c r="S222" i="74"/>
  <c r="S221" i="74"/>
  <c r="S220" i="73"/>
  <c r="S220" i="72"/>
  <c r="G14" i="75"/>
  <c r="G14" i="68"/>
  <c r="C14" i="67"/>
  <c r="S220" i="71"/>
  <c r="T206" i="68"/>
  <c r="E14" i="72"/>
  <c r="G14" i="71"/>
  <c r="G14" i="73"/>
  <c r="S221" i="73"/>
  <c r="S222" i="72"/>
  <c r="U130" i="72"/>
  <c r="U132" i="72" s="1"/>
  <c r="U133" i="72" s="1"/>
  <c r="V129" i="72"/>
  <c r="T204" i="68"/>
  <c r="S204" i="67"/>
  <c r="S220" i="67"/>
  <c r="C14" i="75"/>
  <c r="C14" i="68"/>
  <c r="S204" i="69"/>
  <c r="S220" i="69"/>
  <c r="T201" i="74"/>
  <c r="T202" i="74"/>
  <c r="T200" i="74"/>
  <c r="T210" i="70" l="1"/>
  <c r="S226" i="67"/>
  <c r="S226" i="74"/>
  <c r="S226" i="73"/>
  <c r="S226" i="72"/>
  <c r="S226" i="71"/>
  <c r="S226" i="69"/>
  <c r="S225" i="71"/>
  <c r="S224" i="71"/>
  <c r="S224" i="67"/>
  <c r="S225" i="67"/>
  <c r="U135" i="70"/>
  <c r="U190" i="70"/>
  <c r="T205" i="71"/>
  <c r="T204" i="70"/>
  <c r="S226" i="75"/>
  <c r="S226" i="68"/>
  <c r="T206" i="71"/>
  <c r="S224" i="75"/>
  <c r="S224" i="68"/>
  <c r="T204" i="74"/>
  <c r="U135" i="71"/>
  <c r="U190" i="71"/>
  <c r="T206" i="74"/>
  <c r="T205" i="70"/>
  <c r="S225" i="75"/>
  <c r="S225" i="68"/>
  <c r="S225" i="69"/>
  <c r="T206" i="70"/>
  <c r="V130" i="68"/>
  <c r="V132" i="68" s="1"/>
  <c r="V133" i="68" s="1"/>
  <c r="W129" i="68"/>
  <c r="S224" i="70"/>
  <c r="T204" i="73"/>
  <c r="S225" i="70"/>
  <c r="V129" i="67"/>
  <c r="U130" i="67"/>
  <c r="U132" i="67" s="1"/>
  <c r="U133" i="67" s="1"/>
  <c r="U200" i="68"/>
  <c r="U202" i="68"/>
  <c r="U201" i="68"/>
  <c r="S224" i="69"/>
  <c r="T206" i="73"/>
  <c r="T221" i="72"/>
  <c r="T220" i="71"/>
  <c r="T222" i="71"/>
  <c r="T210" i="68"/>
  <c r="T210" i="75"/>
  <c r="T206" i="72"/>
  <c r="T205" i="74"/>
  <c r="T210" i="73"/>
  <c r="T202" i="67"/>
  <c r="T201" i="67"/>
  <c r="T210" i="67"/>
  <c r="T200" i="67"/>
  <c r="V131" i="73"/>
  <c r="V129" i="69"/>
  <c r="U130" i="69"/>
  <c r="U132" i="69" s="1"/>
  <c r="U133" i="69" s="1"/>
  <c r="V131" i="72"/>
  <c r="T205" i="73"/>
  <c r="U201" i="75"/>
  <c r="U205" i="75" s="1"/>
  <c r="U202" i="75"/>
  <c r="U206" i="75" s="1"/>
  <c r="U200" i="75"/>
  <c r="U204" i="75" s="1"/>
  <c r="U190" i="73"/>
  <c r="U135" i="73"/>
  <c r="S225" i="72"/>
  <c r="S224" i="73"/>
  <c r="V131" i="74"/>
  <c r="T204" i="72"/>
  <c r="T210" i="72"/>
  <c r="S225" i="74"/>
  <c r="S224" i="72"/>
  <c r="U190" i="74"/>
  <c r="U135" i="74"/>
  <c r="V131" i="70"/>
  <c r="U135" i="72"/>
  <c r="U190" i="72"/>
  <c r="T205" i="72"/>
  <c r="W129" i="75"/>
  <c r="V130" i="75"/>
  <c r="V132" i="75" s="1"/>
  <c r="V133" i="75" s="1"/>
  <c r="T204" i="71"/>
  <c r="V131" i="71"/>
  <c r="T202" i="69"/>
  <c r="T201" i="69"/>
  <c r="T210" i="69"/>
  <c r="T200" i="69"/>
  <c r="T222" i="72" l="1"/>
  <c r="T222" i="74"/>
  <c r="T222" i="70"/>
  <c r="T221" i="74"/>
  <c r="T221" i="75"/>
  <c r="T220" i="75"/>
  <c r="T222" i="75"/>
  <c r="U206" i="68"/>
  <c r="V190" i="68"/>
  <c r="V135" i="68"/>
  <c r="U204" i="68"/>
  <c r="W131" i="75"/>
  <c r="U205" i="68"/>
  <c r="W129" i="74"/>
  <c r="V130" i="74"/>
  <c r="V132" i="74" s="1"/>
  <c r="V133" i="74" s="1"/>
  <c r="U135" i="69"/>
  <c r="U190" i="69"/>
  <c r="U202" i="72"/>
  <c r="U201" i="72"/>
  <c r="U200" i="72"/>
  <c r="V131" i="69"/>
  <c r="T226" i="74"/>
  <c r="T222" i="68"/>
  <c r="U135" i="67"/>
  <c r="U190" i="67"/>
  <c r="T220" i="69"/>
  <c r="T204" i="69"/>
  <c r="T221" i="69"/>
  <c r="T205" i="69"/>
  <c r="V130" i="70"/>
  <c r="V132" i="70" s="1"/>
  <c r="V133" i="70" s="1"/>
  <c r="W129" i="70"/>
  <c r="U202" i="74"/>
  <c r="U201" i="74"/>
  <c r="U200" i="74"/>
  <c r="U202" i="73"/>
  <c r="U201" i="73"/>
  <c r="U200" i="73"/>
  <c r="V130" i="73"/>
  <c r="V132" i="73" s="1"/>
  <c r="V133" i="73" s="1"/>
  <c r="W129" i="73"/>
  <c r="T224" i="71"/>
  <c r="T220" i="68"/>
  <c r="V131" i="67"/>
  <c r="U202" i="71"/>
  <c r="U201" i="71"/>
  <c r="U200" i="71"/>
  <c r="T220" i="70"/>
  <c r="T225" i="74"/>
  <c r="T221" i="68"/>
  <c r="V130" i="71"/>
  <c r="V132" i="71" s="1"/>
  <c r="V133" i="71" s="1"/>
  <c r="W129" i="71"/>
  <c r="T220" i="67"/>
  <c r="T204" i="67"/>
  <c r="T222" i="69"/>
  <c r="T206" i="69"/>
  <c r="T222" i="73"/>
  <c r="T220" i="73"/>
  <c r="T220" i="74"/>
  <c r="T221" i="71"/>
  <c r="W129" i="72"/>
  <c r="V130" i="72"/>
  <c r="V132" i="72" s="1"/>
  <c r="V133" i="72" s="1"/>
  <c r="T221" i="67"/>
  <c r="T205" i="67"/>
  <c r="T221" i="70"/>
  <c r="U202" i="70"/>
  <c r="U201" i="70"/>
  <c r="U200" i="70"/>
  <c r="T222" i="67"/>
  <c r="T206" i="67"/>
  <c r="U210" i="74"/>
  <c r="T220" i="72"/>
  <c r="V135" i="75"/>
  <c r="V190" i="75"/>
  <c r="T221" i="73"/>
  <c r="W131" i="68"/>
  <c r="U210" i="70" l="1"/>
  <c r="U210" i="71"/>
  <c r="U210" i="73"/>
  <c r="T226" i="73"/>
  <c r="T224" i="70"/>
  <c r="T226" i="72"/>
  <c r="T225" i="70"/>
  <c r="T224" i="72"/>
  <c r="T226" i="69"/>
  <c r="T225" i="72"/>
  <c r="T226" i="71"/>
  <c r="T225" i="73"/>
  <c r="T224" i="73"/>
  <c r="T225" i="67"/>
  <c r="T224" i="67"/>
  <c r="U205" i="71"/>
  <c r="U204" i="74"/>
  <c r="U201" i="67"/>
  <c r="U210" i="67"/>
  <c r="U200" i="67"/>
  <c r="U202" i="67"/>
  <c r="U201" i="69"/>
  <c r="U210" i="69"/>
  <c r="U200" i="69"/>
  <c r="U202" i="69"/>
  <c r="U206" i="70"/>
  <c r="V130" i="67"/>
  <c r="V132" i="67" s="1"/>
  <c r="V133" i="67" s="1"/>
  <c r="W129" i="67"/>
  <c r="U205" i="74"/>
  <c r="W131" i="71"/>
  <c r="V135" i="74"/>
  <c r="V190" i="74"/>
  <c r="U205" i="70"/>
  <c r="V190" i="71"/>
  <c r="V135" i="71"/>
  <c r="W131" i="74"/>
  <c r="V200" i="68"/>
  <c r="V202" i="68"/>
  <c r="V201" i="68"/>
  <c r="U206" i="72"/>
  <c r="W131" i="70"/>
  <c r="T226" i="75"/>
  <c r="T226" i="68"/>
  <c r="U206" i="71"/>
  <c r="U220" i="72"/>
  <c r="U222" i="74"/>
  <c r="U221" i="73"/>
  <c r="U210" i="75"/>
  <c r="U210" i="68"/>
  <c r="T224" i="75"/>
  <c r="T224" i="68"/>
  <c r="V190" i="70"/>
  <c r="V135" i="70"/>
  <c r="V130" i="69"/>
  <c r="V132" i="69" s="1"/>
  <c r="V133" i="69" s="1"/>
  <c r="W129" i="69"/>
  <c r="U206" i="73"/>
  <c r="T226" i="67"/>
  <c r="W131" i="73"/>
  <c r="T225" i="69"/>
  <c r="W130" i="75"/>
  <c r="W132" i="75" s="1"/>
  <c r="W133" i="75" s="1"/>
  <c r="X129" i="75"/>
  <c r="U204" i="70"/>
  <c r="T225" i="75"/>
  <c r="T225" i="68"/>
  <c r="V190" i="73"/>
  <c r="V135" i="73"/>
  <c r="U204" i="72"/>
  <c r="U206" i="74"/>
  <c r="T225" i="71"/>
  <c r="U204" i="73"/>
  <c r="T224" i="69"/>
  <c r="U210" i="72"/>
  <c r="T226" i="70"/>
  <c r="W130" i="68"/>
  <c r="W132" i="68" s="1"/>
  <c r="W133" i="68" s="1"/>
  <c r="X129" i="68"/>
  <c r="V202" i="75"/>
  <c r="V206" i="75" s="1"/>
  <c r="V201" i="75"/>
  <c r="V205" i="75" s="1"/>
  <c r="V200" i="75"/>
  <c r="V204" i="75" s="1"/>
  <c r="V135" i="72"/>
  <c r="V190" i="72"/>
  <c r="W131" i="72"/>
  <c r="T224" i="74"/>
  <c r="U204" i="71"/>
  <c r="U205" i="73"/>
  <c r="U205" i="72"/>
  <c r="U222" i="71" l="1"/>
  <c r="U222" i="72"/>
  <c r="U222" i="70"/>
  <c r="U222" i="73"/>
  <c r="U220" i="71"/>
  <c r="U220" i="70"/>
  <c r="U220" i="73"/>
  <c r="U221" i="74"/>
  <c r="U220" i="74"/>
  <c r="U221" i="72"/>
  <c r="V205" i="68"/>
  <c r="W130" i="71"/>
  <c r="W132" i="71" s="1"/>
  <c r="W133" i="71" s="1"/>
  <c r="X129" i="71"/>
  <c r="U220" i="69"/>
  <c r="U204" i="69"/>
  <c r="X131" i="75"/>
  <c r="V202" i="70"/>
  <c r="V201" i="70"/>
  <c r="V200" i="70"/>
  <c r="V206" i="68"/>
  <c r="W190" i="75"/>
  <c r="W135" i="75"/>
  <c r="V204" i="68"/>
  <c r="U221" i="69"/>
  <c r="U205" i="69"/>
  <c r="U222" i="67"/>
  <c r="U206" i="67"/>
  <c r="W130" i="74"/>
  <c r="W132" i="74" s="1"/>
  <c r="W133" i="74" s="1"/>
  <c r="X129" i="74"/>
  <c r="W131" i="67"/>
  <c r="U220" i="67"/>
  <c r="U204" i="67"/>
  <c r="W130" i="72"/>
  <c r="W132" i="72" s="1"/>
  <c r="W133" i="72" s="1"/>
  <c r="X129" i="72"/>
  <c r="X131" i="68"/>
  <c r="V135" i="67"/>
  <c r="V190" i="67"/>
  <c r="W190" i="68"/>
  <c r="W135" i="68"/>
  <c r="W130" i="70"/>
  <c r="W132" i="70" s="1"/>
  <c r="W133" i="70" s="1"/>
  <c r="X129" i="70"/>
  <c r="U221" i="67"/>
  <c r="U205" i="67"/>
  <c r="V202" i="72"/>
  <c r="V201" i="72"/>
  <c r="V200" i="72"/>
  <c r="V200" i="73"/>
  <c r="V202" i="73"/>
  <c r="V201" i="73"/>
  <c r="U220" i="75"/>
  <c r="U221" i="75"/>
  <c r="U222" i="75"/>
  <c r="V202" i="71"/>
  <c r="V201" i="71"/>
  <c r="V210" i="71"/>
  <c r="V200" i="71"/>
  <c r="U222" i="69"/>
  <c r="U206" i="69"/>
  <c r="U225" i="71"/>
  <c r="U221" i="68"/>
  <c r="U225" i="70"/>
  <c r="V135" i="69"/>
  <c r="V190" i="69"/>
  <c r="U226" i="71"/>
  <c r="U222" i="68"/>
  <c r="V210" i="72"/>
  <c r="U221" i="70"/>
  <c r="X129" i="73"/>
  <c r="W130" i="73"/>
  <c r="W132" i="73" s="1"/>
  <c r="W133" i="73" s="1"/>
  <c r="W131" i="69"/>
  <c r="U224" i="71"/>
  <c r="U220" i="68"/>
  <c r="V202" i="74"/>
  <c r="V200" i="74"/>
  <c r="V201" i="74"/>
  <c r="U221" i="71"/>
  <c r="V210" i="74" l="1"/>
  <c r="V210" i="73"/>
  <c r="U225" i="72"/>
  <c r="U225" i="67"/>
  <c r="U224" i="70"/>
  <c r="U226" i="70"/>
  <c r="U226" i="67"/>
  <c r="U226" i="74"/>
  <c r="U226" i="72"/>
  <c r="U224" i="74"/>
  <c r="V204" i="74"/>
  <c r="X130" i="75"/>
  <c r="X132" i="75" s="1"/>
  <c r="X133" i="75" s="1"/>
  <c r="Y129" i="75"/>
  <c r="V201" i="67"/>
  <c r="V210" i="67"/>
  <c r="V200" i="67"/>
  <c r="V202" i="67"/>
  <c r="W190" i="74"/>
  <c r="W135" i="74"/>
  <c r="W202" i="75"/>
  <c r="W206" i="75" s="1"/>
  <c r="W201" i="75"/>
  <c r="W205" i="75" s="1"/>
  <c r="W200" i="75"/>
  <c r="W204" i="75" s="1"/>
  <c r="V206" i="74"/>
  <c r="V204" i="72"/>
  <c r="V205" i="72"/>
  <c r="U224" i="69"/>
  <c r="V201" i="69"/>
  <c r="V210" i="69"/>
  <c r="V200" i="69"/>
  <c r="V202" i="69"/>
  <c r="X130" i="68"/>
  <c r="X132" i="68" s="1"/>
  <c r="X133" i="68" s="1"/>
  <c r="Y129" i="68"/>
  <c r="V205" i="71"/>
  <c r="V206" i="72"/>
  <c r="X131" i="72"/>
  <c r="V204" i="73"/>
  <c r="U224" i="75"/>
  <c r="U224" i="68"/>
  <c r="V220" i="70"/>
  <c r="V222" i="73"/>
  <c r="V221" i="70"/>
  <c r="V210" i="75"/>
  <c r="V210" i="68"/>
  <c r="V206" i="71"/>
  <c r="W135" i="72"/>
  <c r="W190" i="72"/>
  <c r="X131" i="71"/>
  <c r="U225" i="69"/>
  <c r="W190" i="71"/>
  <c r="W135" i="71"/>
  <c r="X131" i="73"/>
  <c r="X131" i="70"/>
  <c r="U224" i="67"/>
  <c r="V204" i="70"/>
  <c r="X131" i="74"/>
  <c r="W130" i="69"/>
  <c r="W132" i="69" s="1"/>
  <c r="W133" i="69" s="1"/>
  <c r="X129" i="69"/>
  <c r="U224" i="73"/>
  <c r="U226" i="75"/>
  <c r="U226" i="68"/>
  <c r="U225" i="75"/>
  <c r="U225" i="68"/>
  <c r="W135" i="70"/>
  <c r="W190" i="70"/>
  <c r="U225" i="74"/>
  <c r="V210" i="70"/>
  <c r="V205" i="73"/>
  <c r="W130" i="67"/>
  <c r="W132" i="67" s="1"/>
  <c r="W133" i="67" s="1"/>
  <c r="X129" i="67"/>
  <c r="V205" i="70"/>
  <c r="V204" i="71"/>
  <c r="U226" i="73"/>
  <c r="V205" i="74"/>
  <c r="W190" i="73"/>
  <c r="W135" i="73"/>
  <c r="U224" i="72"/>
  <c r="U226" i="69"/>
  <c r="V206" i="73"/>
  <c r="W202" i="68"/>
  <c r="W201" i="68"/>
  <c r="W200" i="68"/>
  <c r="V206" i="70"/>
  <c r="U225" i="73"/>
  <c r="V220" i="71" l="1"/>
  <c r="V220" i="72"/>
  <c r="W205" i="68"/>
  <c r="V226" i="70"/>
  <c r="V222" i="68"/>
  <c r="V221" i="71"/>
  <c r="V221" i="72"/>
  <c r="F15" i="75"/>
  <c r="X130" i="71"/>
  <c r="X132" i="71" s="1"/>
  <c r="X133" i="71" s="1"/>
  <c r="Y129" i="71"/>
  <c r="V224" i="71"/>
  <c r="V220" i="68"/>
  <c r="V225" i="71"/>
  <c r="V221" i="68"/>
  <c r="W206" i="68"/>
  <c r="V226" i="73"/>
  <c r="X130" i="70"/>
  <c r="X132" i="70" s="1"/>
  <c r="X133" i="70" s="1"/>
  <c r="Y129" i="70"/>
  <c r="W210" i="74"/>
  <c r="W201" i="74"/>
  <c r="W200" i="74"/>
  <c r="W202" i="74"/>
  <c r="D15" i="75"/>
  <c r="X131" i="67"/>
  <c r="Y131" i="68"/>
  <c r="V222" i="67"/>
  <c r="V206" i="67"/>
  <c r="V226" i="67" s="1"/>
  <c r="V220" i="67"/>
  <c r="V204" i="67"/>
  <c r="X190" i="68"/>
  <c r="X135" i="68"/>
  <c r="X131" i="69"/>
  <c r="V226" i="71"/>
  <c r="V220" i="73"/>
  <c r="V220" i="69"/>
  <c r="V204" i="69"/>
  <c r="V221" i="67"/>
  <c r="V205" i="67"/>
  <c r="V225" i="67" s="1"/>
  <c r="V221" i="73"/>
  <c r="V221" i="74"/>
  <c r="W135" i="69"/>
  <c r="W190" i="69"/>
  <c r="V222" i="71"/>
  <c r="X130" i="72"/>
  <c r="X132" i="72" s="1"/>
  <c r="X133" i="72" s="1"/>
  <c r="Y129" i="72"/>
  <c r="V226" i="74"/>
  <c r="Y131" i="75"/>
  <c r="V225" i="72"/>
  <c r="W210" i="73"/>
  <c r="W202" i="73"/>
  <c r="W200" i="73"/>
  <c r="W201" i="73"/>
  <c r="V222" i="70"/>
  <c r="V225" i="74"/>
  <c r="X130" i="74"/>
  <c r="X132" i="74" s="1"/>
  <c r="X133" i="74" s="1"/>
  <c r="Y129" i="74"/>
  <c r="X130" i="73"/>
  <c r="X132" i="73" s="1"/>
  <c r="X133" i="73" s="1"/>
  <c r="Y129" i="73"/>
  <c r="V221" i="69"/>
  <c r="V205" i="69"/>
  <c r="V225" i="69" s="1"/>
  <c r="V222" i="74"/>
  <c r="X190" i="75"/>
  <c r="X135" i="75"/>
  <c r="W201" i="71"/>
  <c r="W210" i="71"/>
  <c r="W200" i="71"/>
  <c r="W202" i="71"/>
  <c r="W190" i="67"/>
  <c r="W135" i="67"/>
  <c r="W202" i="72"/>
  <c r="W201" i="72"/>
  <c r="W210" i="72"/>
  <c r="W200" i="72"/>
  <c r="W201" i="70"/>
  <c r="W200" i="70"/>
  <c r="W202" i="70"/>
  <c r="V226" i="72"/>
  <c r="B15" i="75"/>
  <c r="V222" i="69"/>
  <c r="V206" i="69"/>
  <c r="V226" i="69" s="1"/>
  <c r="V225" i="73"/>
  <c r="W204" i="68"/>
  <c r="V222" i="75"/>
  <c r="V220" i="75"/>
  <c r="V221" i="75"/>
  <c r="V222" i="72"/>
  <c r="V220" i="74"/>
  <c r="W210" i="70" l="1"/>
  <c r="V224" i="67"/>
  <c r="V224" i="74"/>
  <c r="V224" i="70"/>
  <c r="V224" i="72"/>
  <c r="V224" i="69"/>
  <c r="V224" i="73"/>
  <c r="W210" i="67"/>
  <c r="W200" i="67"/>
  <c r="W202" i="67"/>
  <c r="W201" i="67"/>
  <c r="Y131" i="74"/>
  <c r="Y130" i="75"/>
  <c r="Y132" i="75" s="1"/>
  <c r="Y133" i="75" s="1"/>
  <c r="Z129" i="75"/>
  <c r="F15" i="68"/>
  <c r="X190" i="74"/>
  <c r="X135" i="74"/>
  <c r="X190" i="71"/>
  <c r="X135" i="71"/>
  <c r="W206" i="71"/>
  <c r="X202" i="68"/>
  <c r="X201" i="68"/>
  <c r="X200" i="68"/>
  <c r="W204" i="71"/>
  <c r="W206" i="70"/>
  <c r="Y131" i="72"/>
  <c r="B15" i="68"/>
  <c r="W204" i="70"/>
  <c r="W205" i="71"/>
  <c r="W205" i="73"/>
  <c r="X190" i="72"/>
  <c r="X135" i="72"/>
  <c r="W206" i="74"/>
  <c r="V225" i="75"/>
  <c r="V225" i="68"/>
  <c r="X190" i="73"/>
  <c r="X135" i="73"/>
  <c r="W204" i="73"/>
  <c r="W204" i="74"/>
  <c r="X130" i="67"/>
  <c r="X132" i="67" s="1"/>
  <c r="X133" i="67" s="1"/>
  <c r="Y129" i="67"/>
  <c r="W205" i="70"/>
  <c r="X202" i="75"/>
  <c r="X206" i="75" s="1"/>
  <c r="X201" i="75"/>
  <c r="X205" i="75" s="1"/>
  <c r="X200" i="75"/>
  <c r="X204" i="75" s="1"/>
  <c r="W206" i="73"/>
  <c r="W210" i="69"/>
  <c r="W200" i="69"/>
  <c r="W202" i="69"/>
  <c r="W201" i="69"/>
  <c r="W205" i="74"/>
  <c r="W204" i="72"/>
  <c r="V226" i="75"/>
  <c r="V226" i="68"/>
  <c r="W222" i="74"/>
  <c r="W221" i="71"/>
  <c r="W220" i="74"/>
  <c r="W210" i="75"/>
  <c r="W210" i="68"/>
  <c r="V225" i="70"/>
  <c r="Y130" i="68"/>
  <c r="Y132" i="68" s="1"/>
  <c r="Y133" i="68" s="1"/>
  <c r="Z129" i="68"/>
  <c r="Y131" i="70"/>
  <c r="V224" i="75"/>
  <c r="V224" i="68"/>
  <c r="D15" i="68"/>
  <c r="W205" i="72"/>
  <c r="W222" i="72"/>
  <c r="W206" i="72"/>
  <c r="Y131" i="73"/>
  <c r="Y129" i="69"/>
  <c r="X130" i="69"/>
  <c r="X132" i="69" s="1"/>
  <c r="X133" i="69" s="1"/>
  <c r="X135" i="70"/>
  <c r="X190" i="70"/>
  <c r="Y131" i="71"/>
  <c r="W220" i="71" l="1"/>
  <c r="X190" i="67"/>
  <c r="X135" i="67"/>
  <c r="X204" i="68"/>
  <c r="X202" i="74"/>
  <c r="X200" i="74"/>
  <c r="X201" i="74"/>
  <c r="W222" i="68"/>
  <c r="W220" i="69"/>
  <c r="W204" i="69"/>
  <c r="F15" i="74"/>
  <c r="W221" i="69"/>
  <c r="W205" i="69"/>
  <c r="F15" i="72"/>
  <c r="X205" i="68"/>
  <c r="Z131" i="75"/>
  <c r="Y130" i="70"/>
  <c r="Y132" i="70" s="1"/>
  <c r="Y133" i="70" s="1"/>
  <c r="Z129" i="70"/>
  <c r="W226" i="73"/>
  <c r="F15" i="73"/>
  <c r="B15" i="74"/>
  <c r="X202" i="72"/>
  <c r="X201" i="72"/>
  <c r="X210" i="72"/>
  <c r="X200" i="72"/>
  <c r="X206" i="68"/>
  <c r="Y190" i="75"/>
  <c r="Y135" i="75"/>
  <c r="W222" i="73"/>
  <c r="W221" i="73"/>
  <c r="Y130" i="72"/>
  <c r="Y132" i="72" s="1"/>
  <c r="Y133" i="72" s="1"/>
  <c r="Z129" i="72"/>
  <c r="F15" i="71"/>
  <c r="W226" i="71"/>
  <c r="Z129" i="74"/>
  <c r="Y130" i="74"/>
  <c r="Y132" i="74" s="1"/>
  <c r="Y133" i="74" s="1"/>
  <c r="Y130" i="73"/>
  <c r="Y132" i="73" s="1"/>
  <c r="Y133" i="73" s="1"/>
  <c r="Z129" i="73"/>
  <c r="Z131" i="68"/>
  <c r="W224" i="73"/>
  <c r="B15" i="73"/>
  <c r="D15" i="73"/>
  <c r="W222" i="71"/>
  <c r="W226" i="70"/>
  <c r="F15" i="70"/>
  <c r="W221" i="67"/>
  <c r="W205" i="67"/>
  <c r="Y190" i="68"/>
  <c r="Y135" i="68"/>
  <c r="D15" i="72"/>
  <c r="B15" i="72"/>
  <c r="W222" i="70"/>
  <c r="X201" i="71"/>
  <c r="X210" i="71"/>
  <c r="X200" i="71"/>
  <c r="X202" i="71"/>
  <c r="W222" i="67"/>
  <c r="W206" i="67"/>
  <c r="W224" i="72"/>
  <c r="W220" i="68"/>
  <c r="W220" i="72"/>
  <c r="X202" i="73"/>
  <c r="X200" i="73"/>
  <c r="X210" i="73"/>
  <c r="X201" i="73"/>
  <c r="B15" i="70"/>
  <c r="W220" i="67"/>
  <c r="W204" i="67"/>
  <c r="W221" i="68"/>
  <c r="Z129" i="71"/>
  <c r="Y130" i="71"/>
  <c r="Y132" i="71" s="1"/>
  <c r="Y133" i="71" s="1"/>
  <c r="W221" i="72"/>
  <c r="D15" i="71"/>
  <c r="D15" i="74"/>
  <c r="D15" i="70"/>
  <c r="W220" i="70"/>
  <c r="Y131" i="69"/>
  <c r="Y131" i="67"/>
  <c r="W222" i="69"/>
  <c r="W206" i="69"/>
  <c r="W220" i="73"/>
  <c r="X201" i="70"/>
  <c r="X210" i="70"/>
  <c r="X200" i="70"/>
  <c r="X202" i="70"/>
  <c r="X190" i="69"/>
  <c r="X135" i="69"/>
  <c r="W222" i="75"/>
  <c r="W220" i="75"/>
  <c r="W221" i="75"/>
  <c r="W221" i="74"/>
  <c r="W221" i="70"/>
  <c r="B15" i="71"/>
  <c r="W224" i="71" l="1"/>
  <c r="X204" i="70"/>
  <c r="E15" i="72"/>
  <c r="W225" i="75"/>
  <c r="W225" i="68"/>
  <c r="E15" i="70"/>
  <c r="W224" i="67"/>
  <c r="B15" i="67"/>
  <c r="Y190" i="72"/>
  <c r="Y135" i="72"/>
  <c r="X205" i="72"/>
  <c r="X206" i="72"/>
  <c r="W224" i="69"/>
  <c r="B15" i="69"/>
  <c r="W225" i="73"/>
  <c r="W225" i="70"/>
  <c r="E15" i="74"/>
  <c r="C15" i="70"/>
  <c r="W224" i="75"/>
  <c r="W224" i="68"/>
  <c r="W225" i="72"/>
  <c r="X205" i="70"/>
  <c r="W226" i="69"/>
  <c r="F15" i="69"/>
  <c r="W225" i="74"/>
  <c r="W226" i="67"/>
  <c r="F15" i="67"/>
  <c r="Z130" i="68"/>
  <c r="Z132" i="68" s="1"/>
  <c r="Z133" i="68" s="1"/>
  <c r="AA129" i="68"/>
  <c r="W224" i="74"/>
  <c r="X222" i="74"/>
  <c r="X221" i="70"/>
  <c r="X210" i="75"/>
  <c r="X210" i="68"/>
  <c r="Z131" i="72"/>
  <c r="E15" i="71"/>
  <c r="Y202" i="68"/>
  <c r="Y201" i="68"/>
  <c r="Y200" i="68"/>
  <c r="X210" i="67"/>
  <c r="X200" i="67"/>
  <c r="X202" i="67"/>
  <c r="X201" i="67"/>
  <c r="Z129" i="67"/>
  <c r="Y130" i="67"/>
  <c r="Y132" i="67" s="1"/>
  <c r="Y133" i="67" s="1"/>
  <c r="W225" i="71"/>
  <c r="W224" i="70"/>
  <c r="X206" i="71"/>
  <c r="W225" i="67"/>
  <c r="D15" i="67"/>
  <c r="Z131" i="73"/>
  <c r="Y201" i="75"/>
  <c r="Y205" i="75" s="1"/>
  <c r="Y200" i="75"/>
  <c r="Y204" i="75" s="1"/>
  <c r="Y202" i="75"/>
  <c r="Y206" i="75" s="1"/>
  <c r="G15" i="73"/>
  <c r="W226" i="75"/>
  <c r="W226" i="68"/>
  <c r="X204" i="71"/>
  <c r="Y190" i="73"/>
  <c r="Y135" i="73"/>
  <c r="Z131" i="70"/>
  <c r="W226" i="72"/>
  <c r="X210" i="74"/>
  <c r="Y190" i="70"/>
  <c r="Y135" i="70"/>
  <c r="W225" i="69"/>
  <c r="D15" i="69"/>
  <c r="E15" i="69" s="1"/>
  <c r="X205" i="74"/>
  <c r="Y135" i="71"/>
  <c r="Y190" i="71"/>
  <c r="Y190" i="74"/>
  <c r="Y135" i="74"/>
  <c r="X210" i="69"/>
  <c r="X200" i="69"/>
  <c r="X202" i="69"/>
  <c r="X201" i="69"/>
  <c r="Z131" i="71"/>
  <c r="X204" i="73"/>
  <c r="X221" i="71"/>
  <c r="X205" i="71"/>
  <c r="Z131" i="74"/>
  <c r="Z130" i="75"/>
  <c r="Z132" i="75" s="1"/>
  <c r="Z133" i="75" s="1"/>
  <c r="AA129" i="75"/>
  <c r="X204" i="74"/>
  <c r="X221" i="73"/>
  <c r="X205" i="73"/>
  <c r="Z129" i="69"/>
  <c r="Y130" i="69"/>
  <c r="Y132" i="69" s="1"/>
  <c r="Y133" i="69" s="1"/>
  <c r="X206" i="74"/>
  <c r="X206" i="73"/>
  <c r="X206" i="70"/>
  <c r="E15" i="73"/>
  <c r="G15" i="71"/>
  <c r="X204" i="72"/>
  <c r="W226" i="74"/>
  <c r="X222" i="71" l="1"/>
  <c r="X222" i="73"/>
  <c r="X222" i="70"/>
  <c r="C15" i="72"/>
  <c r="G15" i="74"/>
  <c r="C15" i="73"/>
  <c r="G15" i="72"/>
  <c r="G15" i="70"/>
  <c r="E15" i="67"/>
  <c r="X224" i="73"/>
  <c r="X220" i="68"/>
  <c r="Z130" i="74"/>
  <c r="Z132" i="74" s="1"/>
  <c r="Z133" i="74" s="1"/>
  <c r="AA129" i="74"/>
  <c r="Y200" i="70"/>
  <c r="Y202" i="70"/>
  <c r="Y201" i="70"/>
  <c r="Y204" i="68"/>
  <c r="X225" i="74"/>
  <c r="X221" i="68"/>
  <c r="C15" i="74"/>
  <c r="C15" i="67"/>
  <c r="Y202" i="74"/>
  <c r="Y200" i="74"/>
  <c r="Y210" i="74"/>
  <c r="Y201" i="74"/>
  <c r="X226" i="72"/>
  <c r="X222" i="68"/>
  <c r="C15" i="69"/>
  <c r="Y205" i="68"/>
  <c r="Z131" i="69"/>
  <c r="Y200" i="71"/>
  <c r="Y202" i="71"/>
  <c r="Y201" i="71"/>
  <c r="G15" i="75"/>
  <c r="G15" i="68"/>
  <c r="Y206" i="68"/>
  <c r="AA131" i="68"/>
  <c r="Y135" i="69"/>
  <c r="Y190" i="69"/>
  <c r="X220" i="73"/>
  <c r="AA129" i="70"/>
  <c r="Z130" i="70"/>
  <c r="Z132" i="70" s="1"/>
  <c r="Z133" i="70" s="1"/>
  <c r="Z190" i="68"/>
  <c r="Z135" i="68"/>
  <c r="X222" i="72"/>
  <c r="Y190" i="67"/>
  <c r="Y135" i="67"/>
  <c r="G15" i="67"/>
  <c r="C15" i="75"/>
  <c r="C15" i="68"/>
  <c r="Z130" i="71"/>
  <c r="Z132" i="71" s="1"/>
  <c r="Z133" i="71" s="1"/>
  <c r="AA129" i="71"/>
  <c r="Z131" i="67"/>
  <c r="Z130" i="72"/>
  <c r="Z132" i="72" s="1"/>
  <c r="Z133" i="72" s="1"/>
  <c r="AA129" i="72"/>
  <c r="C15" i="71"/>
  <c r="X220" i="74"/>
  <c r="X221" i="67"/>
  <c r="X205" i="67"/>
  <c r="X221" i="69"/>
  <c r="X205" i="69"/>
  <c r="X221" i="74"/>
  <c r="Y202" i="73"/>
  <c r="Y200" i="73"/>
  <c r="Y201" i="73"/>
  <c r="Y210" i="73"/>
  <c r="X222" i="67"/>
  <c r="X206" i="67"/>
  <c r="G15" i="69"/>
  <c r="X221" i="72"/>
  <c r="E15" i="75"/>
  <c r="E15" i="68"/>
  <c r="AA131" i="75"/>
  <c r="X222" i="69"/>
  <c r="X206" i="69"/>
  <c r="X224" i="71"/>
  <c r="Z130" i="73"/>
  <c r="Z132" i="73" s="1"/>
  <c r="Z133" i="73" s="1"/>
  <c r="AA129" i="73"/>
  <c r="X220" i="67"/>
  <c r="X204" i="67"/>
  <c r="X224" i="67" s="1"/>
  <c r="X220" i="72"/>
  <c r="Z190" i="75"/>
  <c r="Z135" i="75"/>
  <c r="X220" i="69"/>
  <c r="X204" i="69"/>
  <c r="X220" i="71"/>
  <c r="X222" i="75"/>
  <c r="X221" i="75"/>
  <c r="X220" i="75"/>
  <c r="Y202" i="72"/>
  <c r="Y201" i="72"/>
  <c r="Y210" i="72"/>
  <c r="Y200" i="72"/>
  <c r="X220" i="70"/>
  <c r="X224" i="69" l="1"/>
  <c r="X225" i="67"/>
  <c r="X225" i="71"/>
  <c r="X225" i="70"/>
  <c r="X226" i="70"/>
  <c r="X226" i="73"/>
  <c r="X225" i="73"/>
  <c r="X224" i="70"/>
  <c r="X224" i="72"/>
  <c r="X225" i="69"/>
  <c r="Z130" i="67"/>
  <c r="Z132" i="67" s="1"/>
  <c r="Z133" i="67" s="1"/>
  <c r="AA129" i="67"/>
  <c r="Y202" i="67"/>
  <c r="Y201" i="67"/>
  <c r="Y200" i="67"/>
  <c r="Y210" i="67"/>
  <c r="AA131" i="74"/>
  <c r="AB129" i="75"/>
  <c r="AA130" i="75"/>
  <c r="AA132" i="75" s="1"/>
  <c r="AA133" i="75" s="1"/>
  <c r="Y202" i="69"/>
  <c r="Y201" i="69"/>
  <c r="Y200" i="69"/>
  <c r="Y210" i="69"/>
  <c r="Z135" i="74"/>
  <c r="Z190" i="74"/>
  <c r="Y205" i="71"/>
  <c r="Y205" i="73"/>
  <c r="AA131" i="71"/>
  <c r="Y222" i="71"/>
  <c r="Y221" i="71"/>
  <c r="Y220" i="73"/>
  <c r="Y210" i="75"/>
  <c r="Y210" i="68"/>
  <c r="Y206" i="71"/>
  <c r="X224" i="75"/>
  <c r="X224" i="68"/>
  <c r="Z201" i="75"/>
  <c r="Z205" i="75" s="1"/>
  <c r="Z202" i="75"/>
  <c r="Z206" i="75" s="1"/>
  <c r="Z200" i="75"/>
  <c r="Z204" i="75" s="1"/>
  <c r="Y204" i="71"/>
  <c r="Y210" i="71"/>
  <c r="X226" i="75"/>
  <c r="X226" i="68"/>
  <c r="X225" i="75"/>
  <c r="X225" i="68"/>
  <c r="Y204" i="72"/>
  <c r="Y204" i="73"/>
  <c r="Z135" i="71"/>
  <c r="Z190" i="71"/>
  <c r="Y206" i="73"/>
  <c r="Y205" i="72"/>
  <c r="Z202" i="68"/>
  <c r="Z201" i="68"/>
  <c r="Z200" i="68"/>
  <c r="AB129" i="68"/>
  <c r="AA130" i="68"/>
  <c r="AA132" i="68" s="1"/>
  <c r="AA133" i="68" s="1"/>
  <c r="AA129" i="69"/>
  <c r="Z130" i="69"/>
  <c r="Z132" i="69" s="1"/>
  <c r="Z133" i="69" s="1"/>
  <c r="X226" i="71"/>
  <c r="Y205" i="74"/>
  <c r="Y205" i="70"/>
  <c r="AA131" i="70"/>
  <c r="Z135" i="73"/>
  <c r="Z190" i="73"/>
  <c r="X224" i="74"/>
  <c r="Y204" i="74"/>
  <c r="Y206" i="70"/>
  <c r="Y206" i="72"/>
  <c r="Z190" i="70"/>
  <c r="Z135" i="70"/>
  <c r="AA131" i="72"/>
  <c r="X226" i="74"/>
  <c r="Y206" i="74"/>
  <c r="Y204" i="70"/>
  <c r="AA131" i="73"/>
  <c r="X226" i="69"/>
  <c r="X226" i="67"/>
  <c r="X225" i="72"/>
  <c r="Z190" i="72"/>
  <c r="Z135" i="72"/>
  <c r="Y210" i="70"/>
  <c r="Y222" i="72" l="1"/>
  <c r="Y222" i="73"/>
  <c r="Y221" i="74"/>
  <c r="Y222" i="74"/>
  <c r="Y220" i="70"/>
  <c r="Y220" i="74"/>
  <c r="Y221" i="70"/>
  <c r="Y220" i="72"/>
  <c r="Y222" i="70"/>
  <c r="AA130" i="72"/>
  <c r="AA132" i="72" s="1"/>
  <c r="AA133" i="72" s="1"/>
  <c r="AB129" i="72"/>
  <c r="Y221" i="73"/>
  <c r="Z190" i="69"/>
  <c r="Z135" i="69"/>
  <c r="Z200" i="71"/>
  <c r="Z202" i="71"/>
  <c r="Z201" i="71"/>
  <c r="AA135" i="75"/>
  <c r="AA190" i="75"/>
  <c r="Z210" i="71"/>
  <c r="AB131" i="75"/>
  <c r="AA131" i="69"/>
  <c r="Z200" i="70"/>
  <c r="Z202" i="70"/>
  <c r="Z201" i="70"/>
  <c r="AA190" i="68"/>
  <c r="AA135" i="68"/>
  <c r="Y220" i="71"/>
  <c r="Z202" i="74"/>
  <c r="Z200" i="74"/>
  <c r="Z201" i="74"/>
  <c r="AA130" i="74"/>
  <c r="AA132" i="74" s="1"/>
  <c r="AA133" i="74" s="1"/>
  <c r="AB129" i="74"/>
  <c r="AA130" i="73"/>
  <c r="AA132" i="73" s="1"/>
  <c r="AA133" i="73" s="1"/>
  <c r="AB129" i="73"/>
  <c r="AB131" i="68"/>
  <c r="Z204" i="68"/>
  <c r="Y221" i="75"/>
  <c r="Y222" i="75"/>
  <c r="Y220" i="75"/>
  <c r="Y224" i="71"/>
  <c r="Y220" i="68"/>
  <c r="Y220" i="69"/>
  <c r="Y204" i="69"/>
  <c r="Y220" i="67"/>
  <c r="Y204" i="67"/>
  <c r="Z205" i="68"/>
  <c r="Y225" i="71"/>
  <c r="Y221" i="68"/>
  <c r="Y221" i="69"/>
  <c r="Y205" i="69"/>
  <c r="Y221" i="67"/>
  <c r="Y205" i="67"/>
  <c r="Z201" i="73"/>
  <c r="Z202" i="73"/>
  <c r="Z200" i="73"/>
  <c r="Z206" i="68"/>
  <c r="Y226" i="72"/>
  <c r="Y222" i="68"/>
  <c r="Y222" i="69"/>
  <c r="Y206" i="69"/>
  <c r="Y222" i="67"/>
  <c r="Y206" i="67"/>
  <c r="Z202" i="72"/>
  <c r="Z201" i="72"/>
  <c r="Z200" i="72"/>
  <c r="AA130" i="71"/>
  <c r="AA132" i="71" s="1"/>
  <c r="AA133" i="71" s="1"/>
  <c r="AB129" i="71"/>
  <c r="AA131" i="67"/>
  <c r="AA130" i="70"/>
  <c r="AA132" i="70" s="1"/>
  <c r="AA133" i="70" s="1"/>
  <c r="AB129" i="70"/>
  <c r="Y221" i="72"/>
  <c r="Z190" i="67"/>
  <c r="Z135" i="67"/>
  <c r="Z210" i="72" l="1"/>
  <c r="Z210" i="73"/>
  <c r="Z210" i="70"/>
  <c r="Y224" i="72"/>
  <c r="Y224" i="74"/>
  <c r="Y224" i="69"/>
  <c r="Y224" i="67"/>
  <c r="Y226" i="67"/>
  <c r="Y226" i="73"/>
  <c r="Y225" i="72"/>
  <c r="Z205" i="72"/>
  <c r="Y226" i="70"/>
  <c r="Y226" i="71"/>
  <c r="Z206" i="71"/>
  <c r="Z206" i="73"/>
  <c r="Y224" i="73"/>
  <c r="AC129" i="75"/>
  <c r="AB130" i="75"/>
  <c r="AB132" i="75" s="1"/>
  <c r="AB133" i="75" s="1"/>
  <c r="Z204" i="71"/>
  <c r="Z205" i="73"/>
  <c r="Y224" i="70"/>
  <c r="AB131" i="73"/>
  <c r="AA130" i="67"/>
  <c r="AA132" i="67" s="1"/>
  <c r="AA133" i="67" s="1"/>
  <c r="AB129" i="67"/>
  <c r="AA190" i="73"/>
  <c r="AA135" i="73"/>
  <c r="AA202" i="68"/>
  <c r="AA201" i="68"/>
  <c r="AA200" i="68"/>
  <c r="AB131" i="70"/>
  <c r="Y226" i="69"/>
  <c r="Y225" i="67"/>
  <c r="Z205" i="70"/>
  <c r="Z222" i="70"/>
  <c r="Z221" i="73"/>
  <c r="Z220" i="72"/>
  <c r="Z210" i="75"/>
  <c r="Z210" i="68"/>
  <c r="Z202" i="69"/>
  <c r="Z201" i="69"/>
  <c r="Z210" i="69"/>
  <c r="Z200" i="69"/>
  <c r="AA190" i="70"/>
  <c r="AA135" i="70"/>
  <c r="Z206" i="70"/>
  <c r="Y225" i="74"/>
  <c r="Y225" i="69"/>
  <c r="AB131" i="74"/>
  <c r="Z204" i="70"/>
  <c r="AA202" i="75"/>
  <c r="AA206" i="75" s="1"/>
  <c r="AA201" i="75"/>
  <c r="AA205" i="75" s="1"/>
  <c r="AA200" i="75"/>
  <c r="AA204" i="75" s="1"/>
  <c r="Y225" i="70"/>
  <c r="Z204" i="73"/>
  <c r="AB131" i="71"/>
  <c r="AA190" i="74"/>
  <c r="AA135" i="74"/>
  <c r="Y226" i="75"/>
  <c r="Y226" i="68"/>
  <c r="Z205" i="74"/>
  <c r="Z206" i="72"/>
  <c r="AA190" i="71"/>
  <c r="AA135" i="71"/>
  <c r="Y226" i="74"/>
  <c r="Y224" i="75"/>
  <c r="Y224" i="68"/>
  <c r="Z204" i="74"/>
  <c r="Z202" i="67"/>
  <c r="Z201" i="67"/>
  <c r="Z210" i="67"/>
  <c r="Z200" i="67"/>
  <c r="Z204" i="72"/>
  <c r="Y225" i="75"/>
  <c r="Y225" i="68"/>
  <c r="Y225" i="73"/>
  <c r="AB130" i="68"/>
  <c r="AB132" i="68" s="1"/>
  <c r="AB133" i="68" s="1"/>
  <c r="AC129" i="68"/>
  <c r="Z210" i="74"/>
  <c r="AB129" i="69"/>
  <c r="AA130" i="69"/>
  <c r="AA132" i="69" s="1"/>
  <c r="AA133" i="69" s="1"/>
  <c r="AB131" i="72"/>
  <c r="Z206" i="74"/>
  <c r="Z205" i="71"/>
  <c r="AA190" i="72"/>
  <c r="AA135" i="72"/>
  <c r="Z220" i="73" l="1"/>
  <c r="Z222" i="72"/>
  <c r="Z221" i="74"/>
  <c r="Z221" i="70"/>
  <c r="Z220" i="74"/>
  <c r="Z221" i="71"/>
  <c r="Z220" i="70"/>
  <c r="Z222" i="71"/>
  <c r="Z222" i="74"/>
  <c r="Z222" i="73"/>
  <c r="AB131" i="69"/>
  <c r="Z221" i="67"/>
  <c r="Z205" i="67"/>
  <c r="Z220" i="69"/>
  <c r="Z204" i="69"/>
  <c r="AA210" i="73"/>
  <c r="AA201" i="73"/>
  <c r="AA202" i="73"/>
  <c r="AA200" i="73"/>
  <c r="Z222" i="67"/>
  <c r="Z206" i="67"/>
  <c r="AB131" i="67"/>
  <c r="AC131" i="75"/>
  <c r="AC131" i="68"/>
  <c r="AA202" i="74"/>
  <c r="AA201" i="74"/>
  <c r="AA210" i="74"/>
  <c r="AA200" i="74"/>
  <c r="Z221" i="69"/>
  <c r="Z205" i="69"/>
  <c r="AA190" i="67"/>
  <c r="AA135" i="67"/>
  <c r="AA190" i="69"/>
  <c r="AA135" i="69"/>
  <c r="AB130" i="74"/>
  <c r="AB132" i="74" s="1"/>
  <c r="AB133" i="74" s="1"/>
  <c r="AC129" i="74"/>
  <c r="Z222" i="69"/>
  <c r="Z206" i="69"/>
  <c r="AB130" i="73"/>
  <c r="AB132" i="73" s="1"/>
  <c r="AB133" i="73" s="1"/>
  <c r="AC129" i="73"/>
  <c r="AA201" i="72"/>
  <c r="AA210" i="72"/>
  <c r="AA200" i="72"/>
  <c r="AA202" i="72"/>
  <c r="AA202" i="71"/>
  <c r="AA201" i="71"/>
  <c r="AA210" i="71"/>
  <c r="AA200" i="71"/>
  <c r="AB130" i="71"/>
  <c r="AB132" i="71" s="1"/>
  <c r="AB133" i="71" s="1"/>
  <c r="AC129" i="71"/>
  <c r="Z221" i="75"/>
  <c r="Z220" i="75"/>
  <c r="Z222" i="75"/>
  <c r="AB130" i="70"/>
  <c r="AB132" i="70" s="1"/>
  <c r="AB133" i="70" s="1"/>
  <c r="AC129" i="70"/>
  <c r="AA202" i="70"/>
  <c r="AA201" i="70"/>
  <c r="AA210" i="70"/>
  <c r="AA200" i="70"/>
  <c r="AB190" i="68"/>
  <c r="AB135" i="68"/>
  <c r="Z224" i="71"/>
  <c r="Z220" i="68"/>
  <c r="AA204" i="68"/>
  <c r="Z225" i="73"/>
  <c r="Z221" i="68"/>
  <c r="AB130" i="72"/>
  <c r="AB132" i="72" s="1"/>
  <c r="AB133" i="72" s="1"/>
  <c r="AC129" i="72"/>
  <c r="Z226" i="73"/>
  <c r="Z222" i="68"/>
  <c r="AA205" i="68"/>
  <c r="Z220" i="71"/>
  <c r="Z221" i="72"/>
  <c r="Z220" i="67"/>
  <c r="Z204" i="67"/>
  <c r="AA206" i="68"/>
  <c r="AB135" i="75"/>
  <c r="AB190" i="75"/>
  <c r="Z224" i="74" l="1"/>
  <c r="Z226" i="70"/>
  <c r="Z226" i="71"/>
  <c r="Z225" i="74"/>
  <c r="Z225" i="70"/>
  <c r="Z225" i="71"/>
  <c r="Z225" i="72"/>
  <c r="AA202" i="69"/>
  <c r="AA201" i="69"/>
  <c r="AA210" i="69"/>
  <c r="AA200" i="69"/>
  <c r="AC130" i="68"/>
  <c r="AC132" i="68" s="1"/>
  <c r="AC133" i="68" s="1"/>
  <c r="AD129" i="68"/>
  <c r="AA206" i="73"/>
  <c r="AA204" i="72"/>
  <c r="AC131" i="72"/>
  <c r="Z224" i="72"/>
  <c r="Z226" i="72"/>
  <c r="AA205" i="72"/>
  <c r="AA205" i="73"/>
  <c r="AA204" i="73"/>
  <c r="Z224" i="67"/>
  <c r="AB190" i="72"/>
  <c r="AB135" i="72"/>
  <c r="AC131" i="71"/>
  <c r="Z224" i="70"/>
  <c r="AB202" i="68"/>
  <c r="AB201" i="68"/>
  <c r="AB200" i="68"/>
  <c r="Z224" i="73"/>
  <c r="AB190" i="71"/>
  <c r="AB135" i="71"/>
  <c r="AC131" i="73"/>
  <c r="AA202" i="67"/>
  <c r="AA201" i="67"/>
  <c r="AA210" i="67"/>
  <c r="AA200" i="67"/>
  <c r="AC130" i="75"/>
  <c r="AC132" i="75" s="1"/>
  <c r="AC133" i="75" s="1"/>
  <c r="AD129" i="75"/>
  <c r="AA204" i="70"/>
  <c r="AA204" i="71"/>
  <c r="AB190" i="73"/>
  <c r="AB135" i="73"/>
  <c r="Z225" i="69"/>
  <c r="Z226" i="69"/>
  <c r="AB130" i="67"/>
  <c r="AB132" i="67" s="1"/>
  <c r="AB133" i="67" s="1"/>
  <c r="AC129" i="67"/>
  <c r="Z224" i="69"/>
  <c r="AA205" i="70"/>
  <c r="AA205" i="71"/>
  <c r="AA204" i="74"/>
  <c r="Z225" i="67"/>
  <c r="AA206" i="70"/>
  <c r="AA222" i="70"/>
  <c r="AA206" i="71"/>
  <c r="AC131" i="74"/>
  <c r="AC131" i="70"/>
  <c r="AB190" i="74"/>
  <c r="AB135" i="74"/>
  <c r="AA205" i="74"/>
  <c r="AB202" i="75"/>
  <c r="AB206" i="75" s="1"/>
  <c r="AB200" i="75"/>
  <c r="AB204" i="75" s="1"/>
  <c r="AB201" i="75"/>
  <c r="AB205" i="75" s="1"/>
  <c r="AB190" i="70"/>
  <c r="AB135" i="70"/>
  <c r="AA206" i="74"/>
  <c r="Z226" i="67"/>
  <c r="AB130" i="69"/>
  <c r="AB132" i="69" s="1"/>
  <c r="AB133" i="69" s="1"/>
  <c r="AC129" i="69"/>
  <c r="Z224" i="75"/>
  <c r="Z224" i="68"/>
  <c r="Z226" i="75"/>
  <c r="Z226" i="68"/>
  <c r="Z225" i="75"/>
  <c r="Z225" i="68"/>
  <c r="Z226" i="74"/>
  <c r="AA206" i="72"/>
  <c r="AA222" i="72"/>
  <c r="AA221" i="74"/>
  <c r="AA220" i="74"/>
  <c r="AA210" i="68"/>
  <c r="AA210" i="75"/>
  <c r="AA221" i="73" l="1"/>
  <c r="AB210" i="74"/>
  <c r="AA221" i="68"/>
  <c r="F16" i="75"/>
  <c r="AA221" i="70"/>
  <c r="AA220" i="71"/>
  <c r="AC130" i="72"/>
  <c r="AC132" i="72" s="1"/>
  <c r="AC133" i="72" s="1"/>
  <c r="AD129" i="72"/>
  <c r="AA220" i="67"/>
  <c r="AA204" i="67"/>
  <c r="AA222" i="68"/>
  <c r="AD129" i="74"/>
  <c r="AC130" i="74"/>
  <c r="AC132" i="74" s="1"/>
  <c r="AC133" i="74" s="1"/>
  <c r="AA225" i="70"/>
  <c r="AA224" i="70"/>
  <c r="AA226" i="72"/>
  <c r="AC131" i="69"/>
  <c r="AA220" i="70"/>
  <c r="AB202" i="71"/>
  <c r="AB201" i="71"/>
  <c r="AB200" i="71"/>
  <c r="AB201" i="72"/>
  <c r="AB200" i="72"/>
  <c r="AB202" i="72"/>
  <c r="AA220" i="72"/>
  <c r="AB190" i="69"/>
  <c r="AB135" i="69"/>
  <c r="AA226" i="71"/>
  <c r="AA222" i="71"/>
  <c r="AC131" i="67"/>
  <c r="AA226" i="73"/>
  <c r="AA226" i="74"/>
  <c r="AA225" i="74"/>
  <c r="AB190" i="67"/>
  <c r="AB135" i="67"/>
  <c r="AD131" i="75"/>
  <c r="AA220" i="73"/>
  <c r="AA222" i="73"/>
  <c r="AA222" i="74"/>
  <c r="AA226" i="70"/>
  <c r="AC190" i="75"/>
  <c r="AC135" i="75"/>
  <c r="AB204" i="68"/>
  <c r="AA225" i="73"/>
  <c r="AD131" i="68"/>
  <c r="AC135" i="68"/>
  <c r="AC190" i="68"/>
  <c r="AA220" i="75"/>
  <c r="AA221" i="75"/>
  <c r="AA222" i="75"/>
  <c r="AB202" i="70"/>
  <c r="AB201" i="70"/>
  <c r="AB200" i="70"/>
  <c r="AB201" i="74"/>
  <c r="AB202" i="74"/>
  <c r="AB200" i="74"/>
  <c r="AB205" i="68"/>
  <c r="AA225" i="72"/>
  <c r="AA220" i="69"/>
  <c r="AA204" i="69"/>
  <c r="D16" i="75"/>
  <c r="AA221" i="67"/>
  <c r="AA205" i="67"/>
  <c r="AB206" i="68"/>
  <c r="AA221" i="72"/>
  <c r="B16" i="75"/>
  <c r="AC130" i="70"/>
  <c r="AC132" i="70" s="1"/>
  <c r="AC133" i="70" s="1"/>
  <c r="AD129" i="70"/>
  <c r="AA225" i="71"/>
  <c r="AB201" i="73"/>
  <c r="AB202" i="73"/>
  <c r="AB200" i="73"/>
  <c r="AA222" i="67"/>
  <c r="AA206" i="67"/>
  <c r="AA221" i="69"/>
  <c r="AA205" i="69"/>
  <c r="AA225" i="69" s="1"/>
  <c r="AA224" i="74"/>
  <c r="AA220" i="68"/>
  <c r="AA221" i="71"/>
  <c r="AA224" i="71"/>
  <c r="AC130" i="73"/>
  <c r="AC132" i="73" s="1"/>
  <c r="AC133" i="73" s="1"/>
  <c r="AD129" i="73"/>
  <c r="AC130" i="71"/>
  <c r="AC132" i="71" s="1"/>
  <c r="AC133" i="71" s="1"/>
  <c r="AD129" i="71"/>
  <c r="AA222" i="69"/>
  <c r="AA206" i="69"/>
  <c r="AA226" i="69" s="1"/>
  <c r="AA224" i="69" l="1"/>
  <c r="AA226" i="67"/>
  <c r="AA225" i="67"/>
  <c r="AA224" i="67"/>
  <c r="AA224" i="73"/>
  <c r="AB202" i="69"/>
  <c r="AB201" i="69"/>
  <c r="AB210" i="69"/>
  <c r="AB200" i="69"/>
  <c r="F16" i="68"/>
  <c r="AC202" i="68"/>
  <c r="AC201" i="68"/>
  <c r="AC200" i="68"/>
  <c r="AC130" i="69"/>
  <c r="AC132" i="69" s="1"/>
  <c r="AC133" i="69" s="1"/>
  <c r="AD129" i="69"/>
  <c r="AB222" i="71"/>
  <c r="AB221" i="70"/>
  <c r="AB220" i="74"/>
  <c r="AB210" i="75"/>
  <c r="AB210" i="68"/>
  <c r="AD131" i="71"/>
  <c r="AB204" i="74"/>
  <c r="AD130" i="68"/>
  <c r="AD132" i="68" s="1"/>
  <c r="AD133" i="68" s="1"/>
  <c r="AE129" i="68"/>
  <c r="AA224" i="72"/>
  <c r="AD131" i="72"/>
  <c r="AC130" i="67"/>
  <c r="AC132" i="67" s="1"/>
  <c r="AC133" i="67" s="1"/>
  <c r="AD129" i="67"/>
  <c r="AB222" i="72"/>
  <c r="AB206" i="72"/>
  <c r="AC190" i="72"/>
  <c r="AC135" i="72"/>
  <c r="AD131" i="73"/>
  <c r="AB206" i="73"/>
  <c r="AB205" i="74"/>
  <c r="AB204" i="72"/>
  <c r="AB222" i="74"/>
  <c r="AB206" i="74"/>
  <c r="AC135" i="73"/>
  <c r="AC190" i="73"/>
  <c r="AB205" i="73"/>
  <c r="AB221" i="73"/>
  <c r="AB204" i="70"/>
  <c r="B16" i="68"/>
  <c r="AE129" i="75"/>
  <c r="AD130" i="75"/>
  <c r="AD132" i="75" s="1"/>
  <c r="AD133" i="75" s="1"/>
  <c r="AB210" i="72"/>
  <c r="AC190" i="74"/>
  <c r="AC135" i="74"/>
  <c r="AD131" i="74"/>
  <c r="AB210" i="70"/>
  <c r="AB221" i="72"/>
  <c r="AB205" i="72"/>
  <c r="AB205" i="70"/>
  <c r="AB204" i="71"/>
  <c r="AB204" i="73"/>
  <c r="AD131" i="70"/>
  <c r="AB206" i="70"/>
  <c r="AB222" i="70"/>
  <c r="AC202" i="75"/>
  <c r="AC206" i="75" s="1"/>
  <c r="AC200" i="75"/>
  <c r="AC204" i="75" s="1"/>
  <c r="AC201" i="75"/>
  <c r="AC205" i="75" s="1"/>
  <c r="AB202" i="67"/>
  <c r="AB201" i="67"/>
  <c r="AB210" i="67"/>
  <c r="AB200" i="67"/>
  <c r="AB210" i="71"/>
  <c r="AC190" i="70"/>
  <c r="AC135" i="70"/>
  <c r="AB221" i="71"/>
  <c r="AB205" i="71"/>
  <c r="AC190" i="71"/>
  <c r="AC135" i="71"/>
  <c r="AB210" i="73"/>
  <c r="AB206" i="71"/>
  <c r="AA225" i="75"/>
  <c r="AA225" i="68"/>
  <c r="AA224" i="75"/>
  <c r="AA224" i="68"/>
  <c r="D16" i="68"/>
  <c r="AA226" i="75"/>
  <c r="AA226" i="68"/>
  <c r="AB221" i="74" l="1"/>
  <c r="AB220" i="72"/>
  <c r="AB220" i="73"/>
  <c r="AB220" i="70"/>
  <c r="AB222" i="73"/>
  <c r="AB220" i="71"/>
  <c r="D16" i="71"/>
  <c r="B16" i="74"/>
  <c r="AC204" i="68"/>
  <c r="AD190" i="75"/>
  <c r="AD135" i="75"/>
  <c r="B16" i="72"/>
  <c r="AD131" i="67"/>
  <c r="AE131" i="75"/>
  <c r="AC190" i="67"/>
  <c r="AC135" i="67"/>
  <c r="AD130" i="71"/>
  <c r="AD132" i="71" s="1"/>
  <c r="AD133" i="71" s="1"/>
  <c r="AE129" i="71"/>
  <c r="AC205" i="68"/>
  <c r="AC202" i="70"/>
  <c r="AC201" i="70"/>
  <c r="AC200" i="70"/>
  <c r="D16" i="72"/>
  <c r="AD130" i="72"/>
  <c r="AD132" i="72" s="1"/>
  <c r="AD133" i="72" s="1"/>
  <c r="AE129" i="72"/>
  <c r="AC206" i="68"/>
  <c r="D16" i="70"/>
  <c r="F16" i="70"/>
  <c r="D16" i="74"/>
  <c r="AD130" i="70"/>
  <c r="AD132" i="70" s="1"/>
  <c r="AD133" i="70" s="1"/>
  <c r="AE129" i="70"/>
  <c r="B16" i="70"/>
  <c r="F16" i="71"/>
  <c r="AB220" i="75"/>
  <c r="AB222" i="75"/>
  <c r="AB221" i="75"/>
  <c r="F16" i="73"/>
  <c r="AC210" i="73"/>
  <c r="AB220" i="67"/>
  <c r="AB204" i="67"/>
  <c r="B16" i="73"/>
  <c r="AD130" i="73"/>
  <c r="AD132" i="73" s="1"/>
  <c r="AD133" i="73" s="1"/>
  <c r="AE129" i="73"/>
  <c r="AB224" i="72"/>
  <c r="AB220" i="68"/>
  <c r="AD130" i="74"/>
  <c r="AD132" i="74" s="1"/>
  <c r="AD133" i="74" s="1"/>
  <c r="AE129" i="74"/>
  <c r="D16" i="73"/>
  <c r="AB225" i="70"/>
  <c r="AB221" i="68"/>
  <c r="AB220" i="69"/>
  <c r="AB204" i="69"/>
  <c r="AB221" i="67"/>
  <c r="AB205" i="67"/>
  <c r="AC202" i="73"/>
  <c r="AC201" i="73"/>
  <c r="AC200" i="73"/>
  <c r="AB226" i="74"/>
  <c r="AB222" i="68"/>
  <c r="AB222" i="67"/>
  <c r="AB206" i="67"/>
  <c r="AC210" i="72"/>
  <c r="AC200" i="72"/>
  <c r="AC202" i="72"/>
  <c r="AC201" i="72"/>
  <c r="AE131" i="68"/>
  <c r="AD131" i="69"/>
  <c r="AB221" i="69"/>
  <c r="AB205" i="69"/>
  <c r="AC202" i="71"/>
  <c r="AC201" i="71"/>
  <c r="AC210" i="71"/>
  <c r="AC200" i="71"/>
  <c r="B16" i="71"/>
  <c r="AC201" i="74"/>
  <c r="AC200" i="74"/>
  <c r="AC202" i="74"/>
  <c r="AC210" i="74"/>
  <c r="F16" i="74"/>
  <c r="F16" i="72"/>
  <c r="AD135" i="68"/>
  <c r="AD190" i="68"/>
  <c r="AC190" i="69"/>
  <c r="AC135" i="69"/>
  <c r="AB222" i="69"/>
  <c r="AB206" i="69"/>
  <c r="AB224" i="73" l="1"/>
  <c r="AB224" i="74"/>
  <c r="AB226" i="72"/>
  <c r="AB224" i="71"/>
  <c r="AC204" i="73"/>
  <c r="AC202" i="69"/>
  <c r="AC201" i="69"/>
  <c r="AC210" i="69"/>
  <c r="AC200" i="69"/>
  <c r="AC205" i="72"/>
  <c r="AC205" i="73"/>
  <c r="AD190" i="70"/>
  <c r="AD135" i="70"/>
  <c r="AD202" i="68"/>
  <c r="AD201" i="68"/>
  <c r="AD200" i="68"/>
  <c r="AC206" i="72"/>
  <c r="AC206" i="73"/>
  <c r="AB224" i="67"/>
  <c r="B16" i="67"/>
  <c r="AC202" i="67"/>
  <c r="AC201" i="67"/>
  <c r="AC210" i="67"/>
  <c r="AC200" i="67"/>
  <c r="AC204" i="71"/>
  <c r="AC204" i="72"/>
  <c r="AB225" i="72"/>
  <c r="AE130" i="75"/>
  <c r="AE132" i="75" s="1"/>
  <c r="AE133" i="75" s="1"/>
  <c r="AF129" i="75"/>
  <c r="AB225" i="73"/>
  <c r="AC222" i="74"/>
  <c r="AC221" i="73"/>
  <c r="AC220" i="72"/>
  <c r="AC210" i="68"/>
  <c r="AC210" i="75"/>
  <c r="AB225" i="74"/>
  <c r="AC204" i="70"/>
  <c r="AB226" i="67"/>
  <c r="F16" i="67"/>
  <c r="AE131" i="74"/>
  <c r="AC210" i="70"/>
  <c r="AD130" i="67"/>
  <c r="AD132" i="67" s="1"/>
  <c r="AD133" i="67" s="1"/>
  <c r="AE129" i="67"/>
  <c r="AC206" i="71"/>
  <c r="AD135" i="74"/>
  <c r="AD190" i="74"/>
  <c r="AB226" i="70"/>
  <c r="AC205" i="70"/>
  <c r="AB225" i="71"/>
  <c r="AC205" i="71"/>
  <c r="AB225" i="67"/>
  <c r="D16" i="67"/>
  <c r="AB225" i="69"/>
  <c r="D16" i="69"/>
  <c r="AC206" i="70"/>
  <c r="AB224" i="69"/>
  <c r="B16" i="69"/>
  <c r="AC206" i="74"/>
  <c r="AD130" i="69"/>
  <c r="AD132" i="69" s="1"/>
  <c r="AD133" i="69" s="1"/>
  <c r="AE129" i="69"/>
  <c r="AB226" i="75"/>
  <c r="AB226" i="68"/>
  <c r="C16" i="73"/>
  <c r="AB224" i="75"/>
  <c r="AB224" i="68"/>
  <c r="AB226" i="73"/>
  <c r="AB226" i="71"/>
  <c r="AB226" i="69"/>
  <c r="F16" i="69"/>
  <c r="AC204" i="74"/>
  <c r="AE131" i="73"/>
  <c r="AD201" i="75"/>
  <c r="AD205" i="75" s="1"/>
  <c r="AD200" i="75"/>
  <c r="AD204" i="75" s="1"/>
  <c r="AD202" i="75"/>
  <c r="AD206" i="75" s="1"/>
  <c r="AC205" i="74"/>
  <c r="AE130" i="68"/>
  <c r="AE132" i="68" s="1"/>
  <c r="AE133" i="68" s="1"/>
  <c r="AF129" i="68"/>
  <c r="AD190" i="73"/>
  <c r="AD135" i="73"/>
  <c r="AB224" i="70"/>
  <c r="AE131" i="72"/>
  <c r="AE131" i="71"/>
  <c r="E16" i="70"/>
  <c r="AB225" i="75"/>
  <c r="AB225" i="68"/>
  <c r="AE131" i="70"/>
  <c r="AD190" i="72"/>
  <c r="AD135" i="72"/>
  <c r="AD190" i="71"/>
  <c r="AD135" i="71"/>
  <c r="C16" i="70" l="1"/>
  <c r="C16" i="74"/>
  <c r="AC221" i="74"/>
  <c r="C16" i="69"/>
  <c r="AE135" i="68"/>
  <c r="AE190" i="68"/>
  <c r="AE130" i="72"/>
  <c r="AE132" i="72" s="1"/>
  <c r="AE133" i="72" s="1"/>
  <c r="AF129" i="72"/>
  <c r="E16" i="71"/>
  <c r="E16" i="73"/>
  <c r="AD202" i="70"/>
  <c r="AD201" i="70"/>
  <c r="AD200" i="70"/>
  <c r="AD200" i="72"/>
  <c r="AD202" i="72"/>
  <c r="AD201" i="72"/>
  <c r="G16" i="75"/>
  <c r="G16" i="68"/>
  <c r="AC222" i="70"/>
  <c r="AE131" i="67"/>
  <c r="AC222" i="75"/>
  <c r="AC220" i="75"/>
  <c r="AC221" i="75"/>
  <c r="AC224" i="72"/>
  <c r="AF129" i="70"/>
  <c r="AE130" i="70"/>
  <c r="AE132" i="70" s="1"/>
  <c r="AE133" i="70" s="1"/>
  <c r="AE131" i="69"/>
  <c r="AD190" i="67"/>
  <c r="AD135" i="67"/>
  <c r="AC222" i="73"/>
  <c r="AD190" i="69"/>
  <c r="AD135" i="69"/>
  <c r="E16" i="69"/>
  <c r="AD202" i="73"/>
  <c r="AD200" i="73"/>
  <c r="AD201" i="73"/>
  <c r="G16" i="70"/>
  <c r="AC220" i="68"/>
  <c r="AC220" i="71"/>
  <c r="AC222" i="72"/>
  <c r="AC225" i="72"/>
  <c r="AF131" i="68"/>
  <c r="E16" i="67"/>
  <c r="AF129" i="74"/>
  <c r="AE130" i="74"/>
  <c r="AE132" i="74" s="1"/>
  <c r="AE133" i="74" s="1"/>
  <c r="AC225" i="73"/>
  <c r="AC221" i="68"/>
  <c r="AD204" i="68"/>
  <c r="AC221" i="72"/>
  <c r="AC220" i="67"/>
  <c r="AC204" i="67"/>
  <c r="AC220" i="69"/>
  <c r="AC204" i="69"/>
  <c r="AC224" i="69" s="1"/>
  <c r="AC225" i="74"/>
  <c r="G16" i="71"/>
  <c r="AD200" i="74"/>
  <c r="AD201" i="74"/>
  <c r="AD202" i="74"/>
  <c r="G16" i="67"/>
  <c r="AD205" i="68"/>
  <c r="E16" i="75"/>
  <c r="E16" i="68"/>
  <c r="AC221" i="71"/>
  <c r="AF131" i="75"/>
  <c r="AC221" i="67"/>
  <c r="AC205" i="67"/>
  <c r="AD206" i="68"/>
  <c r="AC221" i="69"/>
  <c r="AC205" i="69"/>
  <c r="AC225" i="69" s="1"/>
  <c r="AC226" i="72"/>
  <c r="AC222" i="68"/>
  <c r="G16" i="73"/>
  <c r="AC224" i="74"/>
  <c r="C16" i="75"/>
  <c r="C16" i="68"/>
  <c r="AE190" i="75"/>
  <c r="AE135" i="75"/>
  <c r="AC222" i="67"/>
  <c r="AC206" i="67"/>
  <c r="C16" i="71"/>
  <c r="AC222" i="69"/>
  <c r="AC206" i="69"/>
  <c r="AE130" i="71"/>
  <c r="AE132" i="71" s="1"/>
  <c r="AE133" i="71" s="1"/>
  <c r="AF129" i="71"/>
  <c r="AC221" i="70"/>
  <c r="AC222" i="71"/>
  <c r="AC220" i="70"/>
  <c r="E16" i="72"/>
  <c r="G16" i="72"/>
  <c r="AC224" i="73"/>
  <c r="AE130" i="73"/>
  <c r="AE132" i="73" s="1"/>
  <c r="AE133" i="73" s="1"/>
  <c r="AF129" i="73"/>
  <c r="AD210" i="74"/>
  <c r="AC220" i="74"/>
  <c r="AD202" i="71"/>
  <c r="AD201" i="71"/>
  <c r="AD200" i="71"/>
  <c r="G16" i="69"/>
  <c r="C16" i="72"/>
  <c r="AC225" i="70"/>
  <c r="G16" i="74"/>
  <c r="E16" i="74"/>
  <c r="C16" i="67"/>
  <c r="AC220" i="73"/>
  <c r="AC225" i="67" l="1"/>
  <c r="AC226" i="67"/>
  <c r="AC226" i="74"/>
  <c r="AC225" i="71"/>
  <c r="AC226" i="70"/>
  <c r="AD205" i="71"/>
  <c r="AD206" i="71"/>
  <c r="AF131" i="71"/>
  <c r="AD206" i="74"/>
  <c r="AD222" i="74"/>
  <c r="AF130" i="68"/>
  <c r="AF132" i="68" s="1"/>
  <c r="AF133" i="68" s="1"/>
  <c r="AG129" i="68"/>
  <c r="AD202" i="69"/>
  <c r="AD201" i="69"/>
  <c r="AD210" i="69"/>
  <c r="AD200" i="69"/>
  <c r="AD205" i="74"/>
  <c r="AD221" i="72"/>
  <c r="AD205" i="72"/>
  <c r="AF131" i="72"/>
  <c r="AE190" i="71"/>
  <c r="AE135" i="71"/>
  <c r="AD222" i="71"/>
  <c r="AD221" i="74"/>
  <c r="AD220" i="74"/>
  <c r="AD210" i="75"/>
  <c r="AD210" i="68"/>
  <c r="AC226" i="69"/>
  <c r="AF130" i="75"/>
  <c r="AF132" i="75" s="1"/>
  <c r="AF133" i="75" s="1"/>
  <c r="AG129" i="75"/>
  <c r="AD204" i="74"/>
  <c r="AD205" i="73"/>
  <c r="AD206" i="72"/>
  <c r="AE190" i="72"/>
  <c r="AE135" i="72"/>
  <c r="AE201" i="68"/>
  <c r="AE200" i="68"/>
  <c r="AE202" i="68"/>
  <c r="AD204" i="73"/>
  <c r="AE130" i="67"/>
  <c r="AE132" i="67" s="1"/>
  <c r="AE133" i="67" s="1"/>
  <c r="AF129" i="67"/>
  <c r="AD204" i="72"/>
  <c r="AF131" i="73"/>
  <c r="AC225" i="75"/>
  <c r="AC225" i="68"/>
  <c r="AD210" i="73"/>
  <c r="AD210" i="72"/>
  <c r="AE190" i="73"/>
  <c r="AE135" i="73"/>
  <c r="AE135" i="74"/>
  <c r="AE190" i="74"/>
  <c r="AD222" i="73"/>
  <c r="AD206" i="73"/>
  <c r="AD202" i="67"/>
  <c r="AD201" i="67"/>
  <c r="AD210" i="67"/>
  <c r="AD200" i="67"/>
  <c r="AD204" i="70"/>
  <c r="AF131" i="74"/>
  <c r="AE130" i="69"/>
  <c r="AE132" i="69" s="1"/>
  <c r="AE133" i="69" s="1"/>
  <c r="AF129" i="69"/>
  <c r="AD210" i="70"/>
  <c r="AC226" i="75"/>
  <c r="AC226" i="68"/>
  <c r="AC224" i="75"/>
  <c r="AC224" i="68"/>
  <c r="AC224" i="71"/>
  <c r="AD205" i="70"/>
  <c r="AD221" i="70"/>
  <c r="AE200" i="75"/>
  <c r="AE204" i="75" s="1"/>
  <c r="AE201" i="75"/>
  <c r="AE205" i="75" s="1"/>
  <c r="AE202" i="75"/>
  <c r="AE206" i="75" s="1"/>
  <c r="AE190" i="70"/>
  <c r="AE135" i="70"/>
  <c r="AD206" i="70"/>
  <c r="AC224" i="67"/>
  <c r="AF131" i="70"/>
  <c r="AD204" i="71"/>
  <c r="AC224" i="70"/>
  <c r="AD210" i="71"/>
  <c r="AC226" i="71"/>
  <c r="AC226" i="73"/>
  <c r="AD222" i="70" l="1"/>
  <c r="AD220" i="72"/>
  <c r="AD220" i="70"/>
  <c r="AD220" i="71"/>
  <c r="AD222" i="72"/>
  <c r="AF130" i="72"/>
  <c r="AF132" i="72" s="1"/>
  <c r="AF133" i="72" s="1"/>
  <c r="AG129" i="72"/>
  <c r="AG131" i="68"/>
  <c r="AE206" i="68"/>
  <c r="AG131" i="75"/>
  <c r="AF135" i="68"/>
  <c r="AF190" i="68"/>
  <c r="AD220" i="67"/>
  <c r="AD204" i="67"/>
  <c r="AE204" i="68"/>
  <c r="AF190" i="75"/>
  <c r="AF135" i="75"/>
  <c r="AE210" i="72"/>
  <c r="AD221" i="67"/>
  <c r="AD205" i="67"/>
  <c r="AE205" i="68"/>
  <c r="AF130" i="73"/>
  <c r="AF132" i="73" s="1"/>
  <c r="AF133" i="73" s="1"/>
  <c r="AG129" i="73"/>
  <c r="AF130" i="71"/>
  <c r="AF132" i="71" s="1"/>
  <c r="AF133" i="71" s="1"/>
  <c r="AG129" i="71"/>
  <c r="AE202" i="72"/>
  <c r="AE201" i="72"/>
  <c r="AE200" i="72"/>
  <c r="AD222" i="75"/>
  <c r="AD221" i="75"/>
  <c r="AD220" i="75"/>
  <c r="AD220" i="69"/>
  <c r="AD204" i="69"/>
  <c r="AD222" i="67"/>
  <c r="AD206" i="67"/>
  <c r="AE202" i="70"/>
  <c r="AE201" i="70"/>
  <c r="AE200" i="70"/>
  <c r="AF131" i="69"/>
  <c r="AD224" i="70"/>
  <c r="AD220" i="68"/>
  <c r="AE190" i="69"/>
  <c r="AE135" i="69"/>
  <c r="AE200" i="74"/>
  <c r="AE201" i="74"/>
  <c r="AE202" i="74"/>
  <c r="AD225" i="74"/>
  <c r="AD221" i="68"/>
  <c r="AD221" i="69"/>
  <c r="AD205" i="69"/>
  <c r="AF130" i="74"/>
  <c r="AF132" i="74" s="1"/>
  <c r="AF133" i="74" s="1"/>
  <c r="AG129" i="74"/>
  <c r="AF131" i="67"/>
  <c r="AD221" i="73"/>
  <c r="AD226" i="72"/>
  <c r="AD222" i="68"/>
  <c r="AD222" i="69"/>
  <c r="AD206" i="69"/>
  <c r="AE135" i="67"/>
  <c r="AE190" i="67"/>
  <c r="AD221" i="71"/>
  <c r="AG129" i="70"/>
  <c r="AF130" i="70"/>
  <c r="AF132" i="70" s="1"/>
  <c r="AF133" i="70" s="1"/>
  <c r="AE202" i="73"/>
  <c r="AE201" i="73"/>
  <c r="AE200" i="73"/>
  <c r="AD220" i="73"/>
  <c r="AE202" i="71"/>
  <c r="AE201" i="71"/>
  <c r="AE200" i="71"/>
  <c r="AE210" i="71" l="1"/>
  <c r="AE210" i="70"/>
  <c r="AE210" i="73"/>
  <c r="AE210" i="74"/>
  <c r="AD224" i="69"/>
  <c r="AD224" i="71"/>
  <c r="AD224" i="67"/>
  <c r="AD224" i="74"/>
  <c r="AD224" i="72"/>
  <c r="AD224" i="73"/>
  <c r="AF190" i="70"/>
  <c r="AF135" i="70"/>
  <c r="AH129" i="75"/>
  <c r="AG130" i="75"/>
  <c r="AG132" i="75" s="1"/>
  <c r="AG133" i="75" s="1"/>
  <c r="AE205" i="71"/>
  <c r="AG131" i="70"/>
  <c r="AD226" i="75"/>
  <c r="AD226" i="68"/>
  <c r="AD225" i="75"/>
  <c r="AD225" i="68"/>
  <c r="AG131" i="73"/>
  <c r="AE206" i="71"/>
  <c r="AF130" i="69"/>
  <c r="AF132" i="69" s="1"/>
  <c r="AF133" i="69" s="1"/>
  <c r="AG129" i="69"/>
  <c r="AF190" i="73"/>
  <c r="AF135" i="73"/>
  <c r="AF130" i="67"/>
  <c r="AF132" i="67" s="1"/>
  <c r="AF133" i="67" s="1"/>
  <c r="AG129" i="67"/>
  <c r="AE206" i="74"/>
  <c r="AE204" i="72"/>
  <c r="AD226" i="74"/>
  <c r="AD225" i="72"/>
  <c r="AE204" i="70"/>
  <c r="AG130" i="68"/>
  <c r="AG132" i="68" s="1"/>
  <c r="AG133" i="68" s="1"/>
  <c r="AH129" i="68"/>
  <c r="AE204" i="73"/>
  <c r="AD225" i="73"/>
  <c r="AG131" i="74"/>
  <c r="AE204" i="74"/>
  <c r="AE205" i="72"/>
  <c r="AF201" i="75"/>
  <c r="AF205" i="75" s="1"/>
  <c r="AF200" i="75"/>
  <c r="AF204" i="75" s="1"/>
  <c r="AF202" i="75"/>
  <c r="AF206" i="75" s="1"/>
  <c r="AE202" i="67"/>
  <c r="AE201" i="67"/>
  <c r="AE210" i="67"/>
  <c r="AE200" i="67"/>
  <c r="AF190" i="74"/>
  <c r="AF135" i="74"/>
  <c r="AE205" i="70"/>
  <c r="AE206" i="72"/>
  <c r="AD225" i="67"/>
  <c r="AG131" i="72"/>
  <c r="AE206" i="70"/>
  <c r="AD226" i="73"/>
  <c r="AF135" i="72"/>
  <c r="AF190" i="72"/>
  <c r="AE206" i="73"/>
  <c r="AD225" i="71"/>
  <c r="AD226" i="71"/>
  <c r="AD226" i="67"/>
  <c r="AE221" i="72"/>
  <c r="AE220" i="74"/>
  <c r="AE210" i="68"/>
  <c r="AE210" i="75"/>
  <c r="AD226" i="69"/>
  <c r="AD225" i="69"/>
  <c r="AE205" i="74"/>
  <c r="AE205" i="73"/>
  <c r="AG131" i="71"/>
  <c r="AD226" i="70"/>
  <c r="AF201" i="68"/>
  <c r="AF200" i="68"/>
  <c r="AF202" i="68"/>
  <c r="AE202" i="69"/>
  <c r="AE201" i="69"/>
  <c r="AE210" i="69"/>
  <c r="AE200" i="69"/>
  <c r="AD225" i="70"/>
  <c r="AE204" i="71"/>
  <c r="AD224" i="75"/>
  <c r="AD224" i="68"/>
  <c r="AF190" i="71"/>
  <c r="AF135" i="71"/>
  <c r="AE221" i="70" l="1"/>
  <c r="AE220" i="71"/>
  <c r="AE221" i="73"/>
  <c r="AE221" i="74"/>
  <c r="AG130" i="71"/>
  <c r="AG132" i="71" s="1"/>
  <c r="AG133" i="71" s="1"/>
  <c r="AH129" i="71"/>
  <c r="AE226" i="73"/>
  <c r="AE222" i="68"/>
  <c r="AF200" i="74"/>
  <c r="AF201" i="74"/>
  <c r="AF202" i="74"/>
  <c r="AF201" i="73"/>
  <c r="AF200" i="73"/>
  <c r="AF202" i="73"/>
  <c r="AE224" i="71"/>
  <c r="AE220" i="68"/>
  <c r="AE220" i="67"/>
  <c r="AE204" i="67"/>
  <c r="AE224" i="67" s="1"/>
  <c r="AG130" i="74"/>
  <c r="AG132" i="74" s="1"/>
  <c r="AG133" i="74" s="1"/>
  <c r="AH129" i="74"/>
  <c r="AE220" i="72"/>
  <c r="AG131" i="69"/>
  <c r="AE220" i="69"/>
  <c r="AE204" i="69"/>
  <c r="AE221" i="69"/>
  <c r="AE205" i="69"/>
  <c r="AE225" i="74"/>
  <c r="AE221" i="68"/>
  <c r="AE222" i="70"/>
  <c r="AE226" i="74"/>
  <c r="AF190" i="69"/>
  <c r="AF135" i="69"/>
  <c r="AH129" i="70"/>
  <c r="AG130" i="70"/>
  <c r="AG132" i="70" s="1"/>
  <c r="AG133" i="70" s="1"/>
  <c r="AE222" i="74"/>
  <c r="AE221" i="75"/>
  <c r="AE220" i="75"/>
  <c r="AE222" i="75"/>
  <c r="AG130" i="72"/>
  <c r="AG132" i="72" s="1"/>
  <c r="AG133" i="72" s="1"/>
  <c r="AH129" i="72"/>
  <c r="AE221" i="67"/>
  <c r="AE205" i="67"/>
  <c r="AF210" i="74"/>
  <c r="AE222" i="67"/>
  <c r="AE206" i="67"/>
  <c r="AG131" i="67"/>
  <c r="AE222" i="71"/>
  <c r="AE221" i="71"/>
  <c r="AF202" i="71"/>
  <c r="AF201" i="71"/>
  <c r="AF200" i="71"/>
  <c r="AE220" i="73"/>
  <c r="AF135" i="67"/>
  <c r="AF190" i="67"/>
  <c r="AG130" i="73"/>
  <c r="AG132" i="73" s="1"/>
  <c r="AG133" i="73" s="1"/>
  <c r="AH129" i="73"/>
  <c r="AG135" i="75"/>
  <c r="AG190" i="75"/>
  <c r="AE222" i="69"/>
  <c r="AE206" i="69"/>
  <c r="AF204" i="68"/>
  <c r="AG190" i="68"/>
  <c r="AG135" i="68"/>
  <c r="AH131" i="75"/>
  <c r="AF202" i="72"/>
  <c r="AF201" i="72"/>
  <c r="AF200" i="72"/>
  <c r="AE224" i="70"/>
  <c r="AF206" i="68"/>
  <c r="AH131" i="68"/>
  <c r="AE222" i="72"/>
  <c r="AF205" i="68"/>
  <c r="AE222" i="73"/>
  <c r="AE220" i="70"/>
  <c r="AF202" i="70"/>
  <c r="AF201" i="70"/>
  <c r="AF200" i="70"/>
  <c r="AE226" i="69" l="1"/>
  <c r="AF210" i="70"/>
  <c r="AF210" i="71"/>
  <c r="AF210" i="72"/>
  <c r="AE224" i="72"/>
  <c r="AE224" i="73"/>
  <c r="AE224" i="69"/>
  <c r="AE226" i="70"/>
  <c r="AE225" i="72"/>
  <c r="AE226" i="67"/>
  <c r="AE225" i="71"/>
  <c r="AE226" i="71"/>
  <c r="AE226" i="72"/>
  <c r="AE225" i="69"/>
  <c r="AF205" i="70"/>
  <c r="AG135" i="72"/>
  <c r="AG190" i="72"/>
  <c r="AH131" i="74"/>
  <c r="AF205" i="73"/>
  <c r="AF204" i="70"/>
  <c r="AF204" i="72"/>
  <c r="AH129" i="67"/>
  <c r="AG130" i="67"/>
  <c r="AG132" i="67" s="1"/>
  <c r="AG133" i="67" s="1"/>
  <c r="AG190" i="74"/>
  <c r="AG135" i="74"/>
  <c r="AH130" i="68"/>
  <c r="AH132" i="68" s="1"/>
  <c r="AH133" i="68" s="1"/>
  <c r="AI129" i="68"/>
  <c r="AF206" i="74"/>
  <c r="AF205" i="74"/>
  <c r="AF202" i="67"/>
  <c r="AF201" i="67"/>
  <c r="AF210" i="67"/>
  <c r="AF200" i="67"/>
  <c r="AF206" i="72"/>
  <c r="AE225" i="75"/>
  <c r="AE225" i="68"/>
  <c r="AF204" i="74"/>
  <c r="AI129" i="75"/>
  <c r="AH130" i="75"/>
  <c r="AH132" i="75" s="1"/>
  <c r="AH133" i="75" s="1"/>
  <c r="AF206" i="70"/>
  <c r="AF221" i="72"/>
  <c r="AF220" i="71"/>
  <c r="AF222" i="71"/>
  <c r="AF210" i="75"/>
  <c r="AF210" i="68"/>
  <c r="AG201" i="75"/>
  <c r="AG205" i="75" s="1"/>
  <c r="AG202" i="75"/>
  <c r="AG206" i="75" s="1"/>
  <c r="AG200" i="75"/>
  <c r="AG204" i="75" s="1"/>
  <c r="AF204" i="71"/>
  <c r="AE224" i="75"/>
  <c r="AE224" i="68"/>
  <c r="AG135" i="70"/>
  <c r="AG190" i="70"/>
  <c r="AE225" i="73"/>
  <c r="AE226" i="75"/>
  <c r="AE226" i="68"/>
  <c r="AH131" i="73"/>
  <c r="AF205" i="71"/>
  <c r="AE225" i="67"/>
  <c r="AH131" i="70"/>
  <c r="AG130" i="69"/>
  <c r="AG132" i="69" s="1"/>
  <c r="AG133" i="69" s="1"/>
  <c r="AH129" i="69"/>
  <c r="AF210" i="73"/>
  <c r="AE224" i="74"/>
  <c r="AG200" i="68"/>
  <c r="AG202" i="68"/>
  <c r="AG201" i="68"/>
  <c r="AF206" i="73"/>
  <c r="AH131" i="71"/>
  <c r="AF205" i="72"/>
  <c r="AG190" i="73"/>
  <c r="AG135" i="73"/>
  <c r="AF206" i="71"/>
  <c r="AE225" i="70"/>
  <c r="AH131" i="72"/>
  <c r="AF202" i="69"/>
  <c r="AF201" i="69"/>
  <c r="AF210" i="69"/>
  <c r="AF200" i="69"/>
  <c r="AF204" i="73"/>
  <c r="AG190" i="71"/>
  <c r="AG135" i="71"/>
  <c r="AF221" i="71" l="1"/>
  <c r="AF221" i="73"/>
  <c r="AF226" i="73"/>
  <c r="AF222" i="68"/>
  <c r="AF226" i="72"/>
  <c r="AI131" i="68"/>
  <c r="AF224" i="70"/>
  <c r="AF220" i="68"/>
  <c r="AF222" i="72"/>
  <c r="AH190" i="68"/>
  <c r="AH135" i="68"/>
  <c r="AG202" i="71"/>
  <c r="AG201" i="71"/>
  <c r="AG200" i="71"/>
  <c r="AF222" i="73"/>
  <c r="AF220" i="73"/>
  <c r="AG205" i="68"/>
  <c r="AF225" i="74"/>
  <c r="AF221" i="68"/>
  <c r="AF220" i="67"/>
  <c r="AF204" i="67"/>
  <c r="AF220" i="70"/>
  <c r="AG206" i="68"/>
  <c r="AH130" i="73"/>
  <c r="AH132" i="73" s="1"/>
  <c r="AH133" i="73" s="1"/>
  <c r="AI129" i="73"/>
  <c r="AF222" i="70"/>
  <c r="AG200" i="74"/>
  <c r="AG201" i="74"/>
  <c r="AG202" i="74"/>
  <c r="AF220" i="69"/>
  <c r="AF204" i="69"/>
  <c r="AG204" i="68"/>
  <c r="AF221" i="67"/>
  <c r="AF205" i="67"/>
  <c r="AH135" i="75"/>
  <c r="AH190" i="75"/>
  <c r="AF222" i="67"/>
  <c r="AF206" i="67"/>
  <c r="AF226" i="67" s="1"/>
  <c r="AG210" i="72"/>
  <c r="AF221" i="69"/>
  <c r="AF205" i="69"/>
  <c r="AI131" i="75"/>
  <c r="AG135" i="67"/>
  <c r="AG190" i="67"/>
  <c r="AI129" i="74"/>
  <c r="AH130" i="74"/>
  <c r="AH132" i="74" s="1"/>
  <c r="AH133" i="74" s="1"/>
  <c r="AF222" i="69"/>
  <c r="AF206" i="69"/>
  <c r="AF226" i="69" s="1"/>
  <c r="AG201" i="73"/>
  <c r="AG202" i="73"/>
  <c r="AG200" i="73"/>
  <c r="AH131" i="67"/>
  <c r="AF220" i="74"/>
  <c r="AF221" i="74"/>
  <c r="AG202" i="72"/>
  <c r="AG201" i="72"/>
  <c r="AG200" i="72"/>
  <c r="AG202" i="70"/>
  <c r="AG201" i="70"/>
  <c r="AG200" i="70"/>
  <c r="AF222" i="74"/>
  <c r="AI129" i="72"/>
  <c r="AH130" i="72"/>
  <c r="AH132" i="72" s="1"/>
  <c r="AH133" i="72" s="1"/>
  <c r="AH131" i="69"/>
  <c r="AF221" i="75"/>
  <c r="AF220" i="75"/>
  <c r="AF222" i="75"/>
  <c r="AF226" i="74"/>
  <c r="AG135" i="69"/>
  <c r="AG190" i="69"/>
  <c r="AH130" i="71"/>
  <c r="AH132" i="71" s="1"/>
  <c r="AH133" i="71" s="1"/>
  <c r="AI129" i="71"/>
  <c r="AI129" i="70"/>
  <c r="AH130" i="70"/>
  <c r="AH132" i="70" s="1"/>
  <c r="AH133" i="70" s="1"/>
  <c r="AF220" i="72"/>
  <c r="AF221" i="70"/>
  <c r="AG210" i="70" l="1"/>
  <c r="AG210" i="71"/>
  <c r="AF226" i="70"/>
  <c r="AF226" i="71"/>
  <c r="AF224" i="69"/>
  <c r="AF225" i="72"/>
  <c r="AF225" i="67"/>
  <c r="AF225" i="71"/>
  <c r="AF225" i="70"/>
  <c r="AF224" i="73"/>
  <c r="AF224" i="72"/>
  <c r="AF225" i="69"/>
  <c r="AF224" i="74"/>
  <c r="AF225" i="73"/>
  <c r="AG206" i="74"/>
  <c r="AG220" i="73"/>
  <c r="AG222" i="72"/>
  <c r="AG221" i="73"/>
  <c r="AG210" i="68"/>
  <c r="AG210" i="75"/>
  <c r="AG204" i="72"/>
  <c r="AH190" i="71"/>
  <c r="AH135" i="71"/>
  <c r="AG204" i="70"/>
  <c r="AH190" i="74"/>
  <c r="AH135" i="74"/>
  <c r="AH130" i="67"/>
  <c r="AH132" i="67" s="1"/>
  <c r="AH133" i="67" s="1"/>
  <c r="AI129" i="67"/>
  <c r="AI131" i="74"/>
  <c r="AG221" i="70"/>
  <c r="AG205" i="70"/>
  <c r="AG201" i="67"/>
  <c r="AG210" i="67"/>
  <c r="AG200" i="67"/>
  <c r="AG202" i="67"/>
  <c r="AH202" i="75"/>
  <c r="AH206" i="75" s="1"/>
  <c r="AH201" i="75"/>
  <c r="AH205" i="75" s="1"/>
  <c r="AH200" i="75"/>
  <c r="AH204" i="75" s="1"/>
  <c r="AF224" i="75"/>
  <c r="AF224" i="68"/>
  <c r="AG206" i="70"/>
  <c r="AF224" i="67"/>
  <c r="AG204" i="71"/>
  <c r="AJ129" i="68"/>
  <c r="AI130" i="68"/>
  <c r="AI132" i="68" s="1"/>
  <c r="AI133" i="68" s="1"/>
  <c r="AJ129" i="75"/>
  <c r="AI130" i="75"/>
  <c r="AI132" i="75" s="1"/>
  <c r="AI133" i="75" s="1"/>
  <c r="AH190" i="70"/>
  <c r="AH135" i="70"/>
  <c r="AH130" i="69"/>
  <c r="AH132" i="69" s="1"/>
  <c r="AH133" i="69" s="1"/>
  <c r="AI129" i="69"/>
  <c r="AG221" i="74"/>
  <c r="AG205" i="74"/>
  <c r="AG221" i="71"/>
  <c r="AG205" i="71"/>
  <c r="AI131" i="70"/>
  <c r="AG205" i="72"/>
  <c r="AG204" i="73"/>
  <c r="AG204" i="74"/>
  <c r="AG206" i="71"/>
  <c r="AI131" i="71"/>
  <c r="AH135" i="72"/>
  <c r="AH190" i="72"/>
  <c r="AG206" i="72"/>
  <c r="AG206" i="73"/>
  <c r="AG210" i="74"/>
  <c r="AF225" i="75"/>
  <c r="AF225" i="68"/>
  <c r="AF224" i="71"/>
  <c r="AI131" i="72"/>
  <c r="AG205" i="73"/>
  <c r="AG201" i="69"/>
  <c r="AG210" i="69"/>
  <c r="AG200" i="69"/>
  <c r="AG202" i="69"/>
  <c r="AG210" i="73"/>
  <c r="AI131" i="73"/>
  <c r="AF226" i="75"/>
  <c r="AF226" i="68"/>
  <c r="AH190" i="73"/>
  <c r="AH135" i="73"/>
  <c r="AH200" i="68"/>
  <c r="AH202" i="68"/>
  <c r="AH201" i="68"/>
  <c r="AG220" i="71" l="1"/>
  <c r="AG222" i="73"/>
  <c r="AG222" i="70"/>
  <c r="AG220" i="70"/>
  <c r="AG220" i="72"/>
  <c r="AG222" i="71"/>
  <c r="AG220" i="74"/>
  <c r="AG221" i="72"/>
  <c r="AH135" i="69"/>
  <c r="AH190" i="69"/>
  <c r="AH205" i="68"/>
  <c r="AH202" i="70"/>
  <c r="AH201" i="70"/>
  <c r="AH200" i="70"/>
  <c r="AJ129" i="74"/>
  <c r="AI130" i="74"/>
  <c r="AI132" i="74" s="1"/>
  <c r="AI133" i="74" s="1"/>
  <c r="AH202" i="72"/>
  <c r="AH201" i="72"/>
  <c r="AH200" i="72"/>
  <c r="AJ129" i="70"/>
  <c r="AI130" i="70"/>
  <c r="AI132" i="70" s="1"/>
  <c r="AI133" i="70" s="1"/>
  <c r="AI190" i="75"/>
  <c r="AI135" i="75"/>
  <c r="AI130" i="72"/>
  <c r="AI132" i="72" s="1"/>
  <c r="AI133" i="72" s="1"/>
  <c r="AJ129" i="72"/>
  <c r="AJ129" i="73"/>
  <c r="AI130" i="73"/>
  <c r="AI132" i="73" s="1"/>
  <c r="AI133" i="73" s="1"/>
  <c r="AJ131" i="75"/>
  <c r="AI131" i="67"/>
  <c r="AH135" i="67"/>
  <c r="AH190" i="67"/>
  <c r="AG220" i="75"/>
  <c r="AG221" i="75"/>
  <c r="AG222" i="75"/>
  <c r="AH204" i="68"/>
  <c r="AH200" i="73"/>
  <c r="AH202" i="73"/>
  <c r="AH201" i="73"/>
  <c r="AJ131" i="68"/>
  <c r="AG222" i="69"/>
  <c r="AG206" i="69"/>
  <c r="AH202" i="74"/>
  <c r="AH201" i="74"/>
  <c r="AH200" i="74"/>
  <c r="AG221" i="68"/>
  <c r="AI190" i="68"/>
  <c r="AI135" i="68"/>
  <c r="AG220" i="69"/>
  <c r="AG204" i="69"/>
  <c r="AG222" i="67"/>
  <c r="AG206" i="67"/>
  <c r="AG226" i="70"/>
  <c r="AG222" i="68"/>
  <c r="AG220" i="67"/>
  <c r="AG204" i="67"/>
  <c r="AG220" i="68"/>
  <c r="AH210" i="70"/>
  <c r="AG222" i="74"/>
  <c r="AH206" i="68"/>
  <c r="AI130" i="71"/>
  <c r="AI132" i="71" s="1"/>
  <c r="AI133" i="71" s="1"/>
  <c r="AJ129" i="71"/>
  <c r="AG221" i="69"/>
  <c r="AG205" i="69"/>
  <c r="AI131" i="69"/>
  <c r="AG221" i="67"/>
  <c r="AG205" i="67"/>
  <c r="AH202" i="71"/>
  <c r="AH201" i="71"/>
  <c r="AH200" i="71"/>
  <c r="AH210" i="74" l="1"/>
  <c r="AH210" i="73"/>
  <c r="AH210" i="71"/>
  <c r="AG226" i="73"/>
  <c r="AG225" i="69"/>
  <c r="AG225" i="67"/>
  <c r="AH206" i="74"/>
  <c r="AH204" i="71"/>
  <c r="AJ130" i="68"/>
  <c r="AJ132" i="68" s="1"/>
  <c r="AJ133" i="68" s="1"/>
  <c r="AK129" i="68"/>
  <c r="AI135" i="70"/>
  <c r="AI190" i="70"/>
  <c r="AG226" i="75"/>
  <c r="AG226" i="68"/>
  <c r="AG225" i="75"/>
  <c r="AG225" i="68"/>
  <c r="AI130" i="67"/>
  <c r="AI132" i="67" s="1"/>
  <c r="AI133" i="67" s="1"/>
  <c r="AJ129" i="67"/>
  <c r="AJ131" i="70"/>
  <c r="AH205" i="71"/>
  <c r="AG224" i="75"/>
  <c r="AG224" i="68"/>
  <c r="AG224" i="70"/>
  <c r="AH204" i="74"/>
  <c r="AH205" i="73"/>
  <c r="AH204" i="72"/>
  <c r="AG225" i="72"/>
  <c r="AH206" i="71"/>
  <c r="AG224" i="67"/>
  <c r="AG226" i="67"/>
  <c r="AH205" i="74"/>
  <c r="AH206" i="73"/>
  <c r="AH210" i="72"/>
  <c r="AG226" i="72"/>
  <c r="AH205" i="72"/>
  <c r="AG224" i="69"/>
  <c r="AH206" i="72"/>
  <c r="AI190" i="73"/>
  <c r="AI135" i="73"/>
  <c r="AI190" i="74"/>
  <c r="AI135" i="74"/>
  <c r="AI130" i="69"/>
  <c r="AI132" i="69" s="1"/>
  <c r="AI133" i="69" s="1"/>
  <c r="AJ129" i="69"/>
  <c r="AG224" i="74"/>
  <c r="AG224" i="71"/>
  <c r="AJ131" i="73"/>
  <c r="AJ131" i="74"/>
  <c r="AJ130" i="75"/>
  <c r="AJ132" i="75" s="1"/>
  <c r="AJ133" i="75" s="1"/>
  <c r="AK129" i="75"/>
  <c r="AG225" i="74"/>
  <c r="AJ131" i="72"/>
  <c r="AH204" i="70"/>
  <c r="AG224" i="72"/>
  <c r="AI190" i="71"/>
  <c r="AI135" i="71"/>
  <c r="AG224" i="73"/>
  <c r="AG226" i="71"/>
  <c r="AI135" i="72"/>
  <c r="AI190" i="72"/>
  <c r="AG225" i="70"/>
  <c r="AJ131" i="71"/>
  <c r="AH204" i="73"/>
  <c r="AH220" i="73"/>
  <c r="AH222" i="70"/>
  <c r="AH221" i="73"/>
  <c r="AH210" i="75"/>
  <c r="AH210" i="68"/>
  <c r="AI202" i="68"/>
  <c r="AI201" i="68"/>
  <c r="AI200" i="68"/>
  <c r="AG226" i="69"/>
  <c r="AH205" i="70"/>
  <c r="AH201" i="69"/>
  <c r="AH210" i="69"/>
  <c r="AH200" i="69"/>
  <c r="AH202" i="69"/>
  <c r="AG226" i="74"/>
  <c r="AG225" i="73"/>
  <c r="AG225" i="71"/>
  <c r="AH201" i="67"/>
  <c r="AH210" i="67"/>
  <c r="AH200" i="67"/>
  <c r="AH202" i="67"/>
  <c r="AI202" i="75"/>
  <c r="AI206" i="75" s="1"/>
  <c r="AI200" i="75"/>
  <c r="AI204" i="75" s="1"/>
  <c r="AI201" i="75"/>
  <c r="AI205" i="75" s="1"/>
  <c r="AH206" i="70"/>
  <c r="AH220" i="72" l="1"/>
  <c r="AH220" i="70"/>
  <c r="AH222" i="69"/>
  <c r="AH206" i="69"/>
  <c r="AH222" i="75"/>
  <c r="AH220" i="75"/>
  <c r="AH221" i="75"/>
  <c r="AK131" i="75"/>
  <c r="AH220" i="69"/>
  <c r="AH204" i="69"/>
  <c r="AJ190" i="75"/>
  <c r="AJ135" i="75"/>
  <c r="AI202" i="74"/>
  <c r="AI200" i="74"/>
  <c r="AI201" i="74"/>
  <c r="AH221" i="72"/>
  <c r="AH221" i="71"/>
  <c r="AH221" i="69"/>
  <c r="AH205" i="69"/>
  <c r="AH226" i="72"/>
  <c r="AH222" i="68"/>
  <c r="AI201" i="73"/>
  <c r="AI200" i="73"/>
  <c r="AI202" i="73"/>
  <c r="AH225" i="73"/>
  <c r="AH221" i="68"/>
  <c r="AH224" i="74"/>
  <c r="AH220" i="68"/>
  <c r="AI201" i="71"/>
  <c r="AI200" i="71"/>
  <c r="AI202" i="71"/>
  <c r="AJ130" i="73"/>
  <c r="AJ132" i="73" s="1"/>
  <c r="AJ133" i="73" s="1"/>
  <c r="AK129" i="73"/>
  <c r="AH222" i="73"/>
  <c r="AI201" i="70"/>
  <c r="AI200" i="70"/>
  <c r="AI202" i="70"/>
  <c r="AH222" i="67"/>
  <c r="AH206" i="67"/>
  <c r="AH221" i="70"/>
  <c r="AH220" i="67"/>
  <c r="AH204" i="67"/>
  <c r="AH222" i="72"/>
  <c r="AH221" i="74"/>
  <c r="AH220" i="74"/>
  <c r="AJ130" i="70"/>
  <c r="AJ132" i="70" s="1"/>
  <c r="AJ133" i="70" s="1"/>
  <c r="AK129" i="70"/>
  <c r="AK131" i="68"/>
  <c r="AJ190" i="68"/>
  <c r="AJ135" i="68"/>
  <c r="AJ130" i="74"/>
  <c r="AJ132" i="74" s="1"/>
  <c r="AJ133" i="74" s="1"/>
  <c r="AK129" i="74"/>
  <c r="AH221" i="67"/>
  <c r="AH205" i="67"/>
  <c r="AJ130" i="71"/>
  <c r="AJ132" i="71" s="1"/>
  <c r="AJ133" i="71" s="1"/>
  <c r="AK129" i="71"/>
  <c r="AJ130" i="72"/>
  <c r="AJ132" i="72" s="1"/>
  <c r="AJ133" i="72" s="1"/>
  <c r="AK129" i="72"/>
  <c r="AJ131" i="67"/>
  <c r="AI205" i="68"/>
  <c r="AJ131" i="69"/>
  <c r="AI210" i="70"/>
  <c r="AI190" i="67"/>
  <c r="AI135" i="67"/>
  <c r="AH220" i="71"/>
  <c r="AI204" i="68"/>
  <c r="AI206" i="68"/>
  <c r="AI190" i="69"/>
  <c r="AI135" i="69"/>
  <c r="AI202" i="72"/>
  <c r="AI201" i="72"/>
  <c r="AI200" i="72"/>
  <c r="AH222" i="71"/>
  <c r="AH222" i="74"/>
  <c r="AI210" i="72" l="1"/>
  <c r="AH225" i="71"/>
  <c r="AH225" i="70"/>
  <c r="AH224" i="67"/>
  <c r="AH224" i="70"/>
  <c r="AH225" i="67"/>
  <c r="AH226" i="70"/>
  <c r="AH224" i="73"/>
  <c r="AH226" i="71"/>
  <c r="AH224" i="71"/>
  <c r="AH224" i="72"/>
  <c r="AH226" i="67"/>
  <c r="AJ190" i="74"/>
  <c r="AJ135" i="74"/>
  <c r="AJ190" i="72"/>
  <c r="AJ135" i="72"/>
  <c r="AK131" i="73"/>
  <c r="AJ202" i="75"/>
  <c r="AJ206" i="75" s="1"/>
  <c r="AJ201" i="75"/>
  <c r="AJ205" i="75" s="1"/>
  <c r="AJ200" i="75"/>
  <c r="AJ204" i="75" s="1"/>
  <c r="AI204" i="71"/>
  <c r="AI222" i="71"/>
  <c r="AI221" i="73"/>
  <c r="AI220" i="71"/>
  <c r="AI210" i="68"/>
  <c r="AI210" i="75"/>
  <c r="AK131" i="71"/>
  <c r="AK131" i="70"/>
  <c r="AJ190" i="73"/>
  <c r="AJ135" i="73"/>
  <c r="AH225" i="75"/>
  <c r="AH225" i="68"/>
  <c r="AH224" i="69"/>
  <c r="AK129" i="69"/>
  <c r="AJ130" i="69"/>
  <c r="AJ132" i="69" s="1"/>
  <c r="AJ133" i="69" s="1"/>
  <c r="AJ190" i="71"/>
  <c r="AJ135" i="71"/>
  <c r="AJ135" i="70"/>
  <c r="AJ190" i="70"/>
  <c r="AI206" i="71"/>
  <c r="AI210" i="69"/>
  <c r="AI200" i="69"/>
  <c r="AI202" i="69"/>
  <c r="AI201" i="69"/>
  <c r="AI206" i="70"/>
  <c r="AI210" i="71"/>
  <c r="AI206" i="73"/>
  <c r="AK130" i="75"/>
  <c r="AK132" i="75" s="1"/>
  <c r="AK133" i="75" s="1"/>
  <c r="AL129" i="75"/>
  <c r="AK131" i="74"/>
  <c r="AI204" i="70"/>
  <c r="AI205" i="71"/>
  <c r="AI204" i="73"/>
  <c r="AI205" i="73"/>
  <c r="AI205" i="70"/>
  <c r="AI210" i="73"/>
  <c r="AI205" i="74"/>
  <c r="AI205" i="72"/>
  <c r="AH224" i="75"/>
  <c r="AH224" i="68"/>
  <c r="AI204" i="74"/>
  <c r="AI206" i="72"/>
  <c r="AJ202" i="68"/>
  <c r="AJ201" i="68"/>
  <c r="AJ200" i="68"/>
  <c r="AI206" i="74"/>
  <c r="AH226" i="69"/>
  <c r="AI204" i="72"/>
  <c r="AH225" i="74"/>
  <c r="AH226" i="75"/>
  <c r="AH226" i="68"/>
  <c r="AI210" i="74"/>
  <c r="AJ130" i="67"/>
  <c r="AJ132" i="67" s="1"/>
  <c r="AJ133" i="67" s="1"/>
  <c r="AK129" i="67"/>
  <c r="AH226" i="74"/>
  <c r="AI210" i="67"/>
  <c r="AI200" i="67"/>
  <c r="AI202" i="67"/>
  <c r="AI201" i="67"/>
  <c r="AK131" i="72"/>
  <c r="AK130" i="68"/>
  <c r="AK132" i="68" s="1"/>
  <c r="AK133" i="68" s="1"/>
  <c r="AL129" i="68"/>
  <c r="AH226" i="73"/>
  <c r="AH225" i="69"/>
  <c r="AH225" i="72"/>
  <c r="AI220" i="74" l="1"/>
  <c r="AI220" i="70"/>
  <c r="AI220" i="72"/>
  <c r="AI220" i="73"/>
  <c r="AI222" i="73"/>
  <c r="AI222" i="72"/>
  <c r="AI222" i="70"/>
  <c r="AI222" i="74"/>
  <c r="AK130" i="72"/>
  <c r="AK132" i="72" s="1"/>
  <c r="AK133" i="72" s="1"/>
  <c r="AL129" i="72"/>
  <c r="AJ206" i="68"/>
  <c r="AI221" i="74"/>
  <c r="AL129" i="74"/>
  <c r="AK130" i="74"/>
  <c r="AK132" i="74" s="1"/>
  <c r="AK133" i="74" s="1"/>
  <c r="AJ201" i="71"/>
  <c r="AJ200" i="71"/>
  <c r="AJ202" i="71"/>
  <c r="AL129" i="71"/>
  <c r="AK130" i="71"/>
  <c r="AK132" i="71" s="1"/>
  <c r="AK133" i="71" s="1"/>
  <c r="AI222" i="67"/>
  <c r="AI206" i="67"/>
  <c r="AJ210" i="71"/>
  <c r="AI221" i="70"/>
  <c r="AI221" i="69"/>
  <c r="AI205" i="69"/>
  <c r="AJ190" i="69"/>
  <c r="AJ135" i="69"/>
  <c r="AI220" i="75"/>
  <c r="AI222" i="75"/>
  <c r="AI221" i="75"/>
  <c r="AI220" i="67"/>
  <c r="AI204" i="67"/>
  <c r="AI222" i="69"/>
  <c r="AI206" i="69"/>
  <c r="AK131" i="69"/>
  <c r="AI221" i="67"/>
  <c r="AI205" i="67"/>
  <c r="AI220" i="69"/>
  <c r="AI204" i="69"/>
  <c r="AI224" i="71"/>
  <c r="AI220" i="68"/>
  <c r="AK130" i="73"/>
  <c r="AK132" i="73" s="1"/>
  <c r="AK133" i="73" s="1"/>
  <c r="AL129" i="73"/>
  <c r="AI225" i="70"/>
  <c r="AI221" i="68"/>
  <c r="AK131" i="67"/>
  <c r="AJ190" i="67"/>
  <c r="AJ135" i="67"/>
  <c r="AK190" i="75"/>
  <c r="AK135" i="75"/>
  <c r="AI222" i="68"/>
  <c r="AJ204" i="68"/>
  <c r="AI221" i="72"/>
  <c r="AI221" i="71"/>
  <c r="AJ202" i="72"/>
  <c r="AJ201" i="72"/>
  <c r="AJ200" i="72"/>
  <c r="AJ202" i="73"/>
  <c r="AJ200" i="73"/>
  <c r="AJ201" i="73"/>
  <c r="AL131" i="75"/>
  <c r="AL131" i="68"/>
  <c r="AK190" i="68"/>
  <c r="AK135" i="68"/>
  <c r="AJ205" i="68"/>
  <c r="AJ201" i="70"/>
  <c r="AJ200" i="70"/>
  <c r="AJ202" i="70"/>
  <c r="AK130" i="70"/>
  <c r="AK132" i="70" s="1"/>
  <c r="AK133" i="70" s="1"/>
  <c r="AL129" i="70"/>
  <c r="AJ202" i="74"/>
  <c r="AJ201" i="74"/>
  <c r="AJ200" i="74"/>
  <c r="AJ210" i="70" l="1"/>
  <c r="AJ210" i="72"/>
  <c r="AJ210" i="74"/>
  <c r="AI224" i="70"/>
  <c r="AI225" i="74"/>
  <c r="AI225" i="71"/>
  <c r="AI225" i="67"/>
  <c r="AL131" i="70"/>
  <c r="AJ204" i="72"/>
  <c r="AI225" i="75"/>
  <c r="AI225" i="68"/>
  <c r="AI224" i="67"/>
  <c r="AJ204" i="71"/>
  <c r="AK190" i="70"/>
  <c r="AK135" i="70"/>
  <c r="AL130" i="75"/>
  <c r="AL132" i="75" s="1"/>
  <c r="AL133" i="75" s="1"/>
  <c r="AM129" i="75"/>
  <c r="AL131" i="73"/>
  <c r="AI226" i="75"/>
  <c r="AI226" i="68"/>
  <c r="AK190" i="73"/>
  <c r="AK135" i="73"/>
  <c r="AJ205" i="71"/>
  <c r="AJ204" i="70"/>
  <c r="AJ206" i="72"/>
  <c r="AI224" i="74"/>
  <c r="AJ206" i="70"/>
  <c r="AJ205" i="72"/>
  <c r="AI226" i="74"/>
  <c r="AK201" i="75"/>
  <c r="AK205" i="75" s="1"/>
  <c r="AK202" i="75"/>
  <c r="AK206" i="75" s="1"/>
  <c r="AK200" i="75"/>
  <c r="AK204" i="75" s="1"/>
  <c r="AI226" i="70"/>
  <c r="AJ205" i="70"/>
  <c r="AI224" i="75"/>
  <c r="AI224" i="68"/>
  <c r="AJ222" i="71"/>
  <c r="AJ221" i="70"/>
  <c r="AJ220" i="71"/>
  <c r="AJ210" i="68"/>
  <c r="AJ210" i="75"/>
  <c r="AK190" i="74"/>
  <c r="AK135" i="74"/>
  <c r="AJ205" i="73"/>
  <c r="AI226" i="71"/>
  <c r="AL129" i="69"/>
  <c r="AK130" i="69"/>
  <c r="AK132" i="69" s="1"/>
  <c r="AK133" i="69" s="1"/>
  <c r="AI226" i="67"/>
  <c r="AL131" i="74"/>
  <c r="AJ204" i="73"/>
  <c r="AI226" i="73"/>
  <c r="AJ210" i="67"/>
  <c r="AJ200" i="67"/>
  <c r="AJ202" i="67"/>
  <c r="AJ201" i="67"/>
  <c r="AJ204" i="74"/>
  <c r="AJ210" i="73"/>
  <c r="AL129" i="67"/>
  <c r="AK130" i="67"/>
  <c r="AK132" i="67" s="1"/>
  <c r="AK133" i="67" s="1"/>
  <c r="AI224" i="73"/>
  <c r="AI226" i="69"/>
  <c r="AK190" i="71"/>
  <c r="AK135" i="71"/>
  <c r="AJ210" i="69"/>
  <c r="AJ200" i="69"/>
  <c r="AJ202" i="69"/>
  <c r="AJ201" i="69"/>
  <c r="AL131" i="71"/>
  <c r="AI225" i="73"/>
  <c r="AI225" i="69"/>
  <c r="AI226" i="72"/>
  <c r="AL131" i="72"/>
  <c r="AJ206" i="73"/>
  <c r="AJ205" i="74"/>
  <c r="AK202" i="68"/>
  <c r="AK201" i="68"/>
  <c r="AK200" i="68"/>
  <c r="AJ206" i="74"/>
  <c r="AL130" i="68"/>
  <c r="AL132" i="68" s="1"/>
  <c r="AL133" i="68" s="1"/>
  <c r="AM129" i="68"/>
  <c r="AI225" i="72"/>
  <c r="AI224" i="69"/>
  <c r="AI224" i="72"/>
  <c r="AJ206" i="71"/>
  <c r="AK190" i="72"/>
  <c r="AK135" i="72"/>
  <c r="AJ221" i="74" l="1"/>
  <c r="AJ220" i="74"/>
  <c r="AJ221" i="72"/>
  <c r="AK210" i="70"/>
  <c r="AK200" i="70"/>
  <c r="AK202" i="70"/>
  <c r="AK201" i="70"/>
  <c r="AK190" i="67"/>
  <c r="AK135" i="67"/>
  <c r="AJ222" i="75"/>
  <c r="AJ221" i="75"/>
  <c r="AJ220" i="75"/>
  <c r="AK202" i="74"/>
  <c r="AK210" i="74"/>
  <c r="AK200" i="74"/>
  <c r="AK201" i="74"/>
  <c r="AK204" i="68"/>
  <c r="AK202" i="72"/>
  <c r="AK201" i="72"/>
  <c r="AK210" i="72"/>
  <c r="AK200" i="72"/>
  <c r="AL130" i="71"/>
  <c r="AL132" i="71" s="1"/>
  <c r="AL133" i="71" s="1"/>
  <c r="AM129" i="71"/>
  <c r="AL131" i="67"/>
  <c r="AM129" i="74"/>
  <c r="AL130" i="74"/>
  <c r="AL132" i="74" s="1"/>
  <c r="AL133" i="74" s="1"/>
  <c r="AJ222" i="70"/>
  <c r="AK200" i="73"/>
  <c r="AK202" i="73"/>
  <c r="AK201" i="73"/>
  <c r="AK206" i="68"/>
  <c r="AJ221" i="69"/>
  <c r="AJ205" i="69"/>
  <c r="AJ224" i="70"/>
  <c r="AJ220" i="68"/>
  <c r="AK205" i="68"/>
  <c r="AJ222" i="69"/>
  <c r="AJ206" i="69"/>
  <c r="AK135" i="69"/>
  <c r="AK190" i="69"/>
  <c r="AJ225" i="70"/>
  <c r="AJ221" i="68"/>
  <c r="AJ221" i="67"/>
  <c r="AJ205" i="67"/>
  <c r="AL131" i="69"/>
  <c r="AJ226" i="73"/>
  <c r="AJ222" i="68"/>
  <c r="AJ222" i="72"/>
  <c r="AL130" i="73"/>
  <c r="AL132" i="73" s="1"/>
  <c r="AL133" i="73" s="1"/>
  <c r="AM129" i="73"/>
  <c r="AJ222" i="67"/>
  <c r="AJ206" i="67"/>
  <c r="AM131" i="68"/>
  <c r="AJ222" i="73"/>
  <c r="AJ220" i="67"/>
  <c r="AJ204" i="67"/>
  <c r="AJ220" i="70"/>
  <c r="AM131" i="75"/>
  <c r="AJ220" i="72"/>
  <c r="AL190" i="68"/>
  <c r="AL135" i="68"/>
  <c r="AJ226" i="74"/>
  <c r="AJ221" i="71"/>
  <c r="AL190" i="75"/>
  <c r="AL135" i="75"/>
  <c r="AM129" i="70"/>
  <c r="AL130" i="70"/>
  <c r="AL132" i="70" s="1"/>
  <c r="AL133" i="70" s="1"/>
  <c r="AJ220" i="69"/>
  <c r="AJ204" i="69"/>
  <c r="AL130" i="72"/>
  <c r="AL132" i="72" s="1"/>
  <c r="AL133" i="72" s="1"/>
  <c r="AM129" i="72"/>
  <c r="AK210" i="71"/>
  <c r="AK200" i="71"/>
  <c r="AK202" i="71"/>
  <c r="AK201" i="71"/>
  <c r="AJ221" i="73"/>
  <c r="AJ222" i="74"/>
  <c r="AJ220" i="73"/>
  <c r="AJ224" i="69" l="1"/>
  <c r="AJ225" i="74"/>
  <c r="AJ225" i="73"/>
  <c r="AK204" i="71"/>
  <c r="AJ224" i="72"/>
  <c r="AJ225" i="75"/>
  <c r="AJ225" i="68"/>
  <c r="AJ224" i="75"/>
  <c r="AJ224" i="68"/>
  <c r="AL135" i="74"/>
  <c r="AL190" i="74"/>
  <c r="AK205" i="74"/>
  <c r="AK202" i="67"/>
  <c r="AK201" i="67"/>
  <c r="AK210" i="67"/>
  <c r="AK200" i="67"/>
  <c r="AM131" i="72"/>
  <c r="AJ224" i="67"/>
  <c r="AK202" i="69"/>
  <c r="AK201" i="69"/>
  <c r="AK210" i="69"/>
  <c r="AK200" i="69"/>
  <c r="AJ225" i="69"/>
  <c r="AM131" i="74"/>
  <c r="AK204" i="74"/>
  <c r="AK205" i="70"/>
  <c r="AK206" i="70"/>
  <c r="AL202" i="68"/>
  <c r="AL201" i="68"/>
  <c r="AL200" i="68"/>
  <c r="AJ224" i="74"/>
  <c r="AK206" i="74"/>
  <c r="AK204" i="70"/>
  <c r="AJ226" i="75"/>
  <c r="AJ226" i="68"/>
  <c r="AJ226" i="69"/>
  <c r="AM131" i="71"/>
  <c r="AJ224" i="73"/>
  <c r="AM130" i="68"/>
  <c r="AM132" i="68" s="1"/>
  <c r="AM133" i="68" s="1"/>
  <c r="AN129" i="68"/>
  <c r="AL190" i="70"/>
  <c r="AL135" i="70"/>
  <c r="AN129" i="75"/>
  <c r="AM130" i="75"/>
  <c r="AM132" i="75" s="1"/>
  <c r="AM133" i="75" s="1"/>
  <c r="AM129" i="69"/>
  <c r="AL130" i="69"/>
  <c r="AL132" i="69" s="1"/>
  <c r="AL133" i="69" s="1"/>
  <c r="AJ226" i="70"/>
  <c r="AL135" i="71"/>
  <c r="AL190" i="71"/>
  <c r="AJ224" i="71"/>
  <c r="AK221" i="73"/>
  <c r="AK205" i="73"/>
  <c r="AK204" i="72"/>
  <c r="AK222" i="74"/>
  <c r="AK220" i="74"/>
  <c r="AK210" i="75"/>
  <c r="AK210" i="68"/>
  <c r="AL190" i="72"/>
  <c r="AL135" i="72"/>
  <c r="AJ225" i="71"/>
  <c r="AJ225" i="67"/>
  <c r="AK222" i="73"/>
  <c r="AK206" i="73"/>
  <c r="AJ225" i="72"/>
  <c r="AK221" i="71"/>
  <c r="AK205" i="71"/>
  <c r="AL201" i="75"/>
  <c r="AL205" i="75" s="1"/>
  <c r="AL200" i="75"/>
  <c r="AL204" i="75" s="1"/>
  <c r="AL202" i="75"/>
  <c r="AL206" i="75" s="1"/>
  <c r="AM131" i="73"/>
  <c r="AK204" i="73"/>
  <c r="AK205" i="72"/>
  <c r="AL130" i="67"/>
  <c r="AL132" i="67" s="1"/>
  <c r="AL133" i="67" s="1"/>
  <c r="AM129" i="67"/>
  <c r="AM131" i="70"/>
  <c r="AJ226" i="67"/>
  <c r="AK206" i="71"/>
  <c r="AL135" i="73"/>
  <c r="AL190" i="73"/>
  <c r="AJ226" i="72"/>
  <c r="AJ226" i="71"/>
  <c r="AK210" i="73"/>
  <c r="AK222" i="72"/>
  <c r="AK206" i="72"/>
  <c r="AK222" i="71" l="1"/>
  <c r="AN131" i="68"/>
  <c r="AL210" i="71"/>
  <c r="AL200" i="71"/>
  <c r="AL202" i="71"/>
  <c r="AL201" i="71"/>
  <c r="AM130" i="74"/>
  <c r="AM132" i="74" s="1"/>
  <c r="AM133" i="74" s="1"/>
  <c r="AN129" i="74"/>
  <c r="AM131" i="67"/>
  <c r="D17" i="75"/>
  <c r="AK220" i="75"/>
  <c r="AK222" i="75"/>
  <c r="AK221" i="75"/>
  <c r="AM130" i="71"/>
  <c r="AM132" i="71" s="1"/>
  <c r="AM133" i="71" s="1"/>
  <c r="AN129" i="71"/>
  <c r="AL204" i="68"/>
  <c r="AK221" i="67"/>
  <c r="AK205" i="67"/>
  <c r="AL202" i="72"/>
  <c r="AL201" i="72"/>
  <c r="AL210" i="72"/>
  <c r="AL200" i="72"/>
  <c r="AL190" i="67"/>
  <c r="AL135" i="67"/>
  <c r="AK220" i="69"/>
  <c r="AK204" i="69"/>
  <c r="AK222" i="67"/>
  <c r="AK206" i="67"/>
  <c r="B17" i="75"/>
  <c r="AK224" i="72"/>
  <c r="AK220" i="68"/>
  <c r="AL135" i="69"/>
  <c r="AL190" i="69"/>
  <c r="AL205" i="68"/>
  <c r="AM190" i="68"/>
  <c r="AM135" i="68"/>
  <c r="AK225" i="71"/>
  <c r="AK221" i="68"/>
  <c r="AM131" i="69"/>
  <c r="AL206" i="68"/>
  <c r="AK221" i="69"/>
  <c r="AK205" i="69"/>
  <c r="AK221" i="74"/>
  <c r="AK221" i="72"/>
  <c r="AK226" i="72"/>
  <c r="AK222" i="68"/>
  <c r="AM135" i="75"/>
  <c r="AM190" i="75"/>
  <c r="AK222" i="70"/>
  <c r="AK222" i="69"/>
  <c r="AK206" i="69"/>
  <c r="AL202" i="74"/>
  <c r="AL201" i="74"/>
  <c r="AL200" i="74"/>
  <c r="AL210" i="74"/>
  <c r="F17" i="75"/>
  <c r="AN131" i="75"/>
  <c r="AK220" i="73"/>
  <c r="AK225" i="70"/>
  <c r="AM130" i="72"/>
  <c r="AM132" i="72" s="1"/>
  <c r="AM133" i="72" s="1"/>
  <c r="AN129" i="72"/>
  <c r="AM130" i="70"/>
  <c r="AM132" i="70" s="1"/>
  <c r="AM133" i="70" s="1"/>
  <c r="AN129" i="70"/>
  <c r="AK220" i="67"/>
  <c r="AK204" i="67"/>
  <c r="AL201" i="73"/>
  <c r="AL200" i="73"/>
  <c r="AL202" i="73"/>
  <c r="AL210" i="73"/>
  <c r="AM130" i="73"/>
  <c r="AM132" i="73" s="1"/>
  <c r="AM133" i="73" s="1"/>
  <c r="AN129" i="73"/>
  <c r="AK220" i="72"/>
  <c r="AL210" i="70"/>
  <c r="AL200" i="70"/>
  <c r="AL202" i="70"/>
  <c r="AL201" i="70"/>
  <c r="AK220" i="70"/>
  <c r="AK221" i="70"/>
  <c r="AK220" i="71"/>
  <c r="AK225" i="69" l="1"/>
  <c r="AK226" i="69"/>
  <c r="AK224" i="71"/>
  <c r="AN129" i="69"/>
  <c r="AM130" i="69"/>
  <c r="AM132" i="69" s="1"/>
  <c r="AM133" i="69" s="1"/>
  <c r="D17" i="68"/>
  <c r="AM130" i="67"/>
  <c r="AM132" i="67" s="1"/>
  <c r="AM133" i="67" s="1"/>
  <c r="AN129" i="67"/>
  <c r="AM202" i="68"/>
  <c r="AM201" i="68"/>
  <c r="AM200" i="68"/>
  <c r="AO129" i="75"/>
  <c r="AN130" i="75"/>
  <c r="AN132" i="75" s="1"/>
  <c r="AN133" i="75" s="1"/>
  <c r="AN131" i="72"/>
  <c r="AK224" i="69"/>
  <c r="AK225" i="67"/>
  <c r="AK226" i="75"/>
  <c r="AK226" i="68"/>
  <c r="AL202" i="69"/>
  <c r="AL201" i="69"/>
  <c r="AL210" i="69"/>
  <c r="AL200" i="69"/>
  <c r="AN131" i="74"/>
  <c r="AM190" i="72"/>
  <c r="AM135" i="72"/>
  <c r="AL204" i="73"/>
  <c r="AK226" i="73"/>
  <c r="B17" i="68"/>
  <c r="AM135" i="74"/>
  <c r="AM190" i="74"/>
  <c r="AL206" i="73"/>
  <c r="AL205" i="70"/>
  <c r="AL205" i="73"/>
  <c r="AK224" i="70"/>
  <c r="AL204" i="74"/>
  <c r="AK225" i="75"/>
  <c r="AK225" i="68"/>
  <c r="AL205" i="71"/>
  <c r="AL206" i="70"/>
  <c r="AK224" i="67"/>
  <c r="AL205" i="74"/>
  <c r="AK225" i="72"/>
  <c r="AL202" i="67"/>
  <c r="AL201" i="67"/>
  <c r="AL210" i="67"/>
  <c r="AL200" i="67"/>
  <c r="AN131" i="71"/>
  <c r="AL206" i="71"/>
  <c r="AL204" i="70"/>
  <c r="AL206" i="74"/>
  <c r="AK224" i="75"/>
  <c r="AK224" i="68"/>
  <c r="AL204" i="72"/>
  <c r="AM190" i="71"/>
  <c r="AM135" i="71"/>
  <c r="AL204" i="71"/>
  <c r="AM190" i="70"/>
  <c r="AM135" i="70"/>
  <c r="AK226" i="74"/>
  <c r="AL205" i="72"/>
  <c r="AN130" i="68"/>
  <c r="AN132" i="68" s="1"/>
  <c r="AN133" i="68" s="1"/>
  <c r="AO129" i="68"/>
  <c r="AN131" i="73"/>
  <c r="AL206" i="72"/>
  <c r="AN131" i="70"/>
  <c r="AK224" i="74"/>
  <c r="AK224" i="73"/>
  <c r="AM200" i="75"/>
  <c r="AM204" i="75" s="1"/>
  <c r="AM202" i="75"/>
  <c r="AM206" i="75" s="1"/>
  <c r="AM201" i="75"/>
  <c r="AM205" i="75" s="1"/>
  <c r="AK225" i="73"/>
  <c r="AK226" i="70"/>
  <c r="AM190" i="73"/>
  <c r="AM135" i="73"/>
  <c r="F17" i="68"/>
  <c r="AK226" i="71"/>
  <c r="AK225" i="74"/>
  <c r="AK226" i="67"/>
  <c r="AL222" i="70"/>
  <c r="AL221" i="73"/>
  <c r="AL220" i="73"/>
  <c r="AL210" i="68"/>
  <c r="AL210" i="75"/>
  <c r="AL220" i="72" l="1"/>
  <c r="AL221" i="74"/>
  <c r="AL220" i="74"/>
  <c r="AL222" i="74"/>
  <c r="AM202" i="73"/>
  <c r="AM200" i="73"/>
  <c r="AM201" i="73"/>
  <c r="F17" i="72"/>
  <c r="AL222" i="67"/>
  <c r="AL206" i="67"/>
  <c r="AL221" i="69"/>
  <c r="AL205" i="69"/>
  <c r="AM204" i="68"/>
  <c r="AL222" i="72"/>
  <c r="F17" i="74"/>
  <c r="AL222" i="69"/>
  <c r="AL206" i="69"/>
  <c r="AM202" i="70"/>
  <c r="AM201" i="70"/>
  <c r="AM200" i="70"/>
  <c r="AM205" i="68"/>
  <c r="AM210" i="74"/>
  <c r="B17" i="74"/>
  <c r="AM206" i="68"/>
  <c r="AL221" i="75"/>
  <c r="AL220" i="75"/>
  <c r="AL222" i="75"/>
  <c r="B17" i="71"/>
  <c r="AL220" i="70"/>
  <c r="D17" i="74"/>
  <c r="B17" i="73"/>
  <c r="AN131" i="67"/>
  <c r="AL220" i="71"/>
  <c r="F17" i="71"/>
  <c r="D17" i="73"/>
  <c r="AM190" i="67"/>
  <c r="AM135" i="67"/>
  <c r="B17" i="70"/>
  <c r="AN130" i="73"/>
  <c r="AN132" i="73" s="1"/>
  <c r="AN133" i="73" s="1"/>
  <c r="AO129" i="73"/>
  <c r="AL222" i="71"/>
  <c r="D17" i="70"/>
  <c r="AM201" i="72"/>
  <c r="AM200" i="72"/>
  <c r="AM202" i="72"/>
  <c r="AL224" i="71"/>
  <c r="AL220" i="68"/>
  <c r="AM202" i="71"/>
  <c r="AM201" i="71"/>
  <c r="AM200" i="71"/>
  <c r="AN130" i="71"/>
  <c r="AN132" i="71" s="1"/>
  <c r="AN133" i="71" s="1"/>
  <c r="AO129" i="71"/>
  <c r="AL225" i="74"/>
  <c r="AL221" i="68"/>
  <c r="AO131" i="68"/>
  <c r="B17" i="72"/>
  <c r="F17" i="70"/>
  <c r="AL221" i="70"/>
  <c r="AN130" i="74"/>
  <c r="AN132" i="74" s="1"/>
  <c r="AN133" i="74" s="1"/>
  <c r="AO129" i="74"/>
  <c r="AN130" i="72"/>
  <c r="AN132" i="72" s="1"/>
  <c r="AN133" i="72" s="1"/>
  <c r="AO129" i="72"/>
  <c r="AM135" i="69"/>
  <c r="AM190" i="69"/>
  <c r="F17" i="73"/>
  <c r="AN131" i="69"/>
  <c r="AL226" i="74"/>
  <c r="AL222" i="68"/>
  <c r="AL220" i="67"/>
  <c r="AL204" i="67"/>
  <c r="AN130" i="70"/>
  <c r="AN132" i="70" s="1"/>
  <c r="AN133" i="70" s="1"/>
  <c r="AO129" i="70"/>
  <c r="AL221" i="71"/>
  <c r="AL222" i="73"/>
  <c r="AL220" i="69"/>
  <c r="AL204" i="69"/>
  <c r="AN190" i="75"/>
  <c r="AN135" i="75"/>
  <c r="AN190" i="68"/>
  <c r="AN135" i="68"/>
  <c r="D17" i="71"/>
  <c r="D17" i="72"/>
  <c r="AL221" i="72"/>
  <c r="AL221" i="67"/>
  <c r="AL205" i="67"/>
  <c r="AM202" i="74"/>
  <c r="AM201" i="74"/>
  <c r="AM200" i="74"/>
  <c r="AO131" i="75"/>
  <c r="AL226" i="73" l="1"/>
  <c r="AM210" i="72"/>
  <c r="AM210" i="71"/>
  <c r="AM210" i="70"/>
  <c r="AL225" i="73"/>
  <c r="AL225" i="72"/>
  <c r="AL225" i="71"/>
  <c r="AL224" i="74"/>
  <c r="AL226" i="70"/>
  <c r="AM206" i="71"/>
  <c r="AM205" i="73"/>
  <c r="AO130" i="68"/>
  <c r="AO132" i="68" s="1"/>
  <c r="AO133" i="68" s="1"/>
  <c r="AP129" i="68"/>
  <c r="AO130" i="75"/>
  <c r="AO132" i="75" s="1"/>
  <c r="AO133" i="75" s="1"/>
  <c r="AP129" i="75"/>
  <c r="AM202" i="69"/>
  <c r="AM201" i="69"/>
  <c r="AM210" i="69"/>
  <c r="AM200" i="69"/>
  <c r="AM204" i="73"/>
  <c r="AO131" i="73"/>
  <c r="AL226" i="71"/>
  <c r="AM222" i="70"/>
  <c r="AM221" i="74"/>
  <c r="AM220" i="73"/>
  <c r="AM210" i="75"/>
  <c r="AM210" i="68"/>
  <c r="AM206" i="73"/>
  <c r="AM204" i="74"/>
  <c r="AN190" i="70"/>
  <c r="AN135" i="70"/>
  <c r="AO131" i="72"/>
  <c r="AN190" i="73"/>
  <c r="AN135" i="73"/>
  <c r="AM210" i="73"/>
  <c r="AO131" i="70"/>
  <c r="AN202" i="68"/>
  <c r="AN201" i="68"/>
  <c r="AN200" i="68"/>
  <c r="AL224" i="67"/>
  <c r="B17" i="67"/>
  <c r="AN190" i="72"/>
  <c r="AN135" i="72"/>
  <c r="AM205" i="74"/>
  <c r="AO131" i="74"/>
  <c r="C17" i="72"/>
  <c r="AL224" i="75"/>
  <c r="AL224" i="68"/>
  <c r="AM206" i="74"/>
  <c r="AN190" i="74"/>
  <c r="AN135" i="74"/>
  <c r="E17" i="71"/>
  <c r="AL225" i="75"/>
  <c r="AL225" i="68"/>
  <c r="AM206" i="72"/>
  <c r="AM204" i="70"/>
  <c r="AL225" i="69"/>
  <c r="D17" i="69"/>
  <c r="AO131" i="71"/>
  <c r="AO129" i="67"/>
  <c r="AN130" i="67"/>
  <c r="AN132" i="67" s="1"/>
  <c r="AN133" i="67" s="1"/>
  <c r="AM204" i="72"/>
  <c r="G17" i="72"/>
  <c r="AL226" i="75"/>
  <c r="AL226" i="68"/>
  <c r="AN190" i="71"/>
  <c r="AN135" i="71"/>
  <c r="AL224" i="70"/>
  <c r="AM205" i="70"/>
  <c r="AL226" i="67"/>
  <c r="F17" i="67"/>
  <c r="AL225" i="67"/>
  <c r="D17" i="67"/>
  <c r="AN202" i="75"/>
  <c r="AN206" i="75" s="1"/>
  <c r="AN200" i="75"/>
  <c r="AN204" i="75" s="1"/>
  <c r="AN201" i="75"/>
  <c r="AN205" i="75" s="1"/>
  <c r="AO129" i="69"/>
  <c r="AN130" i="69"/>
  <c r="AN132" i="69" s="1"/>
  <c r="AN133" i="69" s="1"/>
  <c r="AM204" i="71"/>
  <c r="AM205" i="72"/>
  <c r="AM206" i="70"/>
  <c r="AL224" i="69"/>
  <c r="B17" i="69"/>
  <c r="AM202" i="67"/>
  <c r="AM201" i="67"/>
  <c r="AM210" i="67"/>
  <c r="AM200" i="67"/>
  <c r="AL224" i="73"/>
  <c r="AL226" i="69"/>
  <c r="F17" i="69"/>
  <c r="AL224" i="72"/>
  <c r="AM205" i="71"/>
  <c r="AL225" i="70"/>
  <c r="AL226" i="72"/>
  <c r="E17" i="74" l="1"/>
  <c r="G17" i="69"/>
  <c r="AM221" i="72"/>
  <c r="AM220" i="70"/>
  <c r="AM220" i="72"/>
  <c r="AM221" i="70"/>
  <c r="AM220" i="71"/>
  <c r="E17" i="69"/>
  <c r="AM221" i="73"/>
  <c r="E17" i="70"/>
  <c r="AM222" i="72"/>
  <c r="E17" i="73"/>
  <c r="AM221" i="71"/>
  <c r="G17" i="73"/>
  <c r="E17" i="72"/>
  <c r="C17" i="74"/>
  <c r="AN201" i="74"/>
  <c r="AN200" i="74"/>
  <c r="AN202" i="74"/>
  <c r="AN206" i="68"/>
  <c r="AM226" i="71"/>
  <c r="AM222" i="68"/>
  <c r="AM220" i="67"/>
  <c r="AM204" i="67"/>
  <c r="E17" i="67"/>
  <c r="AO130" i="70"/>
  <c r="AO132" i="70" s="1"/>
  <c r="AO133" i="70" s="1"/>
  <c r="AP129" i="70"/>
  <c r="C17" i="71"/>
  <c r="AM221" i="69"/>
  <c r="AM205" i="69"/>
  <c r="C17" i="73"/>
  <c r="AN202" i="70"/>
  <c r="AN201" i="70"/>
  <c r="AN200" i="70"/>
  <c r="AM222" i="69"/>
  <c r="AM206" i="69"/>
  <c r="AM221" i="67"/>
  <c r="AM205" i="67"/>
  <c r="G17" i="75"/>
  <c r="G17" i="68"/>
  <c r="AM222" i="74"/>
  <c r="AN210" i="73"/>
  <c r="AO130" i="73"/>
  <c r="AO132" i="73" s="1"/>
  <c r="AO133" i="73" s="1"/>
  <c r="AP129" i="73"/>
  <c r="AM222" i="67"/>
  <c r="AM206" i="67"/>
  <c r="G17" i="67"/>
  <c r="AM220" i="74"/>
  <c r="AP131" i="75"/>
  <c r="AM222" i="73"/>
  <c r="AO190" i="75"/>
  <c r="AO135" i="75"/>
  <c r="AN201" i="72"/>
  <c r="AN200" i="72"/>
  <c r="AN202" i="72"/>
  <c r="AN202" i="73"/>
  <c r="AN201" i="73"/>
  <c r="AN200" i="73"/>
  <c r="AP131" i="68"/>
  <c r="C17" i="69"/>
  <c r="AN190" i="69"/>
  <c r="AN135" i="69"/>
  <c r="AN190" i="67"/>
  <c r="AN135" i="67"/>
  <c r="C17" i="67"/>
  <c r="G17" i="74"/>
  <c r="AO135" i="68"/>
  <c r="AO190" i="68"/>
  <c r="AO131" i="69"/>
  <c r="AO131" i="67"/>
  <c r="G17" i="71"/>
  <c r="AM220" i="75"/>
  <c r="AM222" i="75"/>
  <c r="AM221" i="75"/>
  <c r="C17" i="75"/>
  <c r="C17" i="68"/>
  <c r="AN202" i="71"/>
  <c r="AN201" i="71"/>
  <c r="AN200" i="71"/>
  <c r="AO130" i="71"/>
  <c r="AO132" i="71" s="1"/>
  <c r="AO133" i="71" s="1"/>
  <c r="AP129" i="71"/>
  <c r="E17" i="75"/>
  <c r="E17" i="68"/>
  <c r="AP129" i="74"/>
  <c r="AO130" i="74"/>
  <c r="AO132" i="74" s="1"/>
  <c r="AO133" i="74" s="1"/>
  <c r="AM224" i="73"/>
  <c r="AM220" i="68"/>
  <c r="C17" i="70"/>
  <c r="AN204" i="68"/>
  <c r="G17" i="70"/>
  <c r="AN205" i="68"/>
  <c r="AO130" i="72"/>
  <c r="AO132" i="72" s="1"/>
  <c r="AO133" i="72" s="1"/>
  <c r="AP129" i="72"/>
  <c r="AM225" i="70"/>
  <c r="AM221" i="68"/>
  <c r="AM220" i="69"/>
  <c r="AM204" i="69"/>
  <c r="AM222" i="71"/>
  <c r="AN210" i="70" l="1"/>
  <c r="AN210" i="72"/>
  <c r="AN210" i="71"/>
  <c r="AM226" i="72"/>
  <c r="AM226" i="73"/>
  <c r="AM224" i="72"/>
  <c r="AM224" i="69"/>
  <c r="AM226" i="70"/>
  <c r="AN204" i="71"/>
  <c r="AN206" i="71"/>
  <c r="AN206" i="73"/>
  <c r="AM226" i="74"/>
  <c r="AO135" i="73"/>
  <c r="AO190" i="73"/>
  <c r="AP131" i="70"/>
  <c r="AN206" i="74"/>
  <c r="AP131" i="72"/>
  <c r="AO135" i="74"/>
  <c r="AO190" i="74"/>
  <c r="AM225" i="73"/>
  <c r="AP130" i="75"/>
  <c r="AP132" i="75" s="1"/>
  <c r="AP133" i="75" s="1"/>
  <c r="AQ129" i="75"/>
  <c r="AM224" i="74"/>
  <c r="AM226" i="69"/>
  <c r="AO190" i="70"/>
  <c r="AO135" i="70"/>
  <c r="AN204" i="74"/>
  <c r="AP131" i="74"/>
  <c r="AN202" i="67"/>
  <c r="AN201" i="67"/>
  <c r="AN210" i="67"/>
  <c r="AN200" i="67"/>
  <c r="AN206" i="72"/>
  <c r="AN205" i="74"/>
  <c r="AP129" i="67"/>
  <c r="AO130" i="67"/>
  <c r="AO132" i="67" s="1"/>
  <c r="AO133" i="67" s="1"/>
  <c r="AN204" i="72"/>
  <c r="AN222" i="72"/>
  <c r="AN220" i="73"/>
  <c r="AN210" i="75"/>
  <c r="AN210" i="68"/>
  <c r="AN204" i="70"/>
  <c r="AM224" i="67"/>
  <c r="AN202" i="69"/>
  <c r="AN201" i="69"/>
  <c r="AN210" i="69"/>
  <c r="AN200" i="69"/>
  <c r="AP129" i="69"/>
  <c r="AO130" i="69"/>
  <c r="AO132" i="69" s="1"/>
  <c r="AO133" i="69" s="1"/>
  <c r="AN221" i="72"/>
  <c r="AN205" i="72"/>
  <c r="AM224" i="70"/>
  <c r="AN205" i="70"/>
  <c r="AM226" i="67"/>
  <c r="AN206" i="70"/>
  <c r="AN222" i="70"/>
  <c r="AP131" i="71"/>
  <c r="AO202" i="68"/>
  <c r="AO201" i="68"/>
  <c r="AO200" i="68"/>
  <c r="AQ129" i="68"/>
  <c r="AP130" i="68"/>
  <c r="AP132" i="68" s="1"/>
  <c r="AP133" i="68" s="1"/>
  <c r="AO201" i="75"/>
  <c r="AO205" i="75" s="1"/>
  <c r="AO202" i="75"/>
  <c r="AO206" i="75" s="1"/>
  <c r="AO200" i="75"/>
  <c r="AO204" i="75" s="1"/>
  <c r="AM226" i="75"/>
  <c r="AM226" i="68"/>
  <c r="AM225" i="75"/>
  <c r="AM225" i="68"/>
  <c r="AO190" i="71"/>
  <c r="AO135" i="71"/>
  <c r="AM225" i="71"/>
  <c r="AM225" i="69"/>
  <c r="AM224" i="75"/>
  <c r="AM224" i="68"/>
  <c r="AN204" i="73"/>
  <c r="AM225" i="72"/>
  <c r="AM225" i="74"/>
  <c r="AO190" i="72"/>
  <c r="AO135" i="72"/>
  <c r="AN221" i="71"/>
  <c r="AN205" i="71"/>
  <c r="AN221" i="73"/>
  <c r="AN205" i="73"/>
  <c r="AM224" i="71"/>
  <c r="AP131" i="73"/>
  <c r="AM225" i="67"/>
  <c r="AN210" i="74"/>
  <c r="AO206" i="68" l="1"/>
  <c r="AP130" i="73"/>
  <c r="AP132" i="73" s="1"/>
  <c r="AP133" i="73" s="1"/>
  <c r="AQ129" i="73"/>
  <c r="AO200" i="72"/>
  <c r="AO202" i="72"/>
  <c r="AO201" i="72"/>
  <c r="AP130" i="71"/>
  <c r="AP132" i="71" s="1"/>
  <c r="AP133" i="71" s="1"/>
  <c r="AQ129" i="71"/>
  <c r="AN220" i="75"/>
  <c r="AN222" i="75"/>
  <c r="AN221" i="75"/>
  <c r="AN220" i="67"/>
  <c r="AN204" i="67"/>
  <c r="AO202" i="70"/>
  <c r="AO201" i="70"/>
  <c r="AO200" i="70"/>
  <c r="AP130" i="70"/>
  <c r="AP132" i="70" s="1"/>
  <c r="AP133" i="70" s="1"/>
  <c r="AQ129" i="70"/>
  <c r="AO190" i="69"/>
  <c r="AO135" i="69"/>
  <c r="AN224" i="72"/>
  <c r="AN220" i="68"/>
  <c r="AP131" i="69"/>
  <c r="AN225" i="74"/>
  <c r="AN221" i="68"/>
  <c r="AN221" i="67"/>
  <c r="AN205" i="67"/>
  <c r="AO201" i="73"/>
  <c r="AO200" i="73"/>
  <c r="AO202" i="73"/>
  <c r="AN220" i="69"/>
  <c r="AN204" i="69"/>
  <c r="AN226" i="72"/>
  <c r="AN222" i="68"/>
  <c r="AN222" i="67"/>
  <c r="AN206" i="67"/>
  <c r="AQ131" i="75"/>
  <c r="AP130" i="74"/>
  <c r="AP132" i="74" s="1"/>
  <c r="AP133" i="74" s="1"/>
  <c r="AQ129" i="74"/>
  <c r="AP190" i="75"/>
  <c r="AP135" i="75"/>
  <c r="AN221" i="69"/>
  <c r="AN205" i="69"/>
  <c r="AN220" i="72"/>
  <c r="AN222" i="73"/>
  <c r="AN222" i="69"/>
  <c r="AN206" i="69"/>
  <c r="AO190" i="67"/>
  <c r="AO135" i="67"/>
  <c r="AO201" i="74"/>
  <c r="AO200" i="74"/>
  <c r="AO202" i="74"/>
  <c r="AQ131" i="68"/>
  <c r="AP131" i="67"/>
  <c r="AN225" i="71"/>
  <c r="AO204" i="68"/>
  <c r="AN221" i="70"/>
  <c r="AN220" i="70"/>
  <c r="AO210" i="74"/>
  <c r="AP130" i="72"/>
  <c r="AP132" i="72" s="1"/>
  <c r="AP133" i="72" s="1"/>
  <c r="AQ129" i="72"/>
  <c r="AN222" i="71"/>
  <c r="AN225" i="70"/>
  <c r="AN221" i="74"/>
  <c r="AN220" i="74"/>
  <c r="AP135" i="68"/>
  <c r="AP190" i="68"/>
  <c r="AO202" i="71"/>
  <c r="AO201" i="71"/>
  <c r="AO200" i="71"/>
  <c r="AO205" i="68"/>
  <c r="AN222" i="74"/>
  <c r="AN220" i="71"/>
  <c r="AO210" i="71" l="1"/>
  <c r="AN226" i="73"/>
  <c r="AN226" i="69"/>
  <c r="AN226" i="71"/>
  <c r="AN224" i="73"/>
  <c r="AN225" i="69"/>
  <c r="AN224" i="69"/>
  <c r="AN224" i="71"/>
  <c r="AN224" i="70"/>
  <c r="AN224" i="74"/>
  <c r="AN224" i="67"/>
  <c r="AP190" i="71"/>
  <c r="AP135" i="71"/>
  <c r="AO206" i="71"/>
  <c r="AQ131" i="70"/>
  <c r="AP202" i="68"/>
  <c r="AP201" i="68"/>
  <c r="AP200" i="68"/>
  <c r="AO202" i="67"/>
  <c r="AO201" i="67"/>
  <c r="AO210" i="67"/>
  <c r="AO200" i="67"/>
  <c r="AQ131" i="74"/>
  <c r="AN226" i="75"/>
  <c r="AN226" i="68"/>
  <c r="AN225" i="75"/>
  <c r="AN225" i="68"/>
  <c r="AP190" i="70"/>
  <c r="AP135" i="70"/>
  <c r="AQ130" i="68"/>
  <c r="AQ132" i="68" s="1"/>
  <c r="AQ133" i="68" s="1"/>
  <c r="AR129" i="68"/>
  <c r="AP135" i="74"/>
  <c r="AP190" i="74"/>
  <c r="AP130" i="69"/>
  <c r="AP132" i="69" s="1"/>
  <c r="AP133" i="69" s="1"/>
  <c r="AQ129" i="69"/>
  <c r="AO204" i="70"/>
  <c r="AO205" i="72"/>
  <c r="AO210" i="70"/>
  <c r="AO206" i="72"/>
  <c r="AN226" i="70"/>
  <c r="AN225" i="73"/>
  <c r="AO205" i="70"/>
  <c r="AO204" i="72"/>
  <c r="AP201" i="75"/>
  <c r="AP205" i="75" s="1"/>
  <c r="AP200" i="75"/>
  <c r="AP204" i="75" s="1"/>
  <c r="AP202" i="75"/>
  <c r="AP206" i="75" s="1"/>
  <c r="AO206" i="73"/>
  <c r="AO206" i="70"/>
  <c r="AO210" i="72"/>
  <c r="AQ131" i="73"/>
  <c r="AQ130" i="75"/>
  <c r="AQ132" i="75" s="1"/>
  <c r="AQ133" i="75" s="1"/>
  <c r="AR129" i="75"/>
  <c r="AO205" i="73"/>
  <c r="AP190" i="73"/>
  <c r="AP135" i="73"/>
  <c r="AO210" i="73"/>
  <c r="AN226" i="74"/>
  <c r="AO206" i="74"/>
  <c r="AO204" i="71"/>
  <c r="AQ131" i="72"/>
  <c r="AN226" i="67"/>
  <c r="AN225" i="67"/>
  <c r="AN224" i="75"/>
  <c r="AN224" i="68"/>
  <c r="AN225" i="72"/>
  <c r="AO204" i="73"/>
  <c r="AP190" i="72"/>
  <c r="AP135" i="72"/>
  <c r="AP130" i="67"/>
  <c r="AP132" i="67" s="1"/>
  <c r="AP133" i="67" s="1"/>
  <c r="AQ129" i="67"/>
  <c r="AO204" i="74"/>
  <c r="AO205" i="71"/>
  <c r="AO222" i="70"/>
  <c r="AO221" i="73"/>
  <c r="AO220" i="71"/>
  <c r="AO210" i="68"/>
  <c r="AO210" i="75"/>
  <c r="AO205" i="74"/>
  <c r="AO202" i="69"/>
  <c r="AO201" i="69"/>
  <c r="AO210" i="69"/>
  <c r="AO200" i="69"/>
  <c r="AQ131" i="71"/>
  <c r="AO222" i="72" l="1"/>
  <c r="AO221" i="74"/>
  <c r="AO222" i="73"/>
  <c r="AO222" i="74"/>
  <c r="AP190" i="67"/>
  <c r="AP135" i="67"/>
  <c r="AO221" i="70"/>
  <c r="AO220" i="70"/>
  <c r="AP205" i="68"/>
  <c r="AQ130" i="71"/>
  <c r="AQ132" i="71" s="1"/>
  <c r="AQ133" i="71" s="1"/>
  <c r="AR129" i="71"/>
  <c r="AO221" i="69"/>
  <c r="AO205" i="69"/>
  <c r="AO222" i="69"/>
  <c r="AO206" i="69"/>
  <c r="AP206" i="68"/>
  <c r="AO220" i="74"/>
  <c r="AQ131" i="69"/>
  <c r="AQ130" i="70"/>
  <c r="AQ132" i="70" s="1"/>
  <c r="AQ133" i="70" s="1"/>
  <c r="AR129" i="70"/>
  <c r="AQ131" i="67"/>
  <c r="AQ130" i="72"/>
  <c r="AQ132" i="72" s="1"/>
  <c r="AQ133" i="72" s="1"/>
  <c r="AR129" i="72"/>
  <c r="AP190" i="69"/>
  <c r="AP135" i="69"/>
  <c r="AP200" i="74"/>
  <c r="AP201" i="74"/>
  <c r="AP202" i="74"/>
  <c r="AR129" i="74"/>
  <c r="AQ130" i="74"/>
  <c r="AQ132" i="74" s="1"/>
  <c r="AQ133" i="74" s="1"/>
  <c r="AP200" i="72"/>
  <c r="AP202" i="72"/>
  <c r="AP201" i="72"/>
  <c r="AR131" i="68"/>
  <c r="AO220" i="67"/>
  <c r="AO204" i="67"/>
  <c r="AO224" i="73"/>
  <c r="AO220" i="68"/>
  <c r="AR131" i="75"/>
  <c r="AQ135" i="68"/>
  <c r="AQ190" i="68"/>
  <c r="AO222" i="75"/>
  <c r="AO220" i="75"/>
  <c r="AO221" i="75"/>
  <c r="AO225" i="70"/>
  <c r="AO221" i="68"/>
  <c r="AO221" i="67"/>
  <c r="AO205" i="67"/>
  <c r="AP202" i="73"/>
  <c r="AP201" i="73"/>
  <c r="AP200" i="73"/>
  <c r="AO220" i="73"/>
  <c r="AO222" i="68"/>
  <c r="AQ130" i="73"/>
  <c r="AQ132" i="73" s="1"/>
  <c r="AQ133" i="73" s="1"/>
  <c r="AR129" i="73"/>
  <c r="AP202" i="70"/>
  <c r="AP201" i="70"/>
  <c r="AP200" i="70"/>
  <c r="AO222" i="67"/>
  <c r="AO206" i="67"/>
  <c r="AO222" i="71"/>
  <c r="AQ190" i="75"/>
  <c r="AQ135" i="75"/>
  <c r="AO220" i="69"/>
  <c r="AO204" i="69"/>
  <c r="AP210" i="70"/>
  <c r="AP204" i="68"/>
  <c r="AO221" i="71"/>
  <c r="AO220" i="72"/>
  <c r="AO221" i="72"/>
  <c r="AP202" i="71"/>
  <c r="AP201" i="71"/>
  <c r="AP200" i="71"/>
  <c r="AO224" i="72" l="1"/>
  <c r="AO226" i="67"/>
  <c r="AO224" i="69"/>
  <c r="AO226" i="75"/>
  <c r="AO226" i="68"/>
  <c r="AR131" i="74"/>
  <c r="AQ190" i="70"/>
  <c r="AQ135" i="70"/>
  <c r="AP206" i="74"/>
  <c r="AQ130" i="69"/>
  <c r="AQ132" i="69" s="1"/>
  <c r="AQ133" i="69" s="1"/>
  <c r="AR129" i="69"/>
  <c r="AO225" i="69"/>
  <c r="AP206" i="72"/>
  <c r="AP205" i="74"/>
  <c r="AP204" i="70"/>
  <c r="AP222" i="74"/>
  <c r="AP221" i="70"/>
  <c r="AP220" i="74"/>
  <c r="AP210" i="68"/>
  <c r="AP210" i="75"/>
  <c r="AP205" i="70"/>
  <c r="AP210" i="73"/>
  <c r="AO224" i="75"/>
  <c r="AO224" i="68"/>
  <c r="AP204" i="72"/>
  <c r="AP204" i="74"/>
  <c r="AO226" i="73"/>
  <c r="AR131" i="71"/>
  <c r="AO225" i="72"/>
  <c r="AP204" i="71"/>
  <c r="AP206" i="70"/>
  <c r="AP205" i="73"/>
  <c r="AP210" i="72"/>
  <c r="AP210" i="74"/>
  <c r="AQ190" i="71"/>
  <c r="AQ135" i="71"/>
  <c r="AO225" i="71"/>
  <c r="AP206" i="73"/>
  <c r="AQ201" i="68"/>
  <c r="AQ200" i="68"/>
  <c r="AQ202" i="68"/>
  <c r="AO225" i="74"/>
  <c r="AO224" i="67"/>
  <c r="AP202" i="69"/>
  <c r="AP201" i="69"/>
  <c r="AP210" i="69"/>
  <c r="AP200" i="69"/>
  <c r="AP205" i="72"/>
  <c r="AP222" i="71"/>
  <c r="AP206" i="71"/>
  <c r="AO226" i="72"/>
  <c r="AO225" i="73"/>
  <c r="AR131" i="72"/>
  <c r="AR131" i="73"/>
  <c r="AR130" i="68"/>
  <c r="AR132" i="68" s="1"/>
  <c r="AR133" i="68" s="1"/>
  <c r="AS129" i="68"/>
  <c r="AO224" i="71"/>
  <c r="AQ190" i="72"/>
  <c r="AQ135" i="72"/>
  <c r="AO224" i="70"/>
  <c r="AQ190" i="73"/>
  <c r="AQ135" i="73"/>
  <c r="AS129" i="75"/>
  <c r="AR130" i="75"/>
  <c r="AR132" i="75" s="1"/>
  <c r="AR133" i="75" s="1"/>
  <c r="AQ130" i="67"/>
  <c r="AQ132" i="67" s="1"/>
  <c r="AQ133" i="67" s="1"/>
  <c r="AR129" i="67"/>
  <c r="AO226" i="70"/>
  <c r="AP204" i="73"/>
  <c r="AP210" i="71"/>
  <c r="AP205" i="71"/>
  <c r="AO226" i="71"/>
  <c r="AO225" i="67"/>
  <c r="AQ201" i="75"/>
  <c r="AQ205" i="75" s="1"/>
  <c r="AQ202" i="75"/>
  <c r="AQ206" i="75" s="1"/>
  <c r="AQ200" i="75"/>
  <c r="AQ204" i="75" s="1"/>
  <c r="AO224" i="74"/>
  <c r="AO225" i="75"/>
  <c r="AO225" i="68"/>
  <c r="AO226" i="74"/>
  <c r="AQ190" i="74"/>
  <c r="AQ135" i="74"/>
  <c r="AR131" i="70"/>
  <c r="AO226" i="69"/>
  <c r="AP202" i="67"/>
  <c r="AP201" i="67"/>
  <c r="AP210" i="67"/>
  <c r="AP200" i="67"/>
  <c r="AP221" i="72" l="1"/>
  <c r="AP222" i="73"/>
  <c r="AP220" i="73"/>
  <c r="AP220" i="72"/>
  <c r="AP222" i="67"/>
  <c r="AP206" i="67"/>
  <c r="AP221" i="71"/>
  <c r="AP226" i="71"/>
  <c r="AP222" i="75"/>
  <c r="AP221" i="75"/>
  <c r="AP220" i="75"/>
  <c r="AR131" i="69"/>
  <c r="AQ202" i="73"/>
  <c r="AQ200" i="73"/>
  <c r="AQ201" i="73"/>
  <c r="AQ190" i="69"/>
  <c r="AQ135" i="69"/>
  <c r="AP221" i="67"/>
  <c r="AP205" i="67"/>
  <c r="AR130" i="70"/>
  <c r="AR132" i="70" s="1"/>
  <c r="AR133" i="70" s="1"/>
  <c r="AS129" i="70"/>
  <c r="AQ202" i="72"/>
  <c r="AQ201" i="72"/>
  <c r="AQ200" i="72"/>
  <c r="AQ206" i="68"/>
  <c r="AP221" i="73"/>
  <c r="AP224" i="73"/>
  <c r="AP220" i="68"/>
  <c r="AS131" i="68"/>
  <c r="AP226" i="72"/>
  <c r="AP222" i="68"/>
  <c r="AR131" i="67"/>
  <c r="AR135" i="68"/>
  <c r="AR190" i="68"/>
  <c r="AP220" i="69"/>
  <c r="AP204" i="69"/>
  <c r="AQ205" i="68"/>
  <c r="AP222" i="70"/>
  <c r="AP220" i="70"/>
  <c r="AQ202" i="70"/>
  <c r="AQ201" i="70"/>
  <c r="AQ200" i="70"/>
  <c r="AQ200" i="74"/>
  <c r="AQ202" i="74"/>
  <c r="AQ201" i="74"/>
  <c r="AQ135" i="67"/>
  <c r="AQ190" i="67"/>
  <c r="AR130" i="73"/>
  <c r="AR132" i="73" s="1"/>
  <c r="AR133" i="73" s="1"/>
  <c r="AS129" i="73"/>
  <c r="AR130" i="74"/>
  <c r="AR132" i="74" s="1"/>
  <c r="AR133" i="74" s="1"/>
  <c r="AS129" i="74"/>
  <c r="AQ210" i="70"/>
  <c r="AP221" i="69"/>
  <c r="AP205" i="69"/>
  <c r="AP220" i="71"/>
  <c r="AR190" i="75"/>
  <c r="AR135" i="75"/>
  <c r="AR130" i="72"/>
  <c r="AR132" i="72" s="1"/>
  <c r="AR133" i="72" s="1"/>
  <c r="AS129" i="72"/>
  <c r="AP222" i="69"/>
  <c r="AP206" i="69"/>
  <c r="AP221" i="74"/>
  <c r="AQ204" i="68"/>
  <c r="AS131" i="75"/>
  <c r="AR130" i="71"/>
  <c r="AR132" i="71" s="1"/>
  <c r="AR133" i="71" s="1"/>
  <c r="AS129" i="71"/>
  <c r="AP225" i="73"/>
  <c r="AP221" i="68"/>
  <c r="AP220" i="67"/>
  <c r="AP204" i="67"/>
  <c r="AQ202" i="71"/>
  <c r="AQ201" i="71"/>
  <c r="AQ200" i="71"/>
  <c r="AP222" i="72"/>
  <c r="AQ210" i="72" l="1"/>
  <c r="AP226" i="69"/>
  <c r="AP224" i="72"/>
  <c r="AP224" i="74"/>
  <c r="AP224" i="69"/>
  <c r="AP225" i="70"/>
  <c r="AP226" i="73"/>
  <c r="AP224" i="70"/>
  <c r="AP224" i="71"/>
  <c r="AP226" i="74"/>
  <c r="AQ221" i="72"/>
  <c r="AQ220" i="71"/>
  <c r="AQ222" i="70"/>
  <c r="AQ210" i="75"/>
  <c r="AQ210" i="68"/>
  <c r="AQ205" i="74"/>
  <c r="AS130" i="68"/>
  <c r="AS132" i="68" s="1"/>
  <c r="AS133" i="68" s="1"/>
  <c r="AT129" i="68"/>
  <c r="AQ204" i="72"/>
  <c r="AQ202" i="69"/>
  <c r="AQ201" i="69"/>
  <c r="AQ210" i="69"/>
  <c r="AQ200" i="69"/>
  <c r="AQ206" i="74"/>
  <c r="AS131" i="72"/>
  <c r="AS131" i="74"/>
  <c r="AQ210" i="74"/>
  <c r="AQ205" i="72"/>
  <c r="AP225" i="75"/>
  <c r="AP225" i="68"/>
  <c r="AR190" i="72"/>
  <c r="AR135" i="72"/>
  <c r="AR190" i="74"/>
  <c r="AR135" i="74"/>
  <c r="AQ204" i="74"/>
  <c r="AQ206" i="72"/>
  <c r="AR201" i="68"/>
  <c r="AR200" i="68"/>
  <c r="AR202" i="68"/>
  <c r="AS131" i="71"/>
  <c r="AR200" i="75"/>
  <c r="AR204" i="75" s="1"/>
  <c r="AR202" i="75"/>
  <c r="AR206" i="75" s="1"/>
  <c r="AR201" i="75"/>
  <c r="AR205" i="75" s="1"/>
  <c r="AR190" i="71"/>
  <c r="AR135" i="71"/>
  <c r="AQ204" i="70"/>
  <c r="AR130" i="67"/>
  <c r="AR132" i="67" s="1"/>
  <c r="AR133" i="67" s="1"/>
  <c r="AS129" i="67"/>
  <c r="AP224" i="75"/>
  <c r="AP224" i="68"/>
  <c r="AQ204" i="71"/>
  <c r="AS130" i="75"/>
  <c r="AS132" i="75" s="1"/>
  <c r="AS133" i="75" s="1"/>
  <c r="AT129" i="75"/>
  <c r="AS131" i="73"/>
  <c r="AS131" i="70"/>
  <c r="AQ205" i="73"/>
  <c r="AP225" i="74"/>
  <c r="AR190" i="73"/>
  <c r="AR135" i="73"/>
  <c r="AQ205" i="70"/>
  <c r="AR190" i="70"/>
  <c r="AR135" i="70"/>
  <c r="AQ210" i="73"/>
  <c r="AP226" i="67"/>
  <c r="AQ210" i="71"/>
  <c r="AQ205" i="71"/>
  <c r="AQ202" i="67"/>
  <c r="AQ201" i="67"/>
  <c r="AQ210" i="67"/>
  <c r="AQ200" i="67"/>
  <c r="AQ206" i="70"/>
  <c r="AP225" i="71"/>
  <c r="AQ204" i="73"/>
  <c r="AP226" i="75"/>
  <c r="AP226" i="68"/>
  <c r="AP225" i="67"/>
  <c r="AQ206" i="73"/>
  <c r="AQ206" i="71"/>
  <c r="AP225" i="69"/>
  <c r="AP224" i="67"/>
  <c r="AP226" i="70"/>
  <c r="AP225" i="72"/>
  <c r="AR130" i="69"/>
  <c r="AR132" i="69" s="1"/>
  <c r="AR133" i="69" s="1"/>
  <c r="AS129" i="69"/>
  <c r="AQ222" i="71" l="1"/>
  <c r="AQ222" i="73"/>
  <c r="AQ220" i="74"/>
  <c r="AQ221" i="73"/>
  <c r="AQ220" i="70"/>
  <c r="AQ221" i="74"/>
  <c r="AQ221" i="71"/>
  <c r="AQ220" i="73"/>
  <c r="AQ222" i="72"/>
  <c r="AQ221" i="70"/>
  <c r="AQ222" i="74"/>
  <c r="AQ220" i="72"/>
  <c r="AS130" i="73"/>
  <c r="AS132" i="73" s="1"/>
  <c r="AS133" i="73" s="1"/>
  <c r="AT129" i="73"/>
  <c r="AT129" i="74"/>
  <c r="AS130" i="74"/>
  <c r="AS132" i="74" s="1"/>
  <c r="AS133" i="74" s="1"/>
  <c r="AT131" i="68"/>
  <c r="AT131" i="75"/>
  <c r="AS190" i="68"/>
  <c r="AS135" i="68"/>
  <c r="AQ220" i="67"/>
  <c r="AQ204" i="67"/>
  <c r="AS135" i="75"/>
  <c r="AS190" i="75"/>
  <c r="AS130" i="72"/>
  <c r="AS132" i="72" s="1"/>
  <c r="AS133" i="72" s="1"/>
  <c r="AT129" i="72"/>
  <c r="AR202" i="71"/>
  <c r="AR201" i="71"/>
  <c r="AR200" i="71"/>
  <c r="AR202" i="74"/>
  <c r="AR200" i="74"/>
  <c r="AR201" i="74"/>
  <c r="AQ221" i="67"/>
  <c r="AQ205" i="67"/>
  <c r="AR206" i="68"/>
  <c r="AR201" i="73"/>
  <c r="AR202" i="73"/>
  <c r="AR200" i="73"/>
  <c r="AR210" i="72"/>
  <c r="AQ220" i="69"/>
  <c r="AQ204" i="69"/>
  <c r="AS131" i="69"/>
  <c r="AR190" i="69"/>
  <c r="AR135" i="69"/>
  <c r="AR205" i="68"/>
  <c r="AQ221" i="75"/>
  <c r="AQ222" i="75"/>
  <c r="AQ220" i="75"/>
  <c r="AR202" i="70"/>
  <c r="AR201" i="70"/>
  <c r="AR210" i="70"/>
  <c r="AR200" i="70"/>
  <c r="AR202" i="72"/>
  <c r="AR201" i="72"/>
  <c r="AR200" i="72"/>
  <c r="AS131" i="67"/>
  <c r="AQ221" i="69"/>
  <c r="AQ205" i="69"/>
  <c r="AQ226" i="72"/>
  <c r="AQ222" i="68"/>
  <c r="AR204" i="68"/>
  <c r="AR135" i="67"/>
  <c r="AR190" i="67"/>
  <c r="AQ222" i="69"/>
  <c r="AQ206" i="69"/>
  <c r="AQ224" i="72"/>
  <c r="AQ220" i="68"/>
  <c r="AQ222" i="67"/>
  <c r="AQ206" i="67"/>
  <c r="AQ226" i="67" s="1"/>
  <c r="AT129" i="70"/>
  <c r="AS130" i="70"/>
  <c r="AS132" i="70" s="1"/>
  <c r="AS133" i="70" s="1"/>
  <c r="AS130" i="71"/>
  <c r="AS132" i="71" s="1"/>
  <c r="AS133" i="71" s="1"/>
  <c r="AT129" i="71"/>
  <c r="AQ225" i="73"/>
  <c r="AQ221" i="68"/>
  <c r="AR210" i="74" l="1"/>
  <c r="AR210" i="71"/>
  <c r="AR210" i="73"/>
  <c r="AQ226" i="69"/>
  <c r="AQ225" i="71"/>
  <c r="AQ225" i="72"/>
  <c r="AQ224" i="69"/>
  <c r="AQ225" i="69"/>
  <c r="AR205" i="72"/>
  <c r="AR204" i="73"/>
  <c r="AS202" i="75"/>
  <c r="AS206" i="75" s="1"/>
  <c r="AS200" i="75"/>
  <c r="AS204" i="75" s="1"/>
  <c r="AS201" i="75"/>
  <c r="AS205" i="75" s="1"/>
  <c r="AS135" i="74"/>
  <c r="AS190" i="74"/>
  <c r="AR206" i="72"/>
  <c r="AR206" i="73"/>
  <c r="AT131" i="74"/>
  <c r="AQ225" i="75"/>
  <c r="AQ225" i="68"/>
  <c r="AQ224" i="75"/>
  <c r="AQ224" i="68"/>
  <c r="AQ226" i="75"/>
  <c r="AQ226" i="68"/>
  <c r="AR204" i="70"/>
  <c r="AQ225" i="70"/>
  <c r="AQ224" i="74"/>
  <c r="AR204" i="71"/>
  <c r="AQ224" i="67"/>
  <c r="AR205" i="70"/>
  <c r="AS130" i="69"/>
  <c r="AS132" i="69" s="1"/>
  <c r="AS133" i="69" s="1"/>
  <c r="AT129" i="69"/>
  <c r="AQ225" i="74"/>
  <c r="AT131" i="71"/>
  <c r="AR206" i="70"/>
  <c r="AR205" i="71"/>
  <c r="AQ226" i="73"/>
  <c r="AS135" i="71"/>
  <c r="AS190" i="71"/>
  <c r="AR206" i="71"/>
  <c r="AQ225" i="67"/>
  <c r="AQ224" i="71"/>
  <c r="AS200" i="68"/>
  <c r="AS202" i="68"/>
  <c r="AS201" i="68"/>
  <c r="AQ226" i="70"/>
  <c r="AR205" i="73"/>
  <c r="AT131" i="70"/>
  <c r="AR202" i="67"/>
  <c r="AR201" i="67"/>
  <c r="AR210" i="67"/>
  <c r="AR200" i="67"/>
  <c r="AT129" i="67"/>
  <c r="AS130" i="67"/>
  <c r="AS132" i="67" s="1"/>
  <c r="AS133" i="67" s="1"/>
  <c r="AU129" i="75"/>
  <c r="AT130" i="75"/>
  <c r="AT132" i="75" s="1"/>
  <c r="AT133" i="75" s="1"/>
  <c r="AQ224" i="70"/>
  <c r="AR202" i="69"/>
  <c r="AR201" i="69"/>
  <c r="AR210" i="69"/>
  <c r="AR200" i="69"/>
  <c r="AS135" i="70"/>
  <c r="AS190" i="70"/>
  <c r="AQ224" i="73"/>
  <c r="AR221" i="70"/>
  <c r="AR220" i="73"/>
  <c r="AR222" i="70"/>
  <c r="AR210" i="75"/>
  <c r="AR210" i="68"/>
  <c r="AR205" i="74"/>
  <c r="AT131" i="73"/>
  <c r="AR204" i="72"/>
  <c r="AR204" i="74"/>
  <c r="AT131" i="72"/>
  <c r="AT130" i="68"/>
  <c r="AT132" i="68" s="1"/>
  <c r="AT133" i="68" s="1"/>
  <c r="AU129" i="68"/>
  <c r="AS190" i="73"/>
  <c r="AS135" i="73"/>
  <c r="AQ226" i="74"/>
  <c r="AR206" i="74"/>
  <c r="AS190" i="72"/>
  <c r="AS135" i="72"/>
  <c r="AQ226" i="71"/>
  <c r="AR220" i="71" l="1"/>
  <c r="AU131" i="68"/>
  <c r="AR221" i="74"/>
  <c r="AR222" i="67"/>
  <c r="AR206" i="67"/>
  <c r="AS204" i="68"/>
  <c r="AR221" i="71"/>
  <c r="AR222" i="72"/>
  <c r="AS201" i="73"/>
  <c r="AS200" i="73"/>
  <c r="AS202" i="73"/>
  <c r="AS206" i="68"/>
  <c r="AT190" i="68"/>
  <c r="AT135" i="68"/>
  <c r="AR221" i="69"/>
  <c r="AR205" i="69"/>
  <c r="AU129" i="70"/>
  <c r="AT130" i="70"/>
  <c r="AT132" i="70" s="1"/>
  <c r="AT133" i="70" s="1"/>
  <c r="AS201" i="74"/>
  <c r="AS200" i="74"/>
  <c r="AS202" i="74"/>
  <c r="AR221" i="67"/>
  <c r="AR205" i="67"/>
  <c r="AU129" i="72"/>
  <c r="AT130" i="72"/>
  <c r="AT132" i="72" s="1"/>
  <c r="AT133" i="72" s="1"/>
  <c r="AR222" i="69"/>
  <c r="AR206" i="69"/>
  <c r="AR220" i="69"/>
  <c r="AR204" i="69"/>
  <c r="AR221" i="75"/>
  <c r="AR220" i="75"/>
  <c r="AR222" i="75"/>
  <c r="AU131" i="75"/>
  <c r="AS202" i="72"/>
  <c r="AS201" i="72"/>
  <c r="AS200" i="72"/>
  <c r="AR225" i="73"/>
  <c r="AR221" i="68"/>
  <c r="AS202" i="71"/>
  <c r="AS201" i="71"/>
  <c r="AS200" i="71"/>
  <c r="AT130" i="71"/>
  <c r="AT132" i="71" s="1"/>
  <c r="AT133" i="71" s="1"/>
  <c r="AU129" i="71"/>
  <c r="AT130" i="74"/>
  <c r="AT132" i="74" s="1"/>
  <c r="AT133" i="74" s="1"/>
  <c r="AU129" i="74"/>
  <c r="AR222" i="68"/>
  <c r="AR222" i="71"/>
  <c r="AR222" i="74"/>
  <c r="AR220" i="72"/>
  <c r="AS135" i="67"/>
  <c r="AS190" i="67"/>
  <c r="AR220" i="70"/>
  <c r="AT190" i="75"/>
  <c r="AT135" i="75"/>
  <c r="AR220" i="74"/>
  <c r="AT131" i="67"/>
  <c r="AR221" i="73"/>
  <c r="AT130" i="73"/>
  <c r="AT132" i="73" s="1"/>
  <c r="AT133" i="73" s="1"/>
  <c r="AU129" i="73"/>
  <c r="AS210" i="71"/>
  <c r="AT131" i="69"/>
  <c r="AR224" i="74"/>
  <c r="AR220" i="68"/>
  <c r="AS202" i="70"/>
  <c r="AS201" i="70"/>
  <c r="AS200" i="70"/>
  <c r="AR220" i="67"/>
  <c r="AR204" i="67"/>
  <c r="AS205" i="68"/>
  <c r="AS135" i="69"/>
  <c r="AS190" i="69"/>
  <c r="AR222" i="73"/>
  <c r="AR221" i="72"/>
  <c r="AS210" i="74" l="1"/>
  <c r="AS210" i="72"/>
  <c r="AS210" i="70"/>
  <c r="AR225" i="72"/>
  <c r="AS205" i="74"/>
  <c r="AT190" i="73"/>
  <c r="AT135" i="73"/>
  <c r="AT202" i="75"/>
  <c r="AT206" i="75" s="1"/>
  <c r="AT200" i="75"/>
  <c r="AT204" i="75" s="1"/>
  <c r="AT201" i="75"/>
  <c r="AT205" i="75" s="1"/>
  <c r="AU131" i="74"/>
  <c r="AR225" i="75"/>
  <c r="AR225" i="68"/>
  <c r="AR226" i="69"/>
  <c r="AS205" i="73"/>
  <c r="AS206" i="70"/>
  <c r="AU131" i="73"/>
  <c r="AR226" i="75"/>
  <c r="AR226" i="68"/>
  <c r="AR226" i="70"/>
  <c r="AS204" i="73"/>
  <c r="AR224" i="73"/>
  <c r="AT190" i="74"/>
  <c r="AT135" i="74"/>
  <c r="AR224" i="72"/>
  <c r="AT190" i="70"/>
  <c r="AT135" i="70"/>
  <c r="AU131" i="71"/>
  <c r="AU131" i="72"/>
  <c r="AR225" i="69"/>
  <c r="AS204" i="72"/>
  <c r="AR224" i="70"/>
  <c r="AT190" i="71"/>
  <c r="AT135" i="71"/>
  <c r="AS201" i="67"/>
  <c r="AS210" i="67"/>
  <c r="AS200" i="67"/>
  <c r="AS202" i="67"/>
  <c r="AS204" i="71"/>
  <c r="AS205" i="72"/>
  <c r="AR225" i="71"/>
  <c r="AS206" i="72"/>
  <c r="AR225" i="67"/>
  <c r="AR226" i="67"/>
  <c r="AT200" i="68"/>
  <c r="AT202" i="68"/>
  <c r="AT201" i="68"/>
  <c r="AS201" i="69"/>
  <c r="AS210" i="69"/>
  <c r="AS200" i="69"/>
  <c r="AS202" i="69"/>
  <c r="AR224" i="71"/>
  <c r="AS205" i="71"/>
  <c r="AT130" i="69"/>
  <c r="AT132" i="69" s="1"/>
  <c r="AT133" i="69" s="1"/>
  <c r="AU129" i="69"/>
  <c r="AT130" i="67"/>
  <c r="AT132" i="67" s="1"/>
  <c r="AT133" i="67" s="1"/>
  <c r="AU129" i="67"/>
  <c r="AS206" i="71"/>
  <c r="AR225" i="74"/>
  <c r="AR226" i="71"/>
  <c r="AR225" i="70"/>
  <c r="AV129" i="68"/>
  <c r="AU130" i="68"/>
  <c r="AU132" i="68" s="1"/>
  <c r="AU133" i="68" s="1"/>
  <c r="AT135" i="72"/>
  <c r="AT190" i="72"/>
  <c r="AR224" i="67"/>
  <c r="AU130" i="75"/>
  <c r="AU132" i="75" s="1"/>
  <c r="AU133" i="75" s="1"/>
  <c r="AV129" i="75"/>
  <c r="AR226" i="74"/>
  <c r="AR224" i="69"/>
  <c r="AS206" i="74"/>
  <c r="AS206" i="73"/>
  <c r="AR224" i="75"/>
  <c r="AR224" i="68"/>
  <c r="AU131" i="70"/>
  <c r="AR226" i="73"/>
  <c r="AS204" i="70"/>
  <c r="AS205" i="70"/>
  <c r="AS220" i="72"/>
  <c r="AS222" i="71"/>
  <c r="AS210" i="75"/>
  <c r="AS210" i="68"/>
  <c r="AS204" i="74"/>
  <c r="AS210" i="73"/>
  <c r="AR226" i="72"/>
  <c r="AS222" i="73" l="1"/>
  <c r="AS222" i="70"/>
  <c r="AV131" i="75"/>
  <c r="AT202" i="70"/>
  <c r="AT201" i="70"/>
  <c r="AT200" i="70"/>
  <c r="AS220" i="74"/>
  <c r="AV129" i="70"/>
  <c r="AU130" i="70"/>
  <c r="AU132" i="70" s="1"/>
  <c r="AU133" i="70" s="1"/>
  <c r="AU190" i="75"/>
  <c r="AU135" i="75"/>
  <c r="AT205" i="68"/>
  <c r="AS220" i="71"/>
  <c r="AV129" i="74"/>
  <c r="AU130" i="74"/>
  <c r="AU132" i="74" s="1"/>
  <c r="AU133" i="74" s="1"/>
  <c r="AU131" i="67"/>
  <c r="AT202" i="72"/>
  <c r="AT201" i="72"/>
  <c r="AT200" i="72"/>
  <c r="AT204" i="68"/>
  <c r="AS220" i="67"/>
  <c r="AS204" i="67"/>
  <c r="AT201" i="74"/>
  <c r="AT202" i="74"/>
  <c r="AT200" i="74"/>
  <c r="AS221" i="69"/>
  <c r="AS205" i="69"/>
  <c r="AS220" i="75"/>
  <c r="AS222" i="75"/>
  <c r="AS221" i="75"/>
  <c r="AT135" i="67"/>
  <c r="AT190" i="67"/>
  <c r="AU131" i="69"/>
  <c r="AV129" i="73"/>
  <c r="AU130" i="73"/>
  <c r="AU132" i="73" s="1"/>
  <c r="AU133" i="73" s="1"/>
  <c r="AU190" i="68"/>
  <c r="AU135" i="68"/>
  <c r="AT135" i="69"/>
  <c r="AT190" i="69"/>
  <c r="AS221" i="67"/>
  <c r="AS205" i="67"/>
  <c r="AS226" i="73"/>
  <c r="AS222" i="68"/>
  <c r="AV131" i="68"/>
  <c r="AU130" i="72"/>
  <c r="AU132" i="72" s="1"/>
  <c r="AU133" i="72" s="1"/>
  <c r="AV129" i="72"/>
  <c r="AS225" i="74"/>
  <c r="AS221" i="68"/>
  <c r="AS221" i="71"/>
  <c r="AS222" i="72"/>
  <c r="AT206" i="68"/>
  <c r="AS221" i="70"/>
  <c r="AS222" i="74"/>
  <c r="AS222" i="69"/>
  <c r="AS206" i="69"/>
  <c r="AU130" i="71"/>
  <c r="AU132" i="71" s="1"/>
  <c r="AU133" i="71" s="1"/>
  <c r="AV129" i="71"/>
  <c r="AS221" i="73"/>
  <c r="AT200" i="73"/>
  <c r="AT202" i="73"/>
  <c r="AT201" i="73"/>
  <c r="AS220" i="68"/>
  <c r="AS220" i="73"/>
  <c r="AS220" i="69"/>
  <c r="AS204" i="69"/>
  <c r="AT202" i="71"/>
  <c r="AT201" i="71"/>
  <c r="AT200" i="71"/>
  <c r="AS222" i="67"/>
  <c r="AS206" i="67"/>
  <c r="AT210" i="72"/>
  <c r="AS220" i="70"/>
  <c r="AS221" i="72"/>
  <c r="AS221" i="74"/>
  <c r="AT210" i="73" l="1"/>
  <c r="AS226" i="72"/>
  <c r="AS224" i="69"/>
  <c r="AS226" i="70"/>
  <c r="AV130" i="68"/>
  <c r="AV132" i="68" s="1"/>
  <c r="AV133" i="68" s="1"/>
  <c r="AW129" i="68"/>
  <c r="AT206" i="72"/>
  <c r="AU135" i="70"/>
  <c r="AU190" i="70"/>
  <c r="AS224" i="75"/>
  <c r="AS224" i="68"/>
  <c r="AV131" i="70"/>
  <c r="AS225" i="75"/>
  <c r="AS225" i="68"/>
  <c r="AT205" i="73"/>
  <c r="AV131" i="73"/>
  <c r="AT206" i="74"/>
  <c r="AS224" i="74"/>
  <c r="AU130" i="69"/>
  <c r="AU132" i="69" s="1"/>
  <c r="AU133" i="69" s="1"/>
  <c r="AV129" i="69"/>
  <c r="AT205" i="74"/>
  <c r="AU190" i="74"/>
  <c r="AU135" i="74"/>
  <c r="AT204" i="70"/>
  <c r="AT206" i="73"/>
  <c r="AT210" i="71"/>
  <c r="AT204" i="73"/>
  <c r="AT210" i="74"/>
  <c r="AV131" i="74"/>
  <c r="AT210" i="70"/>
  <c r="AT205" i="71"/>
  <c r="AS226" i="75"/>
  <c r="AS226" i="68"/>
  <c r="AT201" i="67"/>
  <c r="AT210" i="67"/>
  <c r="AT200" i="67"/>
  <c r="AT202" i="67"/>
  <c r="AS224" i="67"/>
  <c r="AT205" i="70"/>
  <c r="AS224" i="70"/>
  <c r="AT206" i="71"/>
  <c r="AS225" i="73"/>
  <c r="AS224" i="73"/>
  <c r="AS225" i="67"/>
  <c r="AT206" i="70"/>
  <c r="AU190" i="73"/>
  <c r="AU135" i="73"/>
  <c r="AV131" i="72"/>
  <c r="AS226" i="74"/>
  <c r="AU135" i="72"/>
  <c r="AU190" i="72"/>
  <c r="AT201" i="69"/>
  <c r="AT210" i="69"/>
  <c r="AT200" i="69"/>
  <c r="AT202" i="69"/>
  <c r="AT204" i="74"/>
  <c r="AS225" i="72"/>
  <c r="AS226" i="67"/>
  <c r="AV131" i="71"/>
  <c r="AS225" i="70"/>
  <c r="AT204" i="72"/>
  <c r="AS224" i="71"/>
  <c r="AU190" i="71"/>
  <c r="AU135" i="71"/>
  <c r="AS224" i="72"/>
  <c r="AW129" i="75"/>
  <c r="AV130" i="75"/>
  <c r="AV132" i="75" s="1"/>
  <c r="AV133" i="75" s="1"/>
  <c r="AU130" i="67"/>
  <c r="AU132" i="67" s="1"/>
  <c r="AU133" i="67" s="1"/>
  <c r="AV129" i="67"/>
  <c r="AT204" i="71"/>
  <c r="AT220" i="74"/>
  <c r="AT222" i="72"/>
  <c r="AT221" i="72"/>
  <c r="AT210" i="75"/>
  <c r="AT210" i="68"/>
  <c r="AS226" i="71"/>
  <c r="AS226" i="69"/>
  <c r="AS225" i="71"/>
  <c r="AU202" i="68"/>
  <c r="AU201" i="68"/>
  <c r="AU200" i="68"/>
  <c r="AS225" i="69"/>
  <c r="AT205" i="72"/>
  <c r="AU202" i="75"/>
  <c r="AU206" i="75" s="1"/>
  <c r="AU200" i="75"/>
  <c r="AU204" i="75" s="1"/>
  <c r="AU201" i="75"/>
  <c r="AU205" i="75" s="1"/>
  <c r="AT220" i="72" l="1"/>
  <c r="AT220" i="73"/>
  <c r="AU190" i="69"/>
  <c r="AU135" i="69"/>
  <c r="AV130" i="70"/>
  <c r="AV132" i="70" s="1"/>
  <c r="AV133" i="70" s="1"/>
  <c r="AW129" i="70"/>
  <c r="AU201" i="71"/>
  <c r="AU200" i="71"/>
  <c r="AU202" i="71"/>
  <c r="AT221" i="67"/>
  <c r="AT205" i="67"/>
  <c r="AV131" i="69"/>
  <c r="AT225" i="72"/>
  <c r="AT221" i="68"/>
  <c r="AV130" i="72"/>
  <c r="AV132" i="72" s="1"/>
  <c r="AV133" i="72" s="1"/>
  <c r="AW129" i="72"/>
  <c r="AT222" i="73"/>
  <c r="AT222" i="74"/>
  <c r="AU204" i="68"/>
  <c r="AT224" i="72"/>
  <c r="AT220" i="68"/>
  <c r="AT222" i="69"/>
  <c r="AT206" i="69"/>
  <c r="AV130" i="73"/>
  <c r="AV132" i="73" s="1"/>
  <c r="AV133" i="73" s="1"/>
  <c r="AW129" i="73"/>
  <c r="AT220" i="67"/>
  <c r="AT204" i="67"/>
  <c r="AT220" i="69"/>
  <c r="AT204" i="69"/>
  <c r="AT222" i="71"/>
  <c r="AT220" i="70"/>
  <c r="AU201" i="70"/>
  <c r="AU200" i="70"/>
  <c r="AU202" i="70"/>
  <c r="AU205" i="68"/>
  <c r="AT220" i="71"/>
  <c r="AU202" i="73"/>
  <c r="AU201" i="73"/>
  <c r="AU200" i="73"/>
  <c r="AT221" i="71"/>
  <c r="AT222" i="75"/>
  <c r="AT220" i="75"/>
  <c r="AT221" i="75"/>
  <c r="AV131" i="67"/>
  <c r="AT221" i="73"/>
  <c r="AU202" i="72"/>
  <c r="AU201" i="72"/>
  <c r="AU200" i="72"/>
  <c r="AT222" i="70"/>
  <c r="AT221" i="70"/>
  <c r="AV130" i="74"/>
  <c r="AV132" i="74" s="1"/>
  <c r="AV133" i="74" s="1"/>
  <c r="AW129" i="74"/>
  <c r="AU200" i="74"/>
  <c r="AU201" i="74"/>
  <c r="AU202" i="74"/>
  <c r="AT226" i="70"/>
  <c r="AT222" i="68"/>
  <c r="AU206" i="68"/>
  <c r="AU210" i="74"/>
  <c r="AV130" i="71"/>
  <c r="AV132" i="71" s="1"/>
  <c r="AV133" i="71" s="1"/>
  <c r="AW129" i="71"/>
  <c r="AT221" i="74"/>
  <c r="AW131" i="68"/>
  <c r="AT221" i="69"/>
  <c r="AT205" i="69"/>
  <c r="AT225" i="69" s="1"/>
  <c r="AT225" i="70"/>
  <c r="AU190" i="67"/>
  <c r="AU135" i="67"/>
  <c r="AV190" i="75"/>
  <c r="AV135" i="75"/>
  <c r="AW131" i="75"/>
  <c r="AT222" i="67"/>
  <c r="AT206" i="67"/>
  <c r="AT225" i="74"/>
  <c r="AV190" i="68"/>
  <c r="AV135" i="68"/>
  <c r="AT224" i="67" l="1"/>
  <c r="AT224" i="71"/>
  <c r="AU210" i="71"/>
  <c r="AT226" i="72"/>
  <c r="AT226" i="67"/>
  <c r="AT225" i="73"/>
  <c r="AT225" i="71"/>
  <c r="AW131" i="72"/>
  <c r="AV202" i="75"/>
  <c r="AV206" i="75" s="1"/>
  <c r="AV201" i="75"/>
  <c r="AV205" i="75" s="1"/>
  <c r="AV200" i="75"/>
  <c r="AV204" i="75" s="1"/>
  <c r="AV190" i="71"/>
  <c r="AV135" i="71"/>
  <c r="AU205" i="74"/>
  <c r="AU210" i="73"/>
  <c r="AV190" i="72"/>
  <c r="AV135" i="72"/>
  <c r="AU205" i="71"/>
  <c r="AU204" i="74"/>
  <c r="AW131" i="71"/>
  <c r="AV130" i="67"/>
  <c r="AV132" i="67" s="1"/>
  <c r="AV133" i="67" s="1"/>
  <c r="AW129" i="67"/>
  <c r="AV202" i="68"/>
  <c r="AV201" i="68"/>
  <c r="AV200" i="68"/>
  <c r="AU210" i="67"/>
  <c r="AU200" i="67"/>
  <c r="AU202" i="67"/>
  <c r="AU201" i="67"/>
  <c r="AT224" i="69"/>
  <c r="AW131" i="70"/>
  <c r="AU222" i="72"/>
  <c r="AU221" i="74"/>
  <c r="AU220" i="73"/>
  <c r="AU210" i="75"/>
  <c r="AU210" i="68"/>
  <c r="AW131" i="74"/>
  <c r="AT224" i="75"/>
  <c r="AT224" i="68"/>
  <c r="AT225" i="75"/>
  <c r="AT225" i="68"/>
  <c r="AV135" i="70"/>
  <c r="AV190" i="70"/>
  <c r="AV190" i="74"/>
  <c r="AV135" i="74"/>
  <c r="AW129" i="69"/>
  <c r="AV130" i="69"/>
  <c r="AV132" i="69" s="1"/>
  <c r="AV133" i="69" s="1"/>
  <c r="AU210" i="69"/>
  <c r="AU200" i="69"/>
  <c r="AU202" i="69"/>
  <c r="AU201" i="69"/>
  <c r="AW131" i="73"/>
  <c r="AT225" i="67"/>
  <c r="AT224" i="73"/>
  <c r="AW130" i="68"/>
  <c r="AW132" i="68" s="1"/>
  <c r="AW133" i="68" s="1"/>
  <c r="AX129" i="68"/>
  <c r="AU204" i="72"/>
  <c r="AT224" i="70"/>
  <c r="AU206" i="70"/>
  <c r="AV190" i="73"/>
  <c r="AV135" i="73"/>
  <c r="AU206" i="74"/>
  <c r="AW130" i="75"/>
  <c r="AW132" i="75" s="1"/>
  <c r="AW133" i="75" s="1"/>
  <c r="AX129" i="75"/>
  <c r="AT226" i="75"/>
  <c r="AT226" i="68"/>
  <c r="AU210" i="72"/>
  <c r="AU204" i="70"/>
  <c r="AT226" i="73"/>
  <c r="AT224" i="74"/>
  <c r="AU206" i="73"/>
  <c r="AU210" i="70"/>
  <c r="AT226" i="71"/>
  <c r="AU206" i="71"/>
  <c r="AU205" i="72"/>
  <c r="AU204" i="73"/>
  <c r="AU206" i="72"/>
  <c r="AU205" i="73"/>
  <c r="AU205" i="70"/>
  <c r="AT226" i="69"/>
  <c r="AT226" i="74"/>
  <c r="AU204" i="71"/>
  <c r="AU220" i="71" l="1"/>
  <c r="AU220" i="72"/>
  <c r="AU220" i="70"/>
  <c r="AU222" i="70"/>
  <c r="AU220" i="74"/>
  <c r="AU221" i="73"/>
  <c r="AU222" i="69"/>
  <c r="AU206" i="69"/>
  <c r="AV202" i="72"/>
  <c r="AV201" i="72"/>
  <c r="AV200" i="72"/>
  <c r="AU220" i="69"/>
  <c r="AU204" i="69"/>
  <c r="AU226" i="70"/>
  <c r="AU222" i="68"/>
  <c r="AW131" i="67"/>
  <c r="AW130" i="70"/>
  <c r="AW132" i="70" s="1"/>
  <c r="AW133" i="70" s="1"/>
  <c r="AX129" i="70"/>
  <c r="AV190" i="67"/>
  <c r="AV135" i="67"/>
  <c r="AX129" i="71"/>
  <c r="AW130" i="71"/>
  <c r="AW132" i="71" s="1"/>
  <c r="AW133" i="71" s="1"/>
  <c r="AV190" i="69"/>
  <c r="AV135" i="69"/>
  <c r="AU222" i="73"/>
  <c r="AX131" i="68"/>
  <c r="AW131" i="69"/>
  <c r="AW190" i="68"/>
  <c r="AW135" i="68"/>
  <c r="AU221" i="67"/>
  <c r="AU205" i="67"/>
  <c r="AV201" i="71"/>
  <c r="AV200" i="71"/>
  <c r="AV202" i="71"/>
  <c r="AX129" i="74"/>
  <c r="AW130" i="74"/>
  <c r="AW132" i="74" s="1"/>
  <c r="AW133" i="74" s="1"/>
  <c r="AU222" i="67"/>
  <c r="AU206" i="67"/>
  <c r="AV210" i="71"/>
  <c r="B18" i="75"/>
  <c r="AU220" i="67"/>
  <c r="AU204" i="67"/>
  <c r="AU225" i="73"/>
  <c r="AU221" i="68"/>
  <c r="AX131" i="75"/>
  <c r="AU222" i="74"/>
  <c r="AV200" i="74"/>
  <c r="AV201" i="74"/>
  <c r="AV202" i="74"/>
  <c r="D18" i="75"/>
  <c r="AV206" i="68"/>
  <c r="AW190" i="75"/>
  <c r="AW135" i="75"/>
  <c r="AW130" i="73"/>
  <c r="AW132" i="73" s="1"/>
  <c r="AW133" i="73" s="1"/>
  <c r="AX129" i="73"/>
  <c r="AV204" i="68"/>
  <c r="F18" i="75"/>
  <c r="AV202" i="73"/>
  <c r="AV201" i="73"/>
  <c r="AV200" i="73"/>
  <c r="AV201" i="70"/>
  <c r="AV200" i="70"/>
  <c r="AV202" i="70"/>
  <c r="AU220" i="75"/>
  <c r="AU222" i="75"/>
  <c r="AU221" i="75"/>
  <c r="AU221" i="71"/>
  <c r="AW130" i="72"/>
  <c r="AW132" i="72" s="1"/>
  <c r="AW133" i="72" s="1"/>
  <c r="AX129" i="72"/>
  <c r="AU224" i="71"/>
  <c r="AU221" i="72"/>
  <c r="AU221" i="70"/>
  <c r="AU222" i="71"/>
  <c r="AU221" i="69"/>
  <c r="AU205" i="69"/>
  <c r="AU224" i="70"/>
  <c r="AU220" i="68"/>
  <c r="AV205" i="68"/>
  <c r="AU225" i="70" l="1"/>
  <c r="AU226" i="73"/>
  <c r="AU224" i="74"/>
  <c r="AU226" i="71"/>
  <c r="AU226" i="74"/>
  <c r="AU225" i="71"/>
  <c r="AU225" i="69"/>
  <c r="AU226" i="67"/>
  <c r="AX131" i="71"/>
  <c r="AU226" i="75"/>
  <c r="AU226" i="68"/>
  <c r="AW202" i="68"/>
  <c r="AW201" i="68"/>
  <c r="AW200" i="68"/>
  <c r="AU224" i="69"/>
  <c r="AV206" i="70"/>
  <c r="B18" i="68"/>
  <c r="AU225" i="75"/>
  <c r="AU225" i="68"/>
  <c r="AW190" i="74"/>
  <c r="AW135" i="74"/>
  <c r="AW130" i="69"/>
  <c r="AW132" i="69" s="1"/>
  <c r="AW133" i="69" s="1"/>
  <c r="AX129" i="69"/>
  <c r="AU225" i="74"/>
  <c r="AV204" i="70"/>
  <c r="AV210" i="74"/>
  <c r="AU224" i="67"/>
  <c r="AX131" i="74"/>
  <c r="AU226" i="72"/>
  <c r="AV210" i="70"/>
  <c r="AV206" i="74"/>
  <c r="AV206" i="71"/>
  <c r="AX130" i="68"/>
  <c r="AX132" i="68" s="1"/>
  <c r="AX133" i="68" s="1"/>
  <c r="AY129" i="68"/>
  <c r="AV210" i="67"/>
  <c r="AV200" i="67"/>
  <c r="AV202" i="67"/>
  <c r="AV201" i="67"/>
  <c r="AV204" i="72"/>
  <c r="D18" i="68"/>
  <c r="AX131" i="73"/>
  <c r="AU224" i="75"/>
  <c r="AU224" i="68"/>
  <c r="AV205" i="70"/>
  <c r="AW190" i="73"/>
  <c r="AW135" i="73"/>
  <c r="AV205" i="74"/>
  <c r="AV204" i="71"/>
  <c r="AX131" i="70"/>
  <c r="AV210" i="72"/>
  <c r="AV210" i="73"/>
  <c r="AV204" i="74"/>
  <c r="AW190" i="70"/>
  <c r="AW135" i="70"/>
  <c r="AV205" i="72"/>
  <c r="AV205" i="71"/>
  <c r="AU224" i="72"/>
  <c r="AV206" i="72"/>
  <c r="AV222" i="70"/>
  <c r="AV221" i="72"/>
  <c r="AV220" i="71"/>
  <c r="AV210" i="68"/>
  <c r="AV210" i="75"/>
  <c r="AV204" i="73"/>
  <c r="AX131" i="72"/>
  <c r="AV205" i="73"/>
  <c r="AW201" i="75"/>
  <c r="AW205" i="75" s="1"/>
  <c r="AW200" i="75"/>
  <c r="AW204" i="75" s="1"/>
  <c r="AW202" i="75"/>
  <c r="AW206" i="75" s="1"/>
  <c r="AV210" i="69"/>
  <c r="AV200" i="69"/>
  <c r="AV202" i="69"/>
  <c r="AV201" i="69"/>
  <c r="AX129" i="67"/>
  <c r="AW130" i="67"/>
  <c r="AW132" i="67" s="1"/>
  <c r="AW133" i="67" s="1"/>
  <c r="AU226" i="69"/>
  <c r="AW190" i="72"/>
  <c r="AW135" i="72"/>
  <c r="AV206" i="73"/>
  <c r="AU225" i="72"/>
  <c r="AU224" i="73"/>
  <c r="F18" i="68"/>
  <c r="AX130" i="75"/>
  <c r="AX132" i="75" s="1"/>
  <c r="AX133" i="75" s="1"/>
  <c r="AY129" i="75"/>
  <c r="AU225" i="67"/>
  <c r="AW135" i="71"/>
  <c r="AW190" i="71"/>
  <c r="AV222" i="73" l="1"/>
  <c r="AV221" i="73"/>
  <c r="AV221" i="74"/>
  <c r="AV221" i="70"/>
  <c r="AV221" i="71"/>
  <c r="AV220" i="74"/>
  <c r="AV222" i="71"/>
  <c r="AV222" i="72"/>
  <c r="AV222" i="74"/>
  <c r="F18" i="72"/>
  <c r="AV220" i="69"/>
  <c r="AV204" i="69"/>
  <c r="B18" i="74"/>
  <c r="AV220" i="67"/>
  <c r="AV204" i="67"/>
  <c r="AY129" i="74"/>
  <c r="AX130" i="74"/>
  <c r="AX132" i="74" s="1"/>
  <c r="AX133" i="74" s="1"/>
  <c r="AW135" i="69"/>
  <c r="AW190" i="69"/>
  <c r="AW204" i="68"/>
  <c r="D18" i="73"/>
  <c r="D18" i="71"/>
  <c r="AY131" i="68"/>
  <c r="AW202" i="74"/>
  <c r="AW201" i="74"/>
  <c r="AW200" i="74"/>
  <c r="F18" i="73"/>
  <c r="AW210" i="73"/>
  <c r="B18" i="73"/>
  <c r="AY129" i="70"/>
  <c r="AX130" i="70"/>
  <c r="AX132" i="70" s="1"/>
  <c r="AX133" i="70" s="1"/>
  <c r="AX190" i="68"/>
  <c r="AX135" i="68"/>
  <c r="AW205" i="68"/>
  <c r="AV222" i="67"/>
  <c r="AV206" i="67"/>
  <c r="AV220" i="73"/>
  <c r="AX130" i="73"/>
  <c r="AX132" i="73" s="1"/>
  <c r="AX133" i="73" s="1"/>
  <c r="AY129" i="73"/>
  <c r="F18" i="71"/>
  <c r="AV220" i="70"/>
  <c r="AW206" i="68"/>
  <c r="D18" i="72"/>
  <c r="B18" i="71"/>
  <c r="B18" i="70"/>
  <c r="AW200" i="71"/>
  <c r="AW202" i="71"/>
  <c r="AW201" i="71"/>
  <c r="AW202" i="72"/>
  <c r="AW201" i="72"/>
  <c r="AW200" i="72"/>
  <c r="F18" i="74"/>
  <c r="D18" i="74"/>
  <c r="D18" i="70"/>
  <c r="AV224" i="70"/>
  <c r="AV220" i="68"/>
  <c r="AW200" i="70"/>
  <c r="AW202" i="70"/>
  <c r="AW201" i="70"/>
  <c r="B18" i="72"/>
  <c r="AX131" i="67"/>
  <c r="AV221" i="68"/>
  <c r="AV220" i="72"/>
  <c r="F18" i="70"/>
  <c r="AX130" i="71"/>
  <c r="AX132" i="71" s="1"/>
  <c r="AX133" i="71" s="1"/>
  <c r="AY129" i="71"/>
  <c r="AV222" i="69"/>
  <c r="AV206" i="69"/>
  <c r="AX131" i="69"/>
  <c r="AX130" i="72"/>
  <c r="AX132" i="72" s="1"/>
  <c r="AX133" i="72" s="1"/>
  <c r="AY129" i="72"/>
  <c r="AV222" i="75"/>
  <c r="AV221" i="75"/>
  <c r="AV220" i="75"/>
  <c r="AW190" i="67"/>
  <c r="AW135" i="67"/>
  <c r="AY131" i="75"/>
  <c r="AX135" i="75"/>
  <c r="AX190" i="75"/>
  <c r="AV221" i="69"/>
  <c r="AV205" i="69"/>
  <c r="AV226" i="73"/>
  <c r="AV222" i="68"/>
  <c r="AW200" i="73"/>
  <c r="AW201" i="73"/>
  <c r="AW202" i="73"/>
  <c r="AV221" i="67"/>
  <c r="AV205" i="67"/>
  <c r="AV226" i="74" l="1"/>
  <c r="AV226" i="70"/>
  <c r="E18" i="73"/>
  <c r="AV225" i="75"/>
  <c r="AV225" i="68"/>
  <c r="C18" i="72"/>
  <c r="AV224" i="75"/>
  <c r="AV224" i="68"/>
  <c r="AW222" i="73"/>
  <c r="AW221" i="74"/>
  <c r="AW220" i="70"/>
  <c r="AW210" i="75"/>
  <c r="AW210" i="68"/>
  <c r="AV224" i="74"/>
  <c r="AY131" i="71"/>
  <c r="AW204" i="72"/>
  <c r="AV224" i="71"/>
  <c r="AV226" i="67"/>
  <c r="F18" i="67"/>
  <c r="AV224" i="69"/>
  <c r="B18" i="69"/>
  <c r="AW210" i="72"/>
  <c r="AV225" i="73"/>
  <c r="AV225" i="70"/>
  <c r="AW205" i="72"/>
  <c r="AV225" i="72"/>
  <c r="AW204" i="74"/>
  <c r="AW205" i="73"/>
  <c r="AW204" i="73"/>
  <c r="G18" i="72"/>
  <c r="AV226" i="75"/>
  <c r="AV226" i="68"/>
  <c r="AW206" i="72"/>
  <c r="AW205" i="74"/>
  <c r="AV226" i="72"/>
  <c r="AX135" i="71"/>
  <c r="AX190" i="71"/>
  <c r="AY131" i="72"/>
  <c r="AV224" i="72"/>
  <c r="AV225" i="74"/>
  <c r="AW205" i="71"/>
  <c r="AW210" i="74"/>
  <c r="AW202" i="69"/>
  <c r="AW201" i="69"/>
  <c r="AW210" i="69"/>
  <c r="AW200" i="69"/>
  <c r="AX135" i="73"/>
  <c r="AX190" i="73"/>
  <c r="AV225" i="69"/>
  <c r="D18" i="69"/>
  <c r="E18" i="69" s="1"/>
  <c r="AW206" i="71"/>
  <c r="AX130" i="69"/>
  <c r="AX132" i="69" s="1"/>
  <c r="AX133" i="69" s="1"/>
  <c r="AY129" i="69"/>
  <c r="AW206" i="70"/>
  <c r="AW204" i="71"/>
  <c r="AX190" i="70"/>
  <c r="AX135" i="70"/>
  <c r="AY130" i="68"/>
  <c r="AY132" i="68" s="1"/>
  <c r="AY133" i="68" s="1"/>
  <c r="AZ129" i="68"/>
  <c r="AX135" i="74"/>
  <c r="AX190" i="74"/>
  <c r="AW206" i="74"/>
  <c r="AV225" i="67"/>
  <c r="D18" i="67"/>
  <c r="AX201" i="75"/>
  <c r="AX205" i="75" s="1"/>
  <c r="AX200" i="75"/>
  <c r="AX204" i="75" s="1"/>
  <c r="AX202" i="75"/>
  <c r="AX206" i="75" s="1"/>
  <c r="AW204" i="70"/>
  <c r="AW210" i="71"/>
  <c r="AY131" i="70"/>
  <c r="AY131" i="74"/>
  <c r="AW202" i="67"/>
  <c r="AW201" i="67"/>
  <c r="AW210" i="67"/>
  <c r="AW200" i="67"/>
  <c r="AW205" i="70"/>
  <c r="AX202" i="68"/>
  <c r="AX201" i="68"/>
  <c r="AX200" i="68"/>
  <c r="AV226" i="69"/>
  <c r="F18" i="69"/>
  <c r="AW210" i="70"/>
  <c r="AV226" i="71"/>
  <c r="AV224" i="67"/>
  <c r="B18" i="67"/>
  <c r="AX130" i="67"/>
  <c r="AX132" i="67" s="1"/>
  <c r="AX133" i="67" s="1"/>
  <c r="AY129" i="67"/>
  <c r="AX190" i="72"/>
  <c r="AX135" i="72"/>
  <c r="AW206" i="73"/>
  <c r="AZ129" i="75"/>
  <c r="AY130" i="75"/>
  <c r="AY132" i="75" s="1"/>
  <c r="AY133" i="75" s="1"/>
  <c r="AY131" i="73"/>
  <c r="AV224" i="73"/>
  <c r="AV225" i="71"/>
  <c r="G18" i="73" l="1"/>
  <c r="G18" i="70"/>
  <c r="E18" i="71"/>
  <c r="AW221" i="71"/>
  <c r="C18" i="73"/>
  <c r="E18" i="74"/>
  <c r="C18" i="74"/>
  <c r="E18" i="72"/>
  <c r="E18" i="70"/>
  <c r="C18" i="70"/>
  <c r="C18" i="71"/>
  <c r="AW222" i="72"/>
  <c r="G18" i="71"/>
  <c r="AW222" i="71"/>
  <c r="AW221" i="70"/>
  <c r="G18" i="74"/>
  <c r="G18" i="69"/>
  <c r="AW222" i="74"/>
  <c r="AW221" i="73"/>
  <c r="C18" i="69"/>
  <c r="AW222" i="70"/>
  <c r="G18" i="67"/>
  <c r="AW225" i="74"/>
  <c r="AW221" i="68"/>
  <c r="AX202" i="72"/>
  <c r="AX201" i="72"/>
  <c r="AX200" i="72"/>
  <c r="AX204" i="68"/>
  <c r="AX200" i="70"/>
  <c r="AX202" i="70"/>
  <c r="AX201" i="70"/>
  <c r="AW222" i="68"/>
  <c r="AW220" i="73"/>
  <c r="AX190" i="67"/>
  <c r="AX135" i="67"/>
  <c r="AX205" i="68"/>
  <c r="E18" i="67"/>
  <c r="AW220" i="71"/>
  <c r="AY130" i="73"/>
  <c r="AY132" i="73" s="1"/>
  <c r="AY133" i="73" s="1"/>
  <c r="AZ129" i="73"/>
  <c r="AX206" i="68"/>
  <c r="AZ129" i="70"/>
  <c r="AY130" i="70"/>
  <c r="AY132" i="70" s="1"/>
  <c r="AY133" i="70" s="1"/>
  <c r="AX201" i="73"/>
  <c r="AX200" i="73"/>
  <c r="AX202" i="73"/>
  <c r="AW220" i="72"/>
  <c r="AW226" i="74"/>
  <c r="AY130" i="71"/>
  <c r="AY132" i="71" s="1"/>
  <c r="AY133" i="71" s="1"/>
  <c r="AZ129" i="71"/>
  <c r="AY130" i="74"/>
  <c r="AY132" i="74" s="1"/>
  <c r="AY133" i="74" s="1"/>
  <c r="AZ129" i="74"/>
  <c r="AY131" i="69"/>
  <c r="AW220" i="74"/>
  <c r="C18" i="75"/>
  <c r="C18" i="68"/>
  <c r="AW222" i="69"/>
  <c r="AW206" i="69"/>
  <c r="AW220" i="67"/>
  <c r="AW204" i="67"/>
  <c r="AX135" i="69"/>
  <c r="AX190" i="69"/>
  <c r="AY131" i="67"/>
  <c r="C18" i="67"/>
  <c r="AY135" i="75"/>
  <c r="AY190" i="75"/>
  <c r="AX202" i="74"/>
  <c r="AX210" i="74"/>
  <c r="AX200" i="74"/>
  <c r="AX201" i="74"/>
  <c r="AW220" i="69"/>
  <c r="AW204" i="69"/>
  <c r="AY130" i="72"/>
  <c r="AY132" i="72" s="1"/>
  <c r="AY133" i="72" s="1"/>
  <c r="AZ129" i="72"/>
  <c r="AY190" i="68"/>
  <c r="AY135" i="68"/>
  <c r="AZ131" i="75"/>
  <c r="AW224" i="72"/>
  <c r="AW220" i="68"/>
  <c r="AW221" i="67"/>
  <c r="AW205" i="67"/>
  <c r="AW225" i="67" s="1"/>
  <c r="AW222" i="67"/>
  <c r="AW206" i="67"/>
  <c r="AZ131" i="68"/>
  <c r="AW221" i="69"/>
  <c r="AW205" i="69"/>
  <c r="AX210" i="71"/>
  <c r="AX200" i="71"/>
  <c r="AX202" i="71"/>
  <c r="AX201" i="71"/>
  <c r="G18" i="75"/>
  <c r="G18" i="68"/>
  <c r="AW221" i="72"/>
  <c r="AW220" i="75"/>
  <c r="AW221" i="75"/>
  <c r="AW222" i="75"/>
  <c r="E18" i="75"/>
  <c r="E18" i="68"/>
  <c r="AW224" i="69" l="1"/>
  <c r="AW226" i="67"/>
  <c r="AW226" i="69"/>
  <c r="AW225" i="72"/>
  <c r="AW225" i="69"/>
  <c r="AW225" i="73"/>
  <c r="AX205" i="72"/>
  <c r="AY202" i="68"/>
  <c r="AY201" i="68"/>
  <c r="AY200" i="68"/>
  <c r="AY190" i="74"/>
  <c r="AY135" i="74"/>
  <c r="AX204" i="73"/>
  <c r="AW226" i="75"/>
  <c r="AW226" i="68"/>
  <c r="AX206" i="72"/>
  <c r="AZ131" i="72"/>
  <c r="AX205" i="73"/>
  <c r="AZ131" i="74"/>
  <c r="AY190" i="72"/>
  <c r="AY135" i="72"/>
  <c r="AY130" i="67"/>
  <c r="AY132" i="67" s="1"/>
  <c r="AY133" i="67" s="1"/>
  <c r="AZ129" i="67"/>
  <c r="AX222" i="70"/>
  <c r="AX221" i="73"/>
  <c r="AX220" i="71"/>
  <c r="AX210" i="68"/>
  <c r="AX210" i="75"/>
  <c r="AY190" i="70"/>
  <c r="AY135" i="70"/>
  <c r="AX206" i="73"/>
  <c r="AZ131" i="70"/>
  <c r="AX205" i="70"/>
  <c r="AW225" i="75"/>
  <c r="AW225" i="68"/>
  <c r="AZ129" i="69"/>
  <c r="AY130" i="69"/>
  <c r="AY132" i="69" s="1"/>
  <c r="AY133" i="69" s="1"/>
  <c r="AW224" i="75"/>
  <c r="AW224" i="68"/>
  <c r="AZ131" i="71"/>
  <c r="AX202" i="67"/>
  <c r="AX201" i="67"/>
  <c r="AX210" i="67"/>
  <c r="AX200" i="67"/>
  <c r="AX206" i="70"/>
  <c r="AY200" i="75"/>
  <c r="AY204" i="75" s="1"/>
  <c r="AY201" i="75"/>
  <c r="AY205" i="75" s="1"/>
  <c r="AY202" i="75"/>
  <c r="AY206" i="75" s="1"/>
  <c r="AZ130" i="68"/>
  <c r="AZ132" i="68" s="1"/>
  <c r="AZ133" i="68" s="1"/>
  <c r="BA129" i="68"/>
  <c r="AY190" i="71"/>
  <c r="AY135" i="71"/>
  <c r="AX204" i="70"/>
  <c r="AX204" i="71"/>
  <c r="AX202" i="69"/>
  <c r="AX201" i="69"/>
  <c r="AX210" i="69"/>
  <c r="AX200" i="69"/>
  <c r="AW224" i="74"/>
  <c r="AZ131" i="73"/>
  <c r="AX210" i="70"/>
  <c r="AX205" i="71"/>
  <c r="AW224" i="70"/>
  <c r="AX205" i="74"/>
  <c r="AY190" i="73"/>
  <c r="AY135" i="73"/>
  <c r="AZ130" i="75"/>
  <c r="AZ132" i="75" s="1"/>
  <c r="AZ133" i="75" s="1"/>
  <c r="BA129" i="75"/>
  <c r="AX204" i="74"/>
  <c r="AW224" i="67"/>
  <c r="AW226" i="71"/>
  <c r="AW224" i="73"/>
  <c r="AW225" i="71"/>
  <c r="AW224" i="71"/>
  <c r="AX204" i="72"/>
  <c r="AX206" i="71"/>
  <c r="AW226" i="73"/>
  <c r="AW225" i="70"/>
  <c r="AX206" i="74"/>
  <c r="AW226" i="70"/>
  <c r="AX210" i="73"/>
  <c r="AW226" i="72"/>
  <c r="AX210" i="72"/>
  <c r="AX222" i="74" l="1"/>
  <c r="AX221" i="70"/>
  <c r="AX220" i="73"/>
  <c r="AX222" i="73"/>
  <c r="AX221" i="71"/>
  <c r="AX220" i="74"/>
  <c r="AX220" i="72"/>
  <c r="AX221" i="74"/>
  <c r="AX220" i="70"/>
  <c r="AX222" i="71"/>
  <c r="AY202" i="71"/>
  <c r="AY201" i="71"/>
  <c r="AY200" i="71"/>
  <c r="AY201" i="72"/>
  <c r="AY200" i="72"/>
  <c r="AY202" i="72"/>
  <c r="AY190" i="69"/>
  <c r="AY135" i="69"/>
  <c r="AZ130" i="74"/>
  <c r="AZ132" i="74" s="1"/>
  <c r="AZ133" i="74" s="1"/>
  <c r="BA129" i="74"/>
  <c r="AZ130" i="73"/>
  <c r="AZ132" i="73" s="1"/>
  <c r="AZ133" i="73" s="1"/>
  <c r="BA129" i="73"/>
  <c r="AZ131" i="69"/>
  <c r="AY202" i="70"/>
  <c r="AY201" i="70"/>
  <c r="AY210" i="70"/>
  <c r="AY200" i="70"/>
  <c r="BA131" i="75"/>
  <c r="AX220" i="67"/>
  <c r="AX204" i="67"/>
  <c r="AX221" i="75"/>
  <c r="AX220" i="75"/>
  <c r="AX222" i="75"/>
  <c r="AX222" i="69"/>
  <c r="AX206" i="69"/>
  <c r="AZ190" i="75"/>
  <c r="AZ135" i="75"/>
  <c r="AY202" i="74"/>
  <c r="AY201" i="74"/>
  <c r="AY200" i="74"/>
  <c r="AX220" i="69"/>
  <c r="AX204" i="69"/>
  <c r="AX221" i="67"/>
  <c r="AX205" i="67"/>
  <c r="AY204" i="68"/>
  <c r="AY210" i="71"/>
  <c r="AX222" i="67"/>
  <c r="AX206" i="67"/>
  <c r="AX224" i="73"/>
  <c r="AX220" i="68"/>
  <c r="AZ130" i="72"/>
  <c r="AZ132" i="72" s="1"/>
  <c r="AZ133" i="72" s="1"/>
  <c r="BA129" i="72"/>
  <c r="AY200" i="73"/>
  <c r="AY202" i="73"/>
  <c r="AY201" i="73"/>
  <c r="AX221" i="69"/>
  <c r="AX205" i="69"/>
  <c r="BA131" i="68"/>
  <c r="AX225" i="72"/>
  <c r="AX221" i="68"/>
  <c r="AY205" i="68"/>
  <c r="AZ130" i="71"/>
  <c r="AZ132" i="71" s="1"/>
  <c r="AZ133" i="71" s="1"/>
  <c r="BA129" i="71"/>
  <c r="AZ130" i="70"/>
  <c r="AZ132" i="70" s="1"/>
  <c r="AZ133" i="70" s="1"/>
  <c r="BA129" i="70"/>
  <c r="AX226" i="70"/>
  <c r="AX222" i="68"/>
  <c r="AY206" i="68"/>
  <c r="AZ190" i="68"/>
  <c r="AZ135" i="68"/>
  <c r="AZ131" i="67"/>
  <c r="AX222" i="72"/>
  <c r="AY190" i="67"/>
  <c r="AY135" i="67"/>
  <c r="AX221" i="72"/>
  <c r="AX224" i="71" l="1"/>
  <c r="AX226" i="67"/>
  <c r="AX224" i="69"/>
  <c r="AX226" i="72"/>
  <c r="AX226" i="71"/>
  <c r="AZ202" i="68"/>
  <c r="AZ201" i="68"/>
  <c r="AZ200" i="68"/>
  <c r="AZ190" i="72"/>
  <c r="AZ135" i="72"/>
  <c r="AX225" i="67"/>
  <c r="AZ202" i="75"/>
  <c r="AZ206" i="75" s="1"/>
  <c r="AZ200" i="75"/>
  <c r="AZ204" i="75" s="1"/>
  <c r="AZ201" i="75"/>
  <c r="AZ205" i="75" s="1"/>
  <c r="BA131" i="73"/>
  <c r="AY206" i="72"/>
  <c r="AX226" i="73"/>
  <c r="AX226" i="74"/>
  <c r="AZ190" i="73"/>
  <c r="AZ135" i="73"/>
  <c r="AY204" i="72"/>
  <c r="AX226" i="69"/>
  <c r="AX224" i="70"/>
  <c r="AY210" i="72"/>
  <c r="AX225" i="75"/>
  <c r="AX225" i="68"/>
  <c r="BA129" i="67"/>
  <c r="AZ130" i="67"/>
  <c r="AZ132" i="67" s="1"/>
  <c r="AZ133" i="67" s="1"/>
  <c r="BA130" i="68"/>
  <c r="BA132" i="68" s="1"/>
  <c r="BA133" i="68" s="1"/>
  <c r="BB129" i="68"/>
  <c r="AX224" i="75"/>
  <c r="AX224" i="68"/>
  <c r="AY204" i="70"/>
  <c r="BA131" i="74"/>
  <c r="AY205" i="72"/>
  <c r="AX225" i="70"/>
  <c r="AZ190" i="74"/>
  <c r="AZ135" i="74"/>
  <c r="AX225" i="69"/>
  <c r="AY205" i="70"/>
  <c r="BA131" i="70"/>
  <c r="AY204" i="74"/>
  <c r="AY206" i="70"/>
  <c r="AY202" i="69"/>
  <c r="AY201" i="69"/>
  <c r="AY210" i="69"/>
  <c r="AY200" i="69"/>
  <c r="AY204" i="71"/>
  <c r="BA130" i="75"/>
  <c r="BA132" i="75" s="1"/>
  <c r="BA133" i="75" s="1"/>
  <c r="BB129" i="75"/>
  <c r="AZ190" i="70"/>
  <c r="AZ135" i="70"/>
  <c r="AY205" i="73"/>
  <c r="AY210" i="74"/>
  <c r="AX224" i="67"/>
  <c r="BA129" i="69"/>
  <c r="AZ130" i="69"/>
  <c r="AZ132" i="69" s="1"/>
  <c r="AZ133" i="69" s="1"/>
  <c r="AX225" i="71"/>
  <c r="BA131" i="72"/>
  <c r="BA131" i="71"/>
  <c r="AY222" i="74"/>
  <c r="AY221" i="71"/>
  <c r="AY220" i="74"/>
  <c r="AY210" i="68"/>
  <c r="AY210" i="75"/>
  <c r="AY221" i="74"/>
  <c r="AY205" i="74"/>
  <c r="AX224" i="74"/>
  <c r="AY205" i="71"/>
  <c r="AY206" i="74"/>
  <c r="AY206" i="71"/>
  <c r="AY202" i="67"/>
  <c r="AY201" i="67"/>
  <c r="AY210" i="67"/>
  <c r="AY200" i="67"/>
  <c r="AX226" i="75"/>
  <c r="AX226" i="68"/>
  <c r="AY206" i="73"/>
  <c r="AX224" i="72"/>
  <c r="AZ190" i="71"/>
  <c r="AZ135" i="71"/>
  <c r="AY204" i="73"/>
  <c r="AY210" i="73"/>
  <c r="AX225" i="73"/>
  <c r="AX225" i="74"/>
  <c r="AY222" i="70" l="1"/>
  <c r="AY222" i="73"/>
  <c r="AY222" i="71"/>
  <c r="AY221" i="67"/>
  <c r="AY205" i="67"/>
  <c r="AY222" i="75"/>
  <c r="AY221" i="75"/>
  <c r="AY220" i="75"/>
  <c r="AZ210" i="74"/>
  <c r="AY206" i="67"/>
  <c r="AY222" i="67"/>
  <c r="AY221" i="69"/>
  <c r="AY205" i="69"/>
  <c r="BB131" i="68"/>
  <c r="BB130" i="68" s="1"/>
  <c r="BB132" i="68" s="1"/>
  <c r="BB133" i="68" s="1"/>
  <c r="BA131" i="69"/>
  <c r="AY206" i="69"/>
  <c r="AY222" i="69"/>
  <c r="AZ201" i="74"/>
  <c r="AZ202" i="74"/>
  <c r="AZ200" i="74"/>
  <c r="BA135" i="68"/>
  <c r="BA190" i="68"/>
  <c r="AY220" i="72"/>
  <c r="AZ190" i="67"/>
  <c r="AZ135" i="67"/>
  <c r="AY220" i="69"/>
  <c r="AY204" i="69"/>
  <c r="AY225" i="72"/>
  <c r="AY221" i="68"/>
  <c r="AY221" i="73"/>
  <c r="BA131" i="67"/>
  <c r="AZ201" i="73"/>
  <c r="AZ202" i="73"/>
  <c r="AZ200" i="73"/>
  <c r="AZ190" i="69"/>
  <c r="AZ135" i="69"/>
  <c r="AY226" i="72"/>
  <c r="AY222" i="68"/>
  <c r="AY221" i="72"/>
  <c r="AZ201" i="72"/>
  <c r="AZ200" i="72"/>
  <c r="AZ202" i="72"/>
  <c r="AZ202" i="71"/>
  <c r="AZ201" i="71"/>
  <c r="AZ200" i="71"/>
  <c r="BA130" i="71"/>
  <c r="BA132" i="71" s="1"/>
  <c r="BA133" i="71" s="1"/>
  <c r="BB129" i="71"/>
  <c r="AZ202" i="70"/>
  <c r="AZ201" i="70"/>
  <c r="AZ200" i="70"/>
  <c r="BA130" i="74"/>
  <c r="BA132" i="74" s="1"/>
  <c r="BA133" i="74" s="1"/>
  <c r="BB129" i="74"/>
  <c r="AY220" i="68"/>
  <c r="BB131" i="75"/>
  <c r="BB130" i="75" s="1"/>
  <c r="BB132" i="75" s="1"/>
  <c r="BB133" i="75" s="1"/>
  <c r="BA130" i="70"/>
  <c r="BA132" i="70" s="1"/>
  <c r="BA133" i="70" s="1"/>
  <c r="BB129" i="70"/>
  <c r="AZ204" i="68"/>
  <c r="BA130" i="72"/>
  <c r="BA132" i="72" s="1"/>
  <c r="BA133" i="72" s="1"/>
  <c r="BB129" i="72"/>
  <c r="BA190" i="75"/>
  <c r="BA135" i="75"/>
  <c r="AY222" i="72"/>
  <c r="AY220" i="73"/>
  <c r="AY220" i="70"/>
  <c r="BA130" i="73"/>
  <c r="BA132" i="73" s="1"/>
  <c r="BA133" i="73" s="1"/>
  <c r="BB129" i="73"/>
  <c r="AZ205" i="68"/>
  <c r="AY220" i="67"/>
  <c r="AY204" i="67"/>
  <c r="AY220" i="71"/>
  <c r="AY221" i="70"/>
  <c r="AZ206" i="68"/>
  <c r="AZ210" i="71" l="1"/>
  <c r="AZ210" i="70"/>
  <c r="AZ210" i="72"/>
  <c r="AY225" i="69"/>
  <c r="AY225" i="70"/>
  <c r="AY225" i="73"/>
  <c r="BB135" i="68"/>
  <c r="BB190" i="68"/>
  <c r="BB131" i="72"/>
  <c r="BB130" i="72" s="1"/>
  <c r="BB132" i="72" s="1"/>
  <c r="BB133" i="72" s="1"/>
  <c r="AY224" i="75"/>
  <c r="AY224" i="68"/>
  <c r="AY226" i="75"/>
  <c r="AY226" i="68"/>
  <c r="AY226" i="73"/>
  <c r="BA190" i="72"/>
  <c r="BA135" i="72"/>
  <c r="AY226" i="74"/>
  <c r="AZ204" i="70"/>
  <c r="AZ204" i="71"/>
  <c r="BB131" i="73"/>
  <c r="BB130" i="73" s="1"/>
  <c r="BB132" i="73" s="1"/>
  <c r="BB133" i="73" s="1"/>
  <c r="BB131" i="74"/>
  <c r="BB130" i="74" s="1"/>
  <c r="BB132" i="74" s="1"/>
  <c r="BB133" i="74" s="1"/>
  <c r="AZ205" i="71"/>
  <c r="AY226" i="70"/>
  <c r="BA135" i="73"/>
  <c r="BA190" i="73"/>
  <c r="BA190" i="74"/>
  <c r="BA135" i="74"/>
  <c r="AZ206" i="71"/>
  <c r="BA202" i="68"/>
  <c r="BA201" i="68"/>
  <c r="BA200" i="68"/>
  <c r="AY226" i="67"/>
  <c r="BB129" i="69"/>
  <c r="BA130" i="69"/>
  <c r="BA132" i="69" s="1"/>
  <c r="BA133" i="69" s="1"/>
  <c r="AZ222" i="73"/>
  <c r="AZ220" i="74"/>
  <c r="AZ210" i="68"/>
  <c r="AZ210" i="75"/>
  <c r="BB131" i="70"/>
  <c r="BB130" i="70" s="1"/>
  <c r="BB132" i="70" s="1"/>
  <c r="BB133" i="70" s="1"/>
  <c r="AZ204" i="74"/>
  <c r="BA190" i="70"/>
  <c r="BA135" i="70"/>
  <c r="AZ206" i="70"/>
  <c r="AZ205" i="72"/>
  <c r="AZ204" i="73"/>
  <c r="AY224" i="69"/>
  <c r="AZ206" i="74"/>
  <c r="AZ206" i="72"/>
  <c r="AZ221" i="74"/>
  <c r="AZ205" i="74"/>
  <c r="AZ202" i="69"/>
  <c r="AZ201" i="69"/>
  <c r="AZ210" i="69"/>
  <c r="AZ200" i="69"/>
  <c r="AY224" i="70"/>
  <c r="BA190" i="71"/>
  <c r="BA135" i="71"/>
  <c r="AY224" i="74"/>
  <c r="AZ205" i="73"/>
  <c r="AZ221" i="73"/>
  <c r="AY224" i="72"/>
  <c r="AZ204" i="72"/>
  <c r="BB190" i="75"/>
  <c r="BB135" i="75"/>
  <c r="AZ210" i="73"/>
  <c r="AZ202" i="67"/>
  <c r="AZ201" i="67"/>
  <c r="AZ210" i="67"/>
  <c r="AZ200" i="67"/>
  <c r="AY226" i="69"/>
  <c r="AY225" i="67"/>
  <c r="AY224" i="71"/>
  <c r="AZ205" i="70"/>
  <c r="AY225" i="75"/>
  <c r="AY225" i="68"/>
  <c r="AY225" i="74"/>
  <c r="BB131" i="71"/>
  <c r="BB130" i="71" s="1"/>
  <c r="BB132" i="71" s="1"/>
  <c r="BB133" i="71" s="1"/>
  <c r="AZ206" i="73"/>
  <c r="AY224" i="67"/>
  <c r="AY225" i="71"/>
  <c r="AY224" i="73"/>
  <c r="BA200" i="75"/>
  <c r="BA204" i="75" s="1"/>
  <c r="BA202" i="75"/>
  <c r="BA206" i="75" s="1"/>
  <c r="BA201" i="75"/>
  <c r="BA205" i="75" s="1"/>
  <c r="BA130" i="67"/>
  <c r="BA132" i="67" s="1"/>
  <c r="BA133" i="67" s="1"/>
  <c r="BB129" i="67"/>
  <c r="AY226" i="71"/>
  <c r="AZ222" i="70" l="1"/>
  <c r="AZ222" i="72"/>
  <c r="AZ222" i="74"/>
  <c r="BB190" i="74"/>
  <c r="BB135" i="74"/>
  <c r="BB190" i="70"/>
  <c r="BB135" i="70"/>
  <c r="BB190" i="71"/>
  <c r="BB135" i="71"/>
  <c r="BB190" i="72"/>
  <c r="BB135" i="72"/>
  <c r="AZ224" i="74"/>
  <c r="AZ220" i="68"/>
  <c r="AZ220" i="67"/>
  <c r="AZ204" i="67"/>
  <c r="AZ225" i="71"/>
  <c r="AZ221" i="68"/>
  <c r="BA201" i="74"/>
  <c r="BA200" i="74"/>
  <c r="BA202" i="74"/>
  <c r="BB131" i="67"/>
  <c r="BB130" i="67" s="1"/>
  <c r="BB132" i="67" s="1"/>
  <c r="BB133" i="67" s="1"/>
  <c r="AZ226" i="70"/>
  <c r="AZ222" i="68"/>
  <c r="BA202" i="73"/>
  <c r="BA200" i="73"/>
  <c r="BA201" i="73"/>
  <c r="BA190" i="67"/>
  <c r="BA135" i="67"/>
  <c r="AZ221" i="67"/>
  <c r="AZ205" i="67"/>
  <c r="BA202" i="70"/>
  <c r="BA201" i="70"/>
  <c r="BA200" i="70"/>
  <c r="BA190" i="69"/>
  <c r="BA135" i="69"/>
  <c r="AZ222" i="67"/>
  <c r="AZ206" i="67"/>
  <c r="BA210" i="70"/>
  <c r="BB131" i="69"/>
  <c r="BB130" i="69" s="1"/>
  <c r="BB132" i="69" s="1"/>
  <c r="BB133" i="69" s="1"/>
  <c r="BB190" i="73"/>
  <c r="BB135" i="73"/>
  <c r="BA202" i="71"/>
  <c r="BA201" i="71"/>
  <c r="BA200" i="71"/>
  <c r="AZ220" i="71"/>
  <c r="BB201" i="75"/>
  <c r="BB205" i="75" s="1"/>
  <c r="BB202" i="75"/>
  <c r="BB206" i="75" s="1"/>
  <c r="BB200" i="75"/>
  <c r="BB204" i="75" s="1"/>
  <c r="AZ220" i="69"/>
  <c r="AZ204" i="69"/>
  <c r="AZ220" i="70"/>
  <c r="BA205" i="68"/>
  <c r="BA204" i="68"/>
  <c r="AZ221" i="70"/>
  <c r="AZ220" i="72"/>
  <c r="AZ221" i="69"/>
  <c r="AZ205" i="69"/>
  <c r="AZ220" i="73"/>
  <c r="AZ220" i="75"/>
  <c r="AZ222" i="75"/>
  <c r="AZ221" i="75"/>
  <c r="BA206" i="68"/>
  <c r="AZ222" i="69"/>
  <c r="AZ206" i="69"/>
  <c r="BB202" i="68"/>
  <c r="BB201" i="68"/>
  <c r="BB200" i="68"/>
  <c r="AZ221" i="72"/>
  <c r="AZ222" i="71"/>
  <c r="AZ221" i="71"/>
  <c r="BA210" i="72"/>
  <c r="BA200" i="72"/>
  <c r="BA202" i="72"/>
  <c r="BA201" i="72"/>
  <c r="BA210" i="74" l="1"/>
  <c r="BA210" i="73"/>
  <c r="AZ225" i="72"/>
  <c r="AZ225" i="70"/>
  <c r="AZ226" i="71"/>
  <c r="AZ224" i="72"/>
  <c r="AZ226" i="73"/>
  <c r="AZ224" i="73"/>
  <c r="AZ224" i="71"/>
  <c r="AZ224" i="69"/>
  <c r="AZ224" i="70"/>
  <c r="AZ226" i="74"/>
  <c r="AZ225" i="69"/>
  <c r="BB210" i="72"/>
  <c r="BB190" i="69"/>
  <c r="BB135" i="69"/>
  <c r="BA205" i="71"/>
  <c r="BB190" i="67"/>
  <c r="BB135" i="67"/>
  <c r="BA206" i="71"/>
  <c r="BA202" i="67"/>
  <c r="BA201" i="67"/>
  <c r="BA210" i="67"/>
  <c r="BA200" i="67"/>
  <c r="BA206" i="74"/>
  <c r="AZ224" i="75"/>
  <c r="AZ224" i="68"/>
  <c r="BA202" i="69"/>
  <c r="BA201" i="69"/>
  <c r="BA210" i="69"/>
  <c r="BA200" i="69"/>
  <c r="BA205" i="73"/>
  <c r="BA204" i="74"/>
  <c r="BA205" i="72"/>
  <c r="BB204" i="68"/>
  <c r="BB202" i="73"/>
  <c r="BB200" i="73"/>
  <c r="BB210" i="73"/>
  <c r="BB201" i="73"/>
  <c r="BA204" i="70"/>
  <c r="BA204" i="73"/>
  <c r="BA205" i="74"/>
  <c r="BA206" i="73"/>
  <c r="BB200" i="72"/>
  <c r="BB202" i="72"/>
  <c r="BB201" i="72"/>
  <c r="BA205" i="70"/>
  <c r="BA206" i="72"/>
  <c r="BA204" i="72"/>
  <c r="BB206" i="68"/>
  <c r="BA222" i="70"/>
  <c r="BA206" i="70"/>
  <c r="AZ225" i="75"/>
  <c r="AZ225" i="68"/>
  <c r="BB202" i="71"/>
  <c r="BB201" i="71"/>
  <c r="BB210" i="71"/>
  <c r="BB200" i="71"/>
  <c r="BA222" i="74"/>
  <c r="BA221" i="73"/>
  <c r="BA220" i="73"/>
  <c r="BA210" i="75"/>
  <c r="BA210" i="68"/>
  <c r="AZ226" i="75"/>
  <c r="AZ226" i="68"/>
  <c r="AZ226" i="72"/>
  <c r="BB202" i="70"/>
  <c r="BB201" i="70"/>
  <c r="BB210" i="70"/>
  <c r="BB200" i="70"/>
  <c r="BA204" i="71"/>
  <c r="AZ225" i="67"/>
  <c r="AZ225" i="73"/>
  <c r="AZ224" i="67"/>
  <c r="BB205" i="68"/>
  <c r="AZ225" i="74"/>
  <c r="AZ226" i="69"/>
  <c r="BA210" i="71"/>
  <c r="AZ226" i="67"/>
  <c r="BB210" i="74"/>
  <c r="BB200" i="74"/>
  <c r="BB202" i="74"/>
  <c r="BB201" i="74"/>
  <c r="BA222" i="71" l="1"/>
  <c r="BB206" i="74"/>
  <c r="BA222" i="75"/>
  <c r="BA221" i="75"/>
  <c r="BA220" i="75"/>
  <c r="BB204" i="72"/>
  <c r="BB205" i="73"/>
  <c r="BA220" i="69"/>
  <c r="BA204" i="69"/>
  <c r="BB205" i="74"/>
  <c r="BB202" i="67"/>
  <c r="BB201" i="67"/>
  <c r="BB210" i="67"/>
  <c r="BB200" i="67"/>
  <c r="BB204" i="74"/>
  <c r="BA225" i="70"/>
  <c r="BA221" i="68"/>
  <c r="BB204" i="73"/>
  <c r="BA226" i="70"/>
  <c r="BA222" i="68"/>
  <c r="BA222" i="73"/>
  <c r="BB206" i="73"/>
  <c r="BA221" i="69"/>
  <c r="BA205" i="69"/>
  <c r="BA222" i="69"/>
  <c r="BA206" i="69"/>
  <c r="BA221" i="71"/>
  <c r="BB206" i="70"/>
  <c r="BB204" i="71"/>
  <c r="BA220" i="72"/>
  <c r="BA220" i="67"/>
  <c r="BA204" i="67"/>
  <c r="BA220" i="71"/>
  <c r="BB205" i="70"/>
  <c r="BB205" i="71"/>
  <c r="BA222" i="72"/>
  <c r="BA221" i="74"/>
  <c r="BB206" i="71"/>
  <c r="BA221" i="72"/>
  <c r="BA221" i="67"/>
  <c r="BA205" i="67"/>
  <c r="BB202" i="69"/>
  <c r="BB201" i="69"/>
  <c r="BB210" i="69"/>
  <c r="BB200" i="69"/>
  <c r="BB206" i="72"/>
  <c r="BB204" i="70"/>
  <c r="BA221" i="70"/>
  <c r="BA222" i="67"/>
  <c r="BA206" i="67"/>
  <c r="BB221" i="74"/>
  <c r="BB220" i="73"/>
  <c r="BB210" i="68"/>
  <c r="BB210" i="75"/>
  <c r="BA224" i="74"/>
  <c r="BA220" i="68"/>
  <c r="BB205" i="72"/>
  <c r="BA220" i="70"/>
  <c r="BA220" i="74"/>
  <c r="BB221" i="73" l="1"/>
  <c r="BB220" i="71"/>
  <c r="BB220" i="70"/>
  <c r="BA226" i="67"/>
  <c r="BB220" i="72"/>
  <c r="BB221" i="71"/>
  <c r="BB221" i="72"/>
  <c r="BB221" i="70"/>
  <c r="BB220" i="74"/>
  <c r="BA226" i="73"/>
  <c r="BA226" i="71"/>
  <c r="BA225" i="69"/>
  <c r="BB226" i="71"/>
  <c r="BB222" i="68"/>
  <c r="BA225" i="73"/>
  <c r="BA224" i="75"/>
  <c r="BA224" i="68"/>
  <c r="BA224" i="72"/>
  <c r="BA224" i="73"/>
  <c r="BB222" i="70"/>
  <c r="BB221" i="67"/>
  <c r="BB205" i="67"/>
  <c r="BA224" i="70"/>
  <c r="BA224" i="67"/>
  <c r="BB222" i="67"/>
  <c r="BB206" i="67"/>
  <c r="BB226" i="67" s="1"/>
  <c r="BB226" i="73"/>
  <c r="BB226" i="70"/>
  <c r="BB222" i="75"/>
  <c r="BB221" i="75"/>
  <c r="BB220" i="75"/>
  <c r="BA226" i="75"/>
  <c r="BA226" i="68"/>
  <c r="BA225" i="67"/>
  <c r="BA225" i="75"/>
  <c r="BA225" i="68"/>
  <c r="BB222" i="72"/>
  <c r="BA225" i="72"/>
  <c r="BA225" i="74"/>
  <c r="BA226" i="69"/>
  <c r="BA224" i="69"/>
  <c r="BA224" i="71"/>
  <c r="BB221" i="69"/>
  <c r="BB205" i="69"/>
  <c r="BB222" i="73"/>
  <c r="BB222" i="71"/>
  <c r="BB224" i="74"/>
  <c r="BB220" i="68"/>
  <c r="BB220" i="69"/>
  <c r="BB204" i="69"/>
  <c r="BA226" i="72"/>
  <c r="BB222" i="69"/>
  <c r="BB206" i="69"/>
  <c r="BB220" i="67"/>
  <c r="BB204" i="67"/>
  <c r="BB226" i="72"/>
  <c r="BB225" i="70"/>
  <c r="BB221" i="68"/>
  <c r="BA225" i="71"/>
  <c r="BA226" i="74"/>
  <c r="BB222" i="74"/>
  <c r="BB226" i="69" l="1"/>
  <c r="BB225" i="74"/>
  <c r="BB225" i="72"/>
  <c r="BB225" i="71"/>
  <c r="BB225" i="69"/>
  <c r="BB226" i="74"/>
  <c r="BB225" i="73"/>
  <c r="BB224" i="67"/>
  <c r="BB224" i="72"/>
  <c r="BB225" i="75"/>
  <c r="BB225" i="68"/>
  <c r="BB224" i="75"/>
  <c r="BB224" i="68"/>
  <c r="BB224" i="71"/>
  <c r="BB224" i="69"/>
  <c r="BB224" i="73"/>
  <c r="BB224" i="70"/>
  <c r="BB225" i="67"/>
  <c r="BB226" i="75"/>
  <c r="BB226"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0C00-000001000000}">
      <text>
        <r>
          <rPr>
            <b/>
            <sz val="9"/>
            <color indexed="81"/>
            <rFont val="Tahoma"/>
            <family val="2"/>
          </rPr>
          <t>Ofgem:</t>
        </r>
        <r>
          <rPr>
            <sz val="9"/>
            <color indexed="81"/>
            <rFont val="Tahoma"/>
            <family val="2"/>
          </rPr>
          <t xml:space="preserve">
Enter as year (eg 2027)
</t>
        </r>
      </text>
    </comment>
    <comment ref="C158" authorId="1" shapeId="0" xr:uid="{00000000-0006-0000-0C00-000002000000}">
      <text>
        <r>
          <rPr>
            <b/>
            <sz val="9"/>
            <color indexed="81"/>
            <rFont val="Tahoma"/>
            <family val="2"/>
          </rPr>
          <t>Duncan Innes:GT/GD</t>
        </r>
      </text>
    </comment>
    <comment ref="C161" authorId="1" shapeId="0" xr:uid="{00000000-0006-0000-0C00-000003000000}">
      <text>
        <r>
          <rPr>
            <b/>
            <sz val="9"/>
            <color indexed="81"/>
            <rFont val="Tahoma"/>
            <family val="2"/>
          </rPr>
          <t>Duncan Innes:</t>
        </r>
        <r>
          <rPr>
            <sz val="9"/>
            <color indexed="81"/>
            <rFont val="Tahoma"/>
            <family val="2"/>
          </rPr>
          <t xml:space="preserve">
All sectors</t>
        </r>
      </text>
    </comment>
    <comment ref="C162" authorId="1" shapeId="0" xr:uid="{00000000-0006-0000-0C00-000004000000}">
      <text>
        <r>
          <rPr>
            <b/>
            <sz val="9"/>
            <color indexed="81"/>
            <rFont val="Tahoma"/>
            <family val="2"/>
          </rPr>
          <t>Duncan Innes:</t>
        </r>
        <r>
          <rPr>
            <sz val="9"/>
            <color indexed="81"/>
            <rFont val="Tahoma"/>
            <family val="2"/>
          </rPr>
          <t xml:space="preserve">
All sectors</t>
        </r>
      </text>
    </comment>
    <comment ref="B229" authorId="0" shapeId="0" xr:uid="{00000000-0006-0000-0C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0E00-000001000000}">
      <text>
        <r>
          <rPr>
            <b/>
            <sz val="9"/>
            <color indexed="81"/>
            <rFont val="Tahoma"/>
            <family val="2"/>
          </rPr>
          <t>Ofgem:</t>
        </r>
        <r>
          <rPr>
            <sz val="9"/>
            <color indexed="81"/>
            <rFont val="Tahoma"/>
            <family val="2"/>
          </rPr>
          <t xml:space="preserve">
Enter as year (eg 2027)
</t>
        </r>
      </text>
    </comment>
    <comment ref="C158" authorId="1" shapeId="0" xr:uid="{00000000-0006-0000-0E00-000002000000}">
      <text>
        <r>
          <rPr>
            <b/>
            <sz val="9"/>
            <color indexed="81"/>
            <rFont val="Tahoma"/>
            <family val="2"/>
          </rPr>
          <t>Duncan Innes:GT/GD</t>
        </r>
      </text>
    </comment>
    <comment ref="C161" authorId="1" shapeId="0" xr:uid="{00000000-0006-0000-0E00-000003000000}">
      <text>
        <r>
          <rPr>
            <b/>
            <sz val="9"/>
            <color indexed="81"/>
            <rFont val="Tahoma"/>
            <family val="2"/>
          </rPr>
          <t>Duncan Innes:</t>
        </r>
        <r>
          <rPr>
            <sz val="9"/>
            <color indexed="81"/>
            <rFont val="Tahoma"/>
            <family val="2"/>
          </rPr>
          <t xml:space="preserve">
All sectors</t>
        </r>
      </text>
    </comment>
    <comment ref="C162" authorId="1" shapeId="0" xr:uid="{00000000-0006-0000-0E00-000004000000}">
      <text>
        <r>
          <rPr>
            <b/>
            <sz val="9"/>
            <color indexed="81"/>
            <rFont val="Tahoma"/>
            <family val="2"/>
          </rPr>
          <t>Duncan Innes:</t>
        </r>
        <r>
          <rPr>
            <sz val="9"/>
            <color indexed="81"/>
            <rFont val="Tahoma"/>
            <family val="2"/>
          </rPr>
          <t xml:space="preserve">
All sectors</t>
        </r>
      </text>
    </comment>
    <comment ref="B229" authorId="0" shapeId="0" xr:uid="{00000000-0006-0000-0E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000-000001000000}">
      <text>
        <r>
          <rPr>
            <b/>
            <sz val="9"/>
            <color indexed="81"/>
            <rFont val="Tahoma"/>
            <family val="2"/>
          </rPr>
          <t>Ofgem:</t>
        </r>
        <r>
          <rPr>
            <sz val="9"/>
            <color indexed="81"/>
            <rFont val="Tahoma"/>
            <family val="2"/>
          </rPr>
          <t xml:space="preserve">
Enter as year (eg 2027)
</t>
        </r>
      </text>
    </comment>
    <comment ref="C158" authorId="1" shapeId="0" xr:uid="{00000000-0006-0000-1000-000002000000}">
      <text>
        <r>
          <rPr>
            <b/>
            <sz val="9"/>
            <color indexed="81"/>
            <rFont val="Tahoma"/>
            <family val="2"/>
          </rPr>
          <t>Duncan Innes:GT/GD</t>
        </r>
      </text>
    </comment>
    <comment ref="C161" authorId="1" shapeId="0" xr:uid="{00000000-0006-0000-1000-000003000000}">
      <text>
        <r>
          <rPr>
            <b/>
            <sz val="9"/>
            <color indexed="81"/>
            <rFont val="Tahoma"/>
            <family val="2"/>
          </rPr>
          <t>Duncan Innes:</t>
        </r>
        <r>
          <rPr>
            <sz val="9"/>
            <color indexed="81"/>
            <rFont val="Tahoma"/>
            <family val="2"/>
          </rPr>
          <t xml:space="preserve">
All sectors</t>
        </r>
      </text>
    </comment>
    <comment ref="C162" authorId="1" shapeId="0" xr:uid="{00000000-0006-0000-1000-000004000000}">
      <text>
        <r>
          <rPr>
            <b/>
            <sz val="9"/>
            <color indexed="81"/>
            <rFont val="Tahoma"/>
            <family val="2"/>
          </rPr>
          <t>Duncan Innes:</t>
        </r>
        <r>
          <rPr>
            <sz val="9"/>
            <color indexed="81"/>
            <rFont val="Tahoma"/>
            <family val="2"/>
          </rPr>
          <t xml:space="preserve">
All sectors</t>
        </r>
      </text>
    </comment>
    <comment ref="B229" authorId="0" shapeId="0" xr:uid="{00000000-0006-0000-10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200-000001000000}">
      <text>
        <r>
          <rPr>
            <b/>
            <sz val="9"/>
            <color indexed="81"/>
            <rFont val="Tahoma"/>
            <family val="2"/>
          </rPr>
          <t>Ofgem:</t>
        </r>
        <r>
          <rPr>
            <sz val="9"/>
            <color indexed="81"/>
            <rFont val="Tahoma"/>
            <family val="2"/>
          </rPr>
          <t xml:space="preserve">
Enter as year (eg 2027)
</t>
        </r>
      </text>
    </comment>
    <comment ref="C158" authorId="1" shapeId="0" xr:uid="{00000000-0006-0000-1200-000002000000}">
      <text>
        <r>
          <rPr>
            <b/>
            <sz val="9"/>
            <color indexed="81"/>
            <rFont val="Tahoma"/>
            <family val="2"/>
          </rPr>
          <t>Duncan Innes:GT/GD</t>
        </r>
      </text>
    </comment>
    <comment ref="C161" authorId="1" shapeId="0" xr:uid="{00000000-0006-0000-1200-000003000000}">
      <text>
        <r>
          <rPr>
            <b/>
            <sz val="9"/>
            <color indexed="81"/>
            <rFont val="Tahoma"/>
            <family val="2"/>
          </rPr>
          <t>Duncan Innes:</t>
        </r>
        <r>
          <rPr>
            <sz val="9"/>
            <color indexed="81"/>
            <rFont val="Tahoma"/>
            <family val="2"/>
          </rPr>
          <t xml:space="preserve">
All sectors</t>
        </r>
      </text>
    </comment>
    <comment ref="C162" authorId="1" shapeId="0" xr:uid="{00000000-0006-0000-1200-000004000000}">
      <text>
        <r>
          <rPr>
            <b/>
            <sz val="9"/>
            <color indexed="81"/>
            <rFont val="Tahoma"/>
            <family val="2"/>
          </rPr>
          <t>Duncan Innes:</t>
        </r>
        <r>
          <rPr>
            <sz val="9"/>
            <color indexed="81"/>
            <rFont val="Tahoma"/>
            <family val="2"/>
          </rPr>
          <t xml:space="preserve">
All sectors</t>
        </r>
      </text>
    </comment>
    <comment ref="B229" authorId="0" shapeId="0" xr:uid="{00000000-0006-0000-12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400-000001000000}">
      <text>
        <r>
          <rPr>
            <b/>
            <sz val="9"/>
            <color indexed="81"/>
            <rFont val="Tahoma"/>
            <family val="2"/>
          </rPr>
          <t>Ofgem:</t>
        </r>
        <r>
          <rPr>
            <sz val="9"/>
            <color indexed="81"/>
            <rFont val="Tahoma"/>
            <family val="2"/>
          </rPr>
          <t xml:space="preserve">
Enter as year (eg 2027)
</t>
        </r>
      </text>
    </comment>
    <comment ref="C158" authorId="1" shapeId="0" xr:uid="{00000000-0006-0000-1400-000002000000}">
      <text>
        <r>
          <rPr>
            <b/>
            <sz val="9"/>
            <color indexed="81"/>
            <rFont val="Tahoma"/>
            <family val="2"/>
          </rPr>
          <t>Duncan Innes:GT/GD</t>
        </r>
      </text>
    </comment>
    <comment ref="C161" authorId="1" shapeId="0" xr:uid="{00000000-0006-0000-1400-000003000000}">
      <text>
        <r>
          <rPr>
            <b/>
            <sz val="9"/>
            <color indexed="81"/>
            <rFont val="Tahoma"/>
            <family val="2"/>
          </rPr>
          <t>Duncan Innes:</t>
        </r>
        <r>
          <rPr>
            <sz val="9"/>
            <color indexed="81"/>
            <rFont val="Tahoma"/>
            <family val="2"/>
          </rPr>
          <t xml:space="preserve">
All sectors</t>
        </r>
      </text>
    </comment>
    <comment ref="C162" authorId="1" shapeId="0" xr:uid="{00000000-0006-0000-1400-000004000000}">
      <text>
        <r>
          <rPr>
            <b/>
            <sz val="9"/>
            <color indexed="81"/>
            <rFont val="Tahoma"/>
            <family val="2"/>
          </rPr>
          <t>Duncan Innes:</t>
        </r>
        <r>
          <rPr>
            <sz val="9"/>
            <color indexed="81"/>
            <rFont val="Tahoma"/>
            <family val="2"/>
          </rPr>
          <t xml:space="preserve">
All sectors</t>
        </r>
      </text>
    </comment>
    <comment ref="B229" authorId="0" shapeId="0" xr:uid="{00000000-0006-0000-14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600-000001000000}">
      <text>
        <r>
          <rPr>
            <b/>
            <sz val="9"/>
            <color indexed="81"/>
            <rFont val="Tahoma"/>
            <family val="2"/>
          </rPr>
          <t>Ofgem:</t>
        </r>
        <r>
          <rPr>
            <sz val="9"/>
            <color indexed="81"/>
            <rFont val="Tahoma"/>
            <family val="2"/>
          </rPr>
          <t xml:space="preserve">
Enter as year (eg 2027)
</t>
        </r>
      </text>
    </comment>
    <comment ref="C158" authorId="1" shapeId="0" xr:uid="{00000000-0006-0000-1600-000002000000}">
      <text>
        <r>
          <rPr>
            <b/>
            <sz val="9"/>
            <color indexed="81"/>
            <rFont val="Tahoma"/>
            <family val="2"/>
          </rPr>
          <t>Duncan Innes:GT/GD</t>
        </r>
      </text>
    </comment>
    <comment ref="C161" authorId="1" shapeId="0" xr:uid="{00000000-0006-0000-1600-000003000000}">
      <text>
        <r>
          <rPr>
            <b/>
            <sz val="9"/>
            <color indexed="81"/>
            <rFont val="Tahoma"/>
            <family val="2"/>
          </rPr>
          <t>Duncan Innes:</t>
        </r>
        <r>
          <rPr>
            <sz val="9"/>
            <color indexed="81"/>
            <rFont val="Tahoma"/>
            <family val="2"/>
          </rPr>
          <t xml:space="preserve">
All sectors</t>
        </r>
      </text>
    </comment>
    <comment ref="C162" authorId="1" shapeId="0" xr:uid="{00000000-0006-0000-1600-000004000000}">
      <text>
        <r>
          <rPr>
            <b/>
            <sz val="9"/>
            <color indexed="81"/>
            <rFont val="Tahoma"/>
            <family val="2"/>
          </rPr>
          <t>Duncan Innes:</t>
        </r>
        <r>
          <rPr>
            <sz val="9"/>
            <color indexed="81"/>
            <rFont val="Tahoma"/>
            <family val="2"/>
          </rPr>
          <t xml:space="preserve">
All sectors</t>
        </r>
      </text>
    </comment>
    <comment ref="B229" authorId="0" shapeId="0" xr:uid="{00000000-0006-0000-16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800-000001000000}">
      <text>
        <r>
          <rPr>
            <b/>
            <sz val="9"/>
            <color indexed="81"/>
            <rFont val="Tahoma"/>
            <family val="2"/>
          </rPr>
          <t>Ofgem:</t>
        </r>
        <r>
          <rPr>
            <sz val="9"/>
            <color indexed="81"/>
            <rFont val="Tahoma"/>
            <family val="2"/>
          </rPr>
          <t xml:space="preserve">
Enter as year (eg 2027)
</t>
        </r>
      </text>
    </comment>
    <comment ref="C158" authorId="1" shapeId="0" xr:uid="{00000000-0006-0000-1800-000002000000}">
      <text>
        <r>
          <rPr>
            <b/>
            <sz val="9"/>
            <color indexed="81"/>
            <rFont val="Tahoma"/>
            <family val="2"/>
          </rPr>
          <t>Duncan Innes:GT/GD</t>
        </r>
      </text>
    </comment>
    <comment ref="C161" authorId="1" shapeId="0" xr:uid="{00000000-0006-0000-1800-000003000000}">
      <text>
        <r>
          <rPr>
            <b/>
            <sz val="9"/>
            <color indexed="81"/>
            <rFont val="Tahoma"/>
            <family val="2"/>
          </rPr>
          <t>Duncan Innes:</t>
        </r>
        <r>
          <rPr>
            <sz val="9"/>
            <color indexed="81"/>
            <rFont val="Tahoma"/>
            <family val="2"/>
          </rPr>
          <t xml:space="preserve">
All sectors</t>
        </r>
      </text>
    </comment>
    <comment ref="C162" authorId="1" shapeId="0" xr:uid="{00000000-0006-0000-1800-000004000000}">
      <text>
        <r>
          <rPr>
            <b/>
            <sz val="9"/>
            <color indexed="81"/>
            <rFont val="Tahoma"/>
            <family val="2"/>
          </rPr>
          <t>Duncan Innes:</t>
        </r>
        <r>
          <rPr>
            <sz val="9"/>
            <color indexed="81"/>
            <rFont val="Tahoma"/>
            <family val="2"/>
          </rPr>
          <t xml:space="preserve">
All sectors</t>
        </r>
      </text>
    </comment>
    <comment ref="B229" authorId="0" shapeId="0" xr:uid="{00000000-0006-0000-18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A00-000001000000}">
      <text>
        <r>
          <rPr>
            <b/>
            <sz val="9"/>
            <color indexed="81"/>
            <rFont val="Tahoma"/>
            <family val="2"/>
          </rPr>
          <t>Ofgem:</t>
        </r>
        <r>
          <rPr>
            <sz val="9"/>
            <color indexed="81"/>
            <rFont val="Tahoma"/>
            <family val="2"/>
          </rPr>
          <t xml:space="preserve">
Enter as year (eg 2027)
</t>
        </r>
      </text>
    </comment>
    <comment ref="C158" authorId="1" shapeId="0" xr:uid="{00000000-0006-0000-1A00-000002000000}">
      <text>
        <r>
          <rPr>
            <b/>
            <sz val="9"/>
            <color indexed="81"/>
            <rFont val="Tahoma"/>
            <family val="2"/>
          </rPr>
          <t>Duncan Innes:GT/GD</t>
        </r>
      </text>
    </comment>
    <comment ref="C161" authorId="1" shapeId="0" xr:uid="{00000000-0006-0000-1A00-000003000000}">
      <text>
        <r>
          <rPr>
            <b/>
            <sz val="9"/>
            <color indexed="81"/>
            <rFont val="Tahoma"/>
            <family val="2"/>
          </rPr>
          <t>Duncan Innes:</t>
        </r>
        <r>
          <rPr>
            <sz val="9"/>
            <color indexed="81"/>
            <rFont val="Tahoma"/>
            <family val="2"/>
          </rPr>
          <t xml:space="preserve">
All sectors</t>
        </r>
      </text>
    </comment>
    <comment ref="C162" authorId="1" shapeId="0" xr:uid="{00000000-0006-0000-1A00-000004000000}">
      <text>
        <r>
          <rPr>
            <b/>
            <sz val="9"/>
            <color indexed="81"/>
            <rFont val="Tahoma"/>
            <family val="2"/>
          </rPr>
          <t>Duncan Innes:</t>
        </r>
        <r>
          <rPr>
            <sz val="9"/>
            <color indexed="81"/>
            <rFont val="Tahoma"/>
            <family val="2"/>
          </rPr>
          <t xml:space="preserve">
All sectors</t>
        </r>
      </text>
    </comment>
    <comment ref="B229" authorId="0" shapeId="0" xr:uid="{00000000-0006-0000-1A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C00-000001000000}">
      <text>
        <r>
          <rPr>
            <b/>
            <sz val="9"/>
            <color indexed="81"/>
            <rFont val="Tahoma"/>
            <family val="2"/>
          </rPr>
          <t>Ofgem:</t>
        </r>
        <r>
          <rPr>
            <sz val="9"/>
            <color indexed="81"/>
            <rFont val="Tahoma"/>
            <family val="2"/>
          </rPr>
          <t xml:space="preserve">
Enter as year (i.e. 2027)
</t>
        </r>
      </text>
    </comment>
    <comment ref="C158" authorId="1" shapeId="0" xr:uid="{00000000-0006-0000-1C00-000002000000}">
      <text>
        <r>
          <rPr>
            <b/>
            <sz val="9"/>
            <color indexed="81"/>
            <rFont val="Tahoma"/>
            <family val="2"/>
          </rPr>
          <t>Duncan Innes:GT/GD</t>
        </r>
      </text>
    </comment>
    <comment ref="C161" authorId="1" shapeId="0" xr:uid="{00000000-0006-0000-1C00-000003000000}">
      <text>
        <r>
          <rPr>
            <b/>
            <sz val="9"/>
            <color indexed="81"/>
            <rFont val="Tahoma"/>
            <family val="2"/>
          </rPr>
          <t>Duncan Innes:</t>
        </r>
        <r>
          <rPr>
            <sz val="9"/>
            <color indexed="81"/>
            <rFont val="Tahoma"/>
            <family val="2"/>
          </rPr>
          <t xml:space="preserve">
All sectors</t>
        </r>
      </text>
    </comment>
    <comment ref="C162" authorId="1" shapeId="0" xr:uid="{00000000-0006-0000-1C00-000004000000}">
      <text>
        <r>
          <rPr>
            <b/>
            <sz val="9"/>
            <color indexed="81"/>
            <rFont val="Tahoma"/>
            <family val="2"/>
          </rPr>
          <t>Duncan Innes:</t>
        </r>
        <r>
          <rPr>
            <sz val="9"/>
            <color indexed="81"/>
            <rFont val="Tahoma"/>
            <family val="2"/>
          </rPr>
          <t xml:space="preserve">
All sectors</t>
        </r>
      </text>
    </comment>
    <comment ref="B229" authorId="0" shapeId="0" xr:uid="{00000000-0006-0000-1C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<sst xmlns="http://schemas.openxmlformats.org/spreadsheetml/2006/main" count="4208" uniqueCount="361">
  <si>
    <t>RIIO-GD3 Cost Benefit Analysis template</t>
  </si>
  <si>
    <t xml:space="preserve">
Publication date:</t>
  </si>
  <si>
    <t>Contact:</t>
  </si>
  <si>
    <t>Team:</t>
  </si>
  <si>
    <t>Gas Distribution Cost Assessment</t>
  </si>
  <si>
    <t>Tel:</t>
  </si>
  <si>
    <t>Email:</t>
  </si>
  <si>
    <r>
      <t>Legal Notice</t>
    </r>
    <r>
      <rPr>
        <sz val="12"/>
        <color rgb="FF000000"/>
        <rFont val="Aptos"/>
        <family val="2"/>
      </rPr>
      <t xml:space="preserve"> </t>
    </r>
  </si>
  <si>
    <t>This paper forms part of Wales &amp; West Utilities Limited Regulatory Business Plan</t>
  </si>
  <si>
    <t>Your attention is specifically drawn to the legal notice relating to the whole of the Business Plan, set out on page 3 of Document 1 of WWU</t>
  </si>
  <si>
    <t xml:space="preserve">Business Plan Submission. </t>
  </si>
  <si>
    <t>This is applicable in full to this paper, as though set out in full here.</t>
  </si>
  <si>
    <t>CBA Version</t>
  </si>
  <si>
    <t>Sheet name</t>
  </si>
  <si>
    <t>Cell reference</t>
  </si>
  <si>
    <t>Changes made in the CBA template</t>
  </si>
  <si>
    <t>Change made by</t>
  </si>
  <si>
    <t>v2</t>
  </si>
  <si>
    <t>Fixed Data</t>
  </si>
  <si>
    <t>B10</t>
  </si>
  <si>
    <t>Safety disproportion factor revised to 10</t>
  </si>
  <si>
    <t>Duncan Innes</t>
  </si>
  <si>
    <t>Baseline/Option</t>
  </si>
  <si>
    <t>Row 146-147</t>
  </si>
  <si>
    <t>Safety disproportion factor added to calculations</t>
  </si>
  <si>
    <t>Row 75</t>
  </si>
  <si>
    <t>Calculation corrected from column F onwards (value now divides by 100)</t>
  </si>
  <si>
    <t>Row 143-154 &amp; 172-178</t>
  </si>
  <si>
    <t>Cell formatting corrected to reflect which cells contain formulae and which are user inputs</t>
  </si>
  <si>
    <t>Rows 196-197</t>
  </si>
  <si>
    <t>Sumif formulae corrected</t>
  </si>
  <si>
    <t>Rows 190-214</t>
  </si>
  <si>
    <t>Corrections for consistency: rows for pass through costs and financial cost/benefits now appear in all tabs</t>
  </si>
  <si>
    <t>v3</t>
  </si>
  <si>
    <t>Baseline/Options tabs</t>
  </si>
  <si>
    <t>Rows 211:219</t>
  </si>
  <si>
    <t>Corrections made to include both Pass-through totals and Financial totals on all tabs</t>
  </si>
  <si>
    <t>Rows 221:227</t>
  </si>
  <si>
    <t>Existing rows relabelled as Annual Totals and additional rows provided for Net Present Value</t>
  </si>
  <si>
    <t>B7</t>
  </si>
  <si>
    <t>Dropdown option added</t>
  </si>
  <si>
    <t>BF42:BH42</t>
  </si>
  <si>
    <t xml:space="preserve">Data added in </t>
  </si>
  <si>
    <t>Row 31</t>
  </si>
  <si>
    <t>Circular reference corrected</t>
  </si>
  <si>
    <t>Row 192</t>
  </si>
  <si>
    <t>Correct formula added in</t>
  </si>
  <si>
    <t>E195 &amp; E208</t>
  </si>
  <si>
    <t>Formulae corrected</t>
  </si>
  <si>
    <t>Column BI</t>
  </si>
  <si>
    <t>Fixed data extended out to 2076 to match Baseline/Options sheets</t>
  </si>
  <si>
    <t>v4</t>
  </si>
  <si>
    <t>B18:19</t>
  </si>
  <si>
    <t>RIIO3 and subsequent period Depreciation Acceleration Factors added in</t>
  </si>
  <si>
    <t>Rows 84:127</t>
  </si>
  <si>
    <t>Depreciation calculations amended to allow for Acceleration Factors. Depreciation calculations for post-2050 investments removed</t>
  </si>
  <si>
    <t xml:space="preserve">Annual Total  Low and High formula references incorrect cells </t>
  </si>
  <si>
    <t>lines 209 and 210  =SUM(E198:E200,E202,E204:E206)</t>
  </si>
  <si>
    <t>Francisco Moraiz</t>
  </si>
  <si>
    <t>Baseline/Option tabs</t>
  </si>
  <si>
    <t>B13:g18</t>
  </si>
  <si>
    <t>$E$53:$AW$53 replace with $E$53:$bb$53</t>
  </si>
  <si>
    <t>Depreciation calculation not working (F84:BB106)</t>
  </si>
  <si>
    <t>modify the formula</t>
  </si>
  <si>
    <t>v5</t>
  </si>
  <si>
    <t>Option tabs 4-10</t>
  </si>
  <si>
    <t>AZ75:BB75</t>
  </si>
  <si>
    <t>Formulae corrected to include 10^2 factor</t>
  </si>
  <si>
    <t>Summary tab</t>
  </si>
  <si>
    <t>F9:G19</t>
  </si>
  <si>
    <t>Formulae corrected to only include RIIO3 expenditure</t>
  </si>
  <si>
    <t>Rows 84:107</t>
  </si>
  <si>
    <t>Formulae corrected to reflect fact that costs should be entered as negative numbers</t>
  </si>
  <si>
    <t>Row 81</t>
  </si>
  <si>
    <t>Capitalisation rates set to 0 from 2050 onwards</t>
  </si>
  <si>
    <t>A29:G40</t>
  </si>
  <si>
    <t>Outputs table restored and instruction added to Guidance</t>
  </si>
  <si>
    <t>v6</t>
  </si>
  <si>
    <t>Row 190</t>
  </si>
  <si>
    <t>Capex formula corrected to include expensed investment</t>
  </si>
  <si>
    <t>Rows 186:187</t>
  </si>
  <si>
    <t>Discount formula corrected</t>
  </si>
  <si>
    <t>Tab Name</t>
  </si>
  <si>
    <t>Brief Description</t>
  </si>
  <si>
    <t>Instructions</t>
  </si>
  <si>
    <t>Summary</t>
  </si>
  <si>
    <t>Presents summary tables, showing the present value (PV) and net present value (NPV) of each option at different points in time and under different carbon pricing scenarios</t>
  </si>
  <si>
    <t>All cells in the summary table are automatically calculated. Please note, an Option name must be entered into cell B6 for Baseline and Option sheets in order for the summary table to populate. 
There are summary boxes provided to restate the key points from the Engineering Justification Paper, Stakeholder and GDN views that support the underlying justification for the preferred option.</t>
  </si>
  <si>
    <t>Full Opt. Considered</t>
  </si>
  <si>
    <t>A tab providing a full summary list of options considered &amp; rejected before full costing for the investment decision. Stated aim should reflect a brief summary of engineering justification.</t>
  </si>
  <si>
    <r>
      <t xml:space="preserve">Provide a description of the stated aim of the investment decision &amp; also include options that have been considered, including those which have been rejected, before full costing.
</t>
    </r>
    <r>
      <rPr>
        <b/>
        <sz val="10"/>
        <color theme="1"/>
        <rFont val="Verdana"/>
        <family val="2"/>
      </rPr>
      <t xml:space="preserve">Please </t>
    </r>
    <r>
      <rPr>
        <sz val="10"/>
        <color theme="1"/>
        <rFont val="Verdana"/>
        <family val="2"/>
      </rPr>
      <t>use the drop down list (Y/N), to select if the option is included in the CBA. 
If the option has been included, then please clarify which tab it is corresponding to. 
Each option within the short list of those options that have been considered and costed, should provide a brief description &amp; a clear rationale for including/excluding them in the comment section.</t>
    </r>
  </si>
  <si>
    <t>A tab containing all key sources of data &amp; relevant static data points. This tab also contains the depreciation calculation reference, and lists of the Investment and Output types that can be used in the Baseline/Options tabs</t>
  </si>
  <si>
    <r>
      <t xml:space="preserve">This tab contains all fixed data points and drop-down menu lists required for the CBA to function.  
</t>
    </r>
    <r>
      <rPr>
        <b/>
        <sz val="10"/>
        <color theme="1"/>
        <rFont val="Verdana"/>
        <family val="2"/>
      </rPr>
      <t xml:space="preserve">Please enter </t>
    </r>
    <r>
      <rPr>
        <sz val="10"/>
        <color theme="1"/>
        <rFont val="Verdana"/>
        <family val="2"/>
      </rPr>
      <t>pre-tax WACC consistent with your business plan in this tab.
Depreciation Acceleration Factors (as described in the SSMD Finance Annex p180-181) have been included for RIIO3 and subsequent price controls to enable users to test out the potential impact should these be applied</t>
    </r>
  </si>
  <si>
    <t>Risk Register</t>
  </si>
  <si>
    <t>A tab for documenting risks associated with the chosen investment decision, and actions to manage each risk.</t>
  </si>
  <si>
    <r>
      <t xml:space="preserve">Please fill in this tab </t>
    </r>
    <r>
      <rPr>
        <b/>
        <u/>
        <sz val="10"/>
        <color theme="1"/>
        <rFont val="Verdana"/>
        <family val="2"/>
      </rPr>
      <t>only</t>
    </r>
    <r>
      <rPr>
        <b/>
        <sz val="10"/>
        <color theme="1"/>
        <rFont val="Verdana"/>
        <family val="2"/>
      </rPr>
      <t xml:space="preserve"> </t>
    </r>
    <r>
      <rPr>
        <sz val="10"/>
        <color theme="1"/>
        <rFont val="Verdana"/>
        <family val="2"/>
      </rPr>
      <t xml:space="preserve">for the preferred option; details should be provided for all risk(s) affecting the following areas: 
(i) Delivery timeframe; (ii) Distinct variance in original forecast cost; &amp; 
(iii) Criteria which may result in the scheme being cancelled or significantly delayed. 
</t>
    </r>
    <r>
      <rPr>
        <b/>
        <sz val="10"/>
        <color theme="1"/>
        <rFont val="Verdana"/>
        <family val="2"/>
      </rPr>
      <t xml:space="preserve">Each row </t>
    </r>
    <r>
      <rPr>
        <sz val="10"/>
        <color theme="1"/>
        <rFont val="Verdana"/>
        <family val="2"/>
      </rPr>
      <t>should be treated as a single risk entry, the expectation is for relevant information on the: 
Risk Description; 
Impact; 
Liklihood; 
Mitigation/Controls 
&amp; any relevant commentary would be included as supporting evidence.</t>
    </r>
  </si>
  <si>
    <t>Baseline sheets</t>
  </si>
  <si>
    <r>
      <t xml:space="preserve">A tab which captures &amp; quantifies the Baseline approach </t>
    </r>
    <r>
      <rPr>
        <i/>
        <sz val="10"/>
        <color theme="1"/>
        <rFont val="Verdana"/>
        <family val="2"/>
      </rPr>
      <t xml:space="preserve">(your 'do minimum' or 'reference scenario' e.g. do nothing, ongoing maintenance of existing asset or the option which requires the minimim investment) </t>
    </r>
    <r>
      <rPr>
        <sz val="10"/>
        <color theme="1"/>
        <rFont val="Verdana"/>
        <family val="2"/>
      </rPr>
      <t>&amp; feeds this information back to the Summary tab.</t>
    </r>
  </si>
  <si>
    <r>
      <t xml:space="preserve">Baseline should represent your 'do minimum' or 'reference scenario' </t>
    </r>
    <r>
      <rPr>
        <i/>
        <sz val="10"/>
        <color theme="1"/>
        <rFont val="Verdana"/>
        <family val="2"/>
      </rPr>
      <t>(e.g. do nothing, ongoing maintenance of existing asset or the option which requires the minimim investment)</t>
    </r>
    <r>
      <rPr>
        <sz val="10"/>
        <color theme="1"/>
        <rFont val="Verdana"/>
        <family val="2"/>
      </rPr>
      <t xml:space="preserve">.
Rows 39-58 should capture the ongoing maintenance &amp; repair costs associated with the 'do minimum' scenario. For asset health expenditure, this should cover the whole of the asset population. 
</t>
    </r>
    <r>
      <rPr>
        <b/>
        <sz val="10"/>
        <color theme="1"/>
        <rFont val="Verdana"/>
        <family val="2"/>
      </rPr>
      <t xml:space="preserve">Please </t>
    </r>
    <r>
      <rPr>
        <sz val="10"/>
        <color theme="1"/>
        <rFont val="Verdana"/>
        <family val="2"/>
      </rPr>
      <t xml:space="preserve">refer to guidance on completing </t>
    </r>
    <r>
      <rPr>
        <i/>
        <sz val="10"/>
        <color theme="1"/>
        <rFont val="Verdana"/>
        <family val="2"/>
      </rPr>
      <t>'Option sheet'.</t>
    </r>
  </si>
  <si>
    <t>Baseline workings sheet</t>
  </si>
  <si>
    <t>A tab providing additional detail on the values entered for the Baseline</t>
  </si>
  <si>
    <t>Option sheets</t>
  </si>
  <si>
    <t>A tab which captures &amp; quantifies each potential option for investment &amp; feeds this information back to the Summary tab.</t>
  </si>
  <si>
    <r>
      <t>The user should populate the yellow cells. All other cells are either fixed or auto-populated.
Enter costs / benefits in 2023/24 prices (£m).  Expenditure and costs should be entered as negative values. Benefits should be entered as positive values. Technical inputs (e.g. GWh leakage) should be entered as positive values.  
Costs entered for the preferred option should broadly correspond to values set out in company Business Plans (i.e. should exclude RPEs and include ongoing efficiencies consistent with assumptions contained in your Business Plan submission), with any differences explained in the Company View box.
Enter costs</t>
    </r>
    <r>
      <rPr>
        <b/>
        <sz val="10"/>
        <color theme="1"/>
        <rFont val="Verdana"/>
        <family val="2"/>
      </rPr>
      <t xml:space="preserve"> </t>
    </r>
    <r>
      <rPr>
        <sz val="10"/>
        <color theme="1"/>
        <rFont val="Verdana"/>
        <family val="2"/>
      </rPr>
      <t>and benefits asociated with the option.</t>
    </r>
    <r>
      <rPr>
        <sz val="10"/>
        <color theme="1"/>
        <rFont val="Verdana"/>
        <family val="2"/>
      </rPr>
      <t xml:space="preserve">
Enter the Option Name, a Scheme Reference ID, and an Engineering Justification Reference consistent with that used in the EJP; define the Expenditure Type (consistent with the type of EJP structure used) and then use the drop down in B9 to indicate if this is the preferred option. 
The Option Description box should be used to enable Ofgem to quickly recognise the work being described, and to link it to the relevant sections of the EJP and the Business Plan. The level of detail required will vary according to the nature of the option. Please also provide a brief description of the: (i) Engineering Description; (ii) Stakeholder feedback &amp; (iii) Company view of the option.
The capitalisation rate applies only to capitalised costs and should therefore normally be set at 100%. The same capitalisation rate should be used for the baseline and each of the options. 
Enter the first year in which investment occurs. This should be the first year in which capex/repex spend occurs.
Completion of the Outputs table is optional but can be used where non-financial outputs of the proposed investment can be usefully quantified
Expenditure section: Please select the Asset Class and Intervention Type from the drop-down lists &amp; enter the corresponding volume/units. Use column C to enter any additional descriptive information, should it be required.  Enter any categories of opex spending and passthrough costs where one or more options will differ from the baseline. 
Other Costs/Benefits section: Please enter figures for the defined categories in the Inputs table, and the Calculated Values table will populate automatically. For any other relevant costs or benefits, add the value of these in the Calculated Values table, choosing an appropriate Category in column B. If useful, values may also be added to the Inputs table.  
For the Baseline and the preferred Option, enter the Monetised Risk score of the option, as calculated by your company's NARM model.
Please then highlight your chosen option by colouring the worksheet tab </t>
    </r>
    <r>
      <rPr>
        <b/>
        <sz val="10"/>
        <color theme="1"/>
        <rFont val="Verdana"/>
        <family val="2"/>
      </rPr>
      <t>yellow.</t>
    </r>
  </si>
  <si>
    <t>Option Workings sheets</t>
  </si>
  <si>
    <t>A tab associated with each option sheet that has been completed, providing additional detail on the values entered for that option</t>
  </si>
  <si>
    <t>These sheets should be used to provide additional information on how the costs and benefits entered on the Option sheet were calculated. There are two parts to this: a disaggregated view of the costs entered in the Option sheet, and a description of how longer-term costs have been forecasted. 
For the first part, we are still considering what level of disaggregation is appropriate and will engage with stakeholders on this. 
In the 'Long Term Cost/Benefit Assumptions' section the user should briefly summarise the assumptions used to calculate long-term (&gt;10 year) cost/benefit inputs (eg "Opex assumed to increase at 1%/year based on historic trends"). In most cases we would expect these to be the same across the baseline and different options. If detailed descriptions are required (eg to explain assumptions around whole life costs of assets) these should be included as part of the EJP</t>
  </si>
  <si>
    <t>Colour code</t>
  </si>
  <si>
    <t>Cell colour:</t>
  </si>
  <si>
    <t>User populated cells</t>
  </si>
  <si>
    <t>Formula/Calculation</t>
  </si>
  <si>
    <t>Comparison cells - automatically calculated</t>
  </si>
  <si>
    <t>Category description</t>
  </si>
  <si>
    <r>
      <rPr>
        <b/>
        <sz val="10"/>
        <color theme="1"/>
        <rFont val="Verdana"/>
        <family val="2"/>
      </rPr>
      <t>Title</t>
    </r>
    <r>
      <rPr>
        <sz val="10"/>
        <color theme="1"/>
        <rFont val="Verdana"/>
        <family val="2"/>
      </rPr>
      <t>, name or desciption</t>
    </r>
  </si>
  <si>
    <t>SUMMARY - BASE CASE</t>
  </si>
  <si>
    <t>Central estimate</t>
  </si>
  <si>
    <t>Low CO2 price estimate</t>
  </si>
  <si>
    <t>High CO2 price estimate</t>
  </si>
  <si>
    <t>NPV of costs and benefits</t>
  </si>
  <si>
    <t>NPVs of costs and benefits (absolute, £m)</t>
  </si>
  <si>
    <t>Option No.</t>
  </si>
  <si>
    <t>Desc. Of Option</t>
  </si>
  <si>
    <t>Preferred Option</t>
  </si>
  <si>
    <r>
      <t xml:space="preserve">Total RIIO3 Forecast Expenditure
</t>
    </r>
    <r>
      <rPr>
        <i/>
        <sz val="9"/>
        <color theme="1"/>
        <rFont val="Verdana"/>
        <family val="2"/>
      </rPr>
      <t>(£m)</t>
    </r>
  </si>
  <si>
    <r>
      <rPr>
        <b/>
        <sz val="9"/>
        <color theme="1"/>
        <rFont val="Verdana"/>
        <family val="2"/>
      </rPr>
      <t>Spend Area</t>
    </r>
    <r>
      <rPr>
        <sz val="9"/>
        <color theme="1"/>
        <rFont val="Verdana"/>
        <family val="2"/>
      </rPr>
      <t xml:space="preserve">
</t>
    </r>
    <r>
      <rPr>
        <i/>
        <sz val="9"/>
        <color theme="1"/>
        <rFont val="Verdana"/>
        <family val="2"/>
      </rPr>
      <t>(RRP Table Reference)</t>
    </r>
  </si>
  <si>
    <t>Engineering Justification</t>
  </si>
  <si>
    <t>Stakeholder Support Summary</t>
  </si>
  <si>
    <t>GDN View</t>
  </si>
  <si>
    <t>Capitalised</t>
  </si>
  <si>
    <t>Non-capitalised</t>
  </si>
  <si>
    <t>Baseline</t>
  </si>
  <si>
    <t>Not acceptable as not compliant with safety regulations</t>
  </si>
  <si>
    <t>Incompatible with stakeholder wishes for low emissions, and safe and reliable supplies</t>
  </si>
  <si>
    <t>Not an acceptable option - this would be hugely expensive in practice, as it costs much more to respond to failure than to prevent it through proper management of asset health and performance</t>
  </si>
  <si>
    <t>Option_1</t>
  </si>
  <si>
    <t>This is a balanced plan for electrical, instrumentation, and telemetry systems, which crucially maintains compliance with key legislation/policies covering these assets. Furthermore, this plan facilitates low emissions and maintains safety and reliability on our larger sites, and does so in a cost efficient way by working only on those assets identified as requiring proactive intervention in GD3.</t>
  </si>
  <si>
    <t>Stakeholders have told us that reducing emissions/keeping emissions low is a key priority, as is maintaing levels of safety and reliabilty whilst doing so in a way that is value for money by not replacing assets too early</t>
  </si>
  <si>
    <t>Our proposed plan to meet all the criteria identified as top priorities from our stakeholder communication, whilst also maintaining compliance with core legislation/policies</t>
  </si>
  <si>
    <t>Option_2</t>
  </si>
  <si>
    <t>Option_3</t>
  </si>
  <si>
    <t>Option_4</t>
  </si>
  <si>
    <t>Option_5</t>
  </si>
  <si>
    <t>Option_6</t>
  </si>
  <si>
    <t>Option_7</t>
  </si>
  <si>
    <t>Option_8</t>
  </si>
  <si>
    <t>Option_9</t>
  </si>
  <si>
    <t>Option_10</t>
  </si>
  <si>
    <t>NPV relative to baseline</t>
  </si>
  <si>
    <t>NPVs (relative to baseline, £m)</t>
  </si>
  <si>
    <t>Option Name</t>
  </si>
  <si>
    <t>Description</t>
  </si>
  <si>
    <t>REACTIVE_ONLY</t>
  </si>
  <si>
    <t>BALANCED_PLAN</t>
  </si>
  <si>
    <t>RIIO3</t>
  </si>
  <si>
    <t>RIIO4</t>
  </si>
  <si>
    <t>RIIO5</t>
  </si>
  <si>
    <t>RIIO6</t>
  </si>
  <si>
    <t>Environmental</t>
  </si>
  <si>
    <t>Safety</t>
  </si>
  <si>
    <t>Financial</t>
  </si>
  <si>
    <t>Comments</t>
  </si>
  <si>
    <t>Text Descriptions</t>
  </si>
  <si>
    <r>
      <t>Option Description -</t>
    </r>
    <r>
      <rPr>
        <b/>
        <i/>
        <sz val="10"/>
        <color theme="1"/>
        <rFont val="Verdana"/>
        <family val="2"/>
      </rPr>
      <t xml:space="preserve"> </t>
    </r>
    <r>
      <rPr>
        <i/>
        <sz val="10"/>
        <color theme="1"/>
        <rFont val="Verdana"/>
        <family val="2"/>
      </rPr>
      <t>this should allow us to quickly recognise the option being assessed (based on descriptions in the EJP and other documents) and distinguish it both from other investment areas and from other options. If appropriate, please provide sitemaps, photos or any other documents that will help with this identification (likely to be relevant for major projects rather than asset classes)</t>
    </r>
  </si>
  <si>
    <r>
      <t xml:space="preserve">Stakeholder Support Summary - </t>
    </r>
    <r>
      <rPr>
        <i/>
        <sz val="10"/>
        <color theme="1"/>
        <rFont val="Verdana"/>
        <family val="2"/>
      </rPr>
      <t>please provide a synopsis which details the feedback from stakeholder group(s)</t>
    </r>
  </si>
  <si>
    <t>Date Undertaken:</t>
  </si>
  <si>
    <t>Scheme Reference ID</t>
  </si>
  <si>
    <t>Expenditure Type</t>
  </si>
  <si>
    <t>Authorised By:</t>
  </si>
  <si>
    <r>
      <t xml:space="preserve">Preferred Option </t>
    </r>
    <r>
      <rPr>
        <i/>
        <sz val="10"/>
        <rFont val="Verdana"/>
        <family val="2"/>
      </rPr>
      <t>(Y/N)</t>
    </r>
  </si>
  <si>
    <r>
      <t>Spend Area</t>
    </r>
    <r>
      <rPr>
        <i/>
        <sz val="10"/>
        <color theme="1"/>
        <rFont val="Verdana"/>
        <family val="2"/>
      </rPr>
      <t xml:space="preserve">
(Please include relevant RRP/BPDT Table Reference)</t>
    </r>
  </si>
  <si>
    <t>First year of expenditure outflow</t>
  </si>
  <si>
    <t>Payback position at year</t>
  </si>
  <si>
    <t>Central CO2 Cost - PV of costs &amp; benefits (£m)</t>
  </si>
  <si>
    <t>Central CO2 Cost - NPV relative to baseline (£m)</t>
  </si>
  <si>
    <t>Low CO2 cost - PV of costs &amp; benefits (£m)</t>
  </si>
  <si>
    <t>Low CO2 cost - NPV relative to baseline (£m)</t>
  </si>
  <si>
    <t>High CO2 cost - PV of costs &amp; benefits (£m)</t>
  </si>
  <si>
    <t>High CO2 cost - NPV relative to baseline (£m)</t>
  </si>
  <si>
    <t>Capitalisation rate</t>
  </si>
  <si>
    <r>
      <t xml:space="preserve">Engineering Justification Summary </t>
    </r>
    <r>
      <rPr>
        <i/>
        <sz val="10"/>
        <color theme="1"/>
        <rFont val="Verdana"/>
        <family val="2"/>
      </rPr>
      <t>- please provide a synopsis &amp; share the document which articulates the full detailed explanation</t>
    </r>
  </si>
  <si>
    <r>
      <t xml:space="preserve">Company View - </t>
    </r>
    <r>
      <rPr>
        <sz val="10"/>
        <color theme="1"/>
        <rFont val="Verdana"/>
        <family val="2"/>
      </rPr>
      <t>please provide a synopsis which details your view of how beneficial this option is.</t>
    </r>
  </si>
  <si>
    <t>Expenditure Profile - Summary</t>
  </si>
  <si>
    <t>Post RIIO3</t>
  </si>
  <si>
    <t>(£m)</t>
  </si>
  <si>
    <t>Capitalised costs</t>
  </si>
  <si>
    <t>Non-capitalised costs</t>
  </si>
  <si>
    <t>Asset Class</t>
  </si>
  <si>
    <t>Unit</t>
  </si>
  <si>
    <t>Output</t>
  </si>
  <si>
    <t>Financial Costs</t>
  </si>
  <si>
    <t>Inputs</t>
  </si>
  <si>
    <t>RIIO7</t>
  </si>
  <si>
    <t>RIIO8</t>
  </si>
  <si>
    <t>RIIO9</t>
  </si>
  <si>
    <t>RIIO10</t>
  </si>
  <si>
    <t>RIIO11</t>
  </si>
  <si>
    <t>RIIO12</t>
  </si>
  <si>
    <t>Intervention type</t>
  </si>
  <si>
    <t>Capex/Repex</t>
  </si>
  <si>
    <t>£m</t>
  </si>
  <si>
    <t>Total Capex</t>
  </si>
  <si>
    <t>(1)</t>
  </si>
  <si>
    <t>Associated direct opex</t>
  </si>
  <si>
    <t>Total Opex</t>
  </si>
  <si>
    <t>Pass through costs</t>
  </si>
  <si>
    <t>Leakage</t>
  </si>
  <si>
    <t>Total Pass Through Costs</t>
  </si>
  <si>
    <t>Annual cost calculations</t>
  </si>
  <si>
    <t>Capitalisation rates</t>
  </si>
  <si>
    <t>(2)</t>
  </si>
  <si>
    <t>%</t>
  </si>
  <si>
    <t>Capitalised investment</t>
  </si>
  <si>
    <t>(3)=(1)x(2)</t>
  </si>
  <si>
    <t>Investment to be expensed</t>
  </si>
  <si>
    <t>(4)=(1)-(3)</t>
  </si>
  <si>
    <t>2027 Depreciation</t>
  </si>
  <si>
    <r>
      <t>(5)</t>
    </r>
    <r>
      <rPr>
        <vertAlign val="subscript"/>
        <sz val="10"/>
        <color theme="1"/>
        <rFont val="Verdana"/>
        <family val="2"/>
      </rPr>
      <t>2027</t>
    </r>
    <r>
      <rPr>
        <sz val="10"/>
        <color theme="1"/>
        <rFont val="Verdana"/>
        <family val="2"/>
      </rPr>
      <t>=(3)</t>
    </r>
    <r>
      <rPr>
        <vertAlign val="subscript"/>
        <sz val="10"/>
        <color theme="1"/>
        <rFont val="Verdana"/>
        <family val="2"/>
      </rPr>
      <t>2027</t>
    </r>
    <r>
      <rPr>
        <sz val="10"/>
        <color theme="1"/>
        <rFont val="Verdana"/>
        <family val="2"/>
      </rPr>
      <t>*Dep_rate</t>
    </r>
    <r>
      <rPr>
        <vertAlign val="subscript"/>
        <sz val="10"/>
        <color theme="1"/>
        <rFont val="Verdana"/>
        <family val="2"/>
      </rPr>
      <t>t</t>
    </r>
  </si>
  <si>
    <t>2028 Depreciation</t>
  </si>
  <si>
    <r>
      <t>(5)</t>
    </r>
    <r>
      <rPr>
        <vertAlign val="subscript"/>
        <sz val="10"/>
        <color theme="1"/>
        <rFont val="Verdana"/>
        <family val="2"/>
      </rPr>
      <t>2028</t>
    </r>
    <r>
      <rPr>
        <sz val="10"/>
        <color theme="1"/>
        <rFont val="Verdana"/>
        <family val="2"/>
      </rPr>
      <t>=(3)</t>
    </r>
    <r>
      <rPr>
        <vertAlign val="subscript"/>
        <sz val="10"/>
        <color theme="1"/>
        <rFont val="Verdana"/>
        <family val="2"/>
      </rPr>
      <t>2028</t>
    </r>
    <r>
      <rPr>
        <sz val="10"/>
        <color theme="1"/>
        <rFont val="Verdana"/>
        <family val="2"/>
      </rPr>
      <t>*Dep_rate</t>
    </r>
    <r>
      <rPr>
        <vertAlign val="subscript"/>
        <sz val="10"/>
        <color theme="1"/>
        <rFont val="Verdana"/>
        <family val="2"/>
      </rPr>
      <t>t</t>
    </r>
  </si>
  <si>
    <t>2029 Depreciation</t>
  </si>
  <si>
    <r>
      <t>(5)</t>
    </r>
    <r>
      <rPr>
        <vertAlign val="subscript"/>
        <sz val="10"/>
        <color theme="1"/>
        <rFont val="Verdana"/>
        <family val="2"/>
      </rPr>
      <t>2029</t>
    </r>
    <r>
      <rPr>
        <sz val="10"/>
        <color theme="1"/>
        <rFont val="Verdana"/>
        <family val="2"/>
      </rPr>
      <t>=(3)</t>
    </r>
    <r>
      <rPr>
        <vertAlign val="subscript"/>
        <sz val="10"/>
        <color theme="1"/>
        <rFont val="Verdana"/>
        <family val="2"/>
      </rPr>
      <t>2029</t>
    </r>
    <r>
      <rPr>
        <sz val="10"/>
        <color theme="1"/>
        <rFont val="Verdana"/>
        <family val="2"/>
      </rPr>
      <t>*Dep_rate</t>
    </r>
    <r>
      <rPr>
        <vertAlign val="subscript"/>
        <sz val="10"/>
        <color theme="1"/>
        <rFont val="Verdana"/>
        <family val="2"/>
      </rPr>
      <t>t</t>
    </r>
  </si>
  <si>
    <t>2030 Depreciation</t>
  </si>
  <si>
    <r>
      <t>(5)</t>
    </r>
    <r>
      <rPr>
        <vertAlign val="subscript"/>
        <sz val="10"/>
        <color theme="1"/>
        <rFont val="Verdana"/>
        <family val="2"/>
      </rPr>
      <t>2030</t>
    </r>
    <r>
      <rPr>
        <sz val="10"/>
        <color theme="1"/>
        <rFont val="Verdana"/>
        <family val="2"/>
      </rPr>
      <t>=(3)</t>
    </r>
    <r>
      <rPr>
        <vertAlign val="subscript"/>
        <sz val="10"/>
        <color theme="1"/>
        <rFont val="Verdana"/>
        <family val="2"/>
      </rPr>
      <t>2030</t>
    </r>
    <r>
      <rPr>
        <sz val="10"/>
        <color theme="1"/>
        <rFont val="Verdana"/>
        <family val="2"/>
      </rPr>
      <t>*Dep_rate</t>
    </r>
    <r>
      <rPr>
        <vertAlign val="subscript"/>
        <sz val="10"/>
        <color theme="1"/>
        <rFont val="Verdana"/>
        <family val="2"/>
      </rPr>
      <t>t</t>
    </r>
  </si>
  <si>
    <t>2031 Depreciation</t>
  </si>
  <si>
    <r>
      <t>(5)</t>
    </r>
    <r>
      <rPr>
        <vertAlign val="subscript"/>
        <sz val="10"/>
        <color theme="1"/>
        <rFont val="Verdana"/>
        <family val="2"/>
      </rPr>
      <t>2031</t>
    </r>
    <r>
      <rPr>
        <sz val="10"/>
        <color theme="1"/>
        <rFont val="Verdana"/>
        <family val="2"/>
      </rPr>
      <t>=(3)</t>
    </r>
    <r>
      <rPr>
        <vertAlign val="subscript"/>
        <sz val="10"/>
        <color theme="1"/>
        <rFont val="Verdana"/>
        <family val="2"/>
      </rPr>
      <t>2031</t>
    </r>
    <r>
      <rPr>
        <sz val="10"/>
        <color theme="1"/>
        <rFont val="Verdana"/>
        <family val="2"/>
      </rPr>
      <t>*Dep_rate</t>
    </r>
    <r>
      <rPr>
        <vertAlign val="subscript"/>
        <sz val="10"/>
        <color theme="1"/>
        <rFont val="Verdana"/>
        <family val="2"/>
      </rPr>
      <t>t</t>
    </r>
  </si>
  <si>
    <t>2032 Depreciation</t>
  </si>
  <si>
    <r>
      <t>(5)</t>
    </r>
    <r>
      <rPr>
        <vertAlign val="subscript"/>
        <sz val="10"/>
        <color theme="1"/>
        <rFont val="Verdana"/>
        <family val="2"/>
      </rPr>
      <t>2032</t>
    </r>
    <r>
      <rPr>
        <sz val="10"/>
        <color theme="1"/>
        <rFont val="Verdana"/>
        <family val="2"/>
      </rPr>
      <t>=(3)</t>
    </r>
    <r>
      <rPr>
        <vertAlign val="subscript"/>
        <sz val="10"/>
        <color theme="1"/>
        <rFont val="Verdana"/>
        <family val="2"/>
      </rPr>
      <t>2032</t>
    </r>
    <r>
      <rPr>
        <sz val="10"/>
        <color theme="1"/>
        <rFont val="Verdana"/>
        <family val="2"/>
      </rPr>
      <t>*Dep_rate</t>
    </r>
    <r>
      <rPr>
        <vertAlign val="subscript"/>
        <sz val="10"/>
        <color theme="1"/>
        <rFont val="Verdana"/>
        <family val="2"/>
      </rPr>
      <t>t</t>
    </r>
  </si>
  <si>
    <t>2033 Depreciation</t>
  </si>
  <si>
    <r>
      <t>(5)</t>
    </r>
    <r>
      <rPr>
        <vertAlign val="subscript"/>
        <sz val="10"/>
        <color theme="1"/>
        <rFont val="Verdana"/>
        <family val="2"/>
      </rPr>
      <t>2033</t>
    </r>
    <r>
      <rPr>
        <sz val="10"/>
        <color theme="1"/>
        <rFont val="Verdana"/>
        <family val="2"/>
      </rPr>
      <t>=(3)</t>
    </r>
    <r>
      <rPr>
        <vertAlign val="subscript"/>
        <sz val="10"/>
        <color theme="1"/>
        <rFont val="Verdana"/>
        <family val="2"/>
      </rPr>
      <t>2033</t>
    </r>
    <r>
      <rPr>
        <sz val="10"/>
        <color theme="1"/>
        <rFont val="Verdana"/>
        <family val="2"/>
      </rPr>
      <t>*Dep_rate</t>
    </r>
    <r>
      <rPr>
        <vertAlign val="subscript"/>
        <sz val="10"/>
        <color theme="1"/>
        <rFont val="Verdana"/>
        <family val="2"/>
      </rPr>
      <t>t</t>
    </r>
  </si>
  <si>
    <t>2034 Depreciation</t>
  </si>
  <si>
    <r>
      <t>(5)</t>
    </r>
    <r>
      <rPr>
        <vertAlign val="subscript"/>
        <sz val="10"/>
        <color theme="1"/>
        <rFont val="Verdana"/>
        <family val="2"/>
      </rPr>
      <t>2034</t>
    </r>
    <r>
      <rPr>
        <sz val="10"/>
        <color theme="1"/>
        <rFont val="Verdana"/>
        <family val="2"/>
      </rPr>
      <t>=(3)</t>
    </r>
    <r>
      <rPr>
        <vertAlign val="subscript"/>
        <sz val="10"/>
        <color theme="1"/>
        <rFont val="Verdana"/>
        <family val="2"/>
      </rPr>
      <t>2034</t>
    </r>
    <r>
      <rPr>
        <sz val="10"/>
        <color theme="1"/>
        <rFont val="Verdana"/>
        <family val="2"/>
      </rPr>
      <t>*Dep_rate</t>
    </r>
    <r>
      <rPr>
        <vertAlign val="subscript"/>
        <sz val="10"/>
        <color theme="1"/>
        <rFont val="Verdana"/>
        <family val="2"/>
      </rPr>
      <t>t</t>
    </r>
  </si>
  <si>
    <t>2035 Depreciation</t>
  </si>
  <si>
    <r>
      <t>(5)</t>
    </r>
    <r>
      <rPr>
        <vertAlign val="subscript"/>
        <sz val="10"/>
        <color theme="1"/>
        <rFont val="Verdana"/>
        <family val="2"/>
      </rPr>
      <t>2035</t>
    </r>
    <r>
      <rPr>
        <sz val="10"/>
        <color theme="1"/>
        <rFont val="Verdana"/>
        <family val="2"/>
      </rPr>
      <t>=(3)</t>
    </r>
    <r>
      <rPr>
        <vertAlign val="subscript"/>
        <sz val="10"/>
        <color theme="1"/>
        <rFont val="Verdana"/>
        <family val="2"/>
      </rPr>
      <t>2035</t>
    </r>
    <r>
      <rPr>
        <sz val="10"/>
        <color theme="1"/>
        <rFont val="Verdana"/>
        <family val="2"/>
      </rPr>
      <t>*Dep_rate</t>
    </r>
    <r>
      <rPr>
        <vertAlign val="subscript"/>
        <sz val="10"/>
        <color theme="1"/>
        <rFont val="Verdana"/>
        <family val="2"/>
      </rPr>
      <t>t</t>
    </r>
  </si>
  <si>
    <t>2036 Depreciation</t>
  </si>
  <si>
    <r>
      <t>(5)</t>
    </r>
    <r>
      <rPr>
        <vertAlign val="subscript"/>
        <sz val="10"/>
        <color theme="1"/>
        <rFont val="Verdana"/>
        <family val="2"/>
      </rPr>
      <t>2036</t>
    </r>
    <r>
      <rPr>
        <sz val="10"/>
        <color theme="1"/>
        <rFont val="Verdana"/>
        <family val="2"/>
      </rPr>
      <t>=(3)</t>
    </r>
    <r>
      <rPr>
        <vertAlign val="subscript"/>
        <sz val="10"/>
        <color theme="1"/>
        <rFont val="Verdana"/>
        <family val="2"/>
      </rPr>
      <t>2036</t>
    </r>
    <r>
      <rPr>
        <sz val="10"/>
        <color theme="1"/>
        <rFont val="Verdana"/>
        <family val="2"/>
      </rPr>
      <t>*Dep_rate</t>
    </r>
    <r>
      <rPr>
        <vertAlign val="subscript"/>
        <sz val="10"/>
        <color theme="1"/>
        <rFont val="Verdana"/>
        <family val="2"/>
      </rPr>
      <t>t</t>
    </r>
  </si>
  <si>
    <t>2037 Depreciation</t>
  </si>
  <si>
    <r>
      <t>(5)</t>
    </r>
    <r>
      <rPr>
        <vertAlign val="subscript"/>
        <sz val="10"/>
        <color theme="1"/>
        <rFont val="Verdana"/>
        <family val="2"/>
      </rPr>
      <t>2037</t>
    </r>
    <r>
      <rPr>
        <sz val="10"/>
        <color theme="1"/>
        <rFont val="Verdana"/>
        <family val="2"/>
      </rPr>
      <t>=(3)</t>
    </r>
    <r>
      <rPr>
        <vertAlign val="subscript"/>
        <sz val="10"/>
        <color theme="1"/>
        <rFont val="Verdana"/>
        <family val="2"/>
      </rPr>
      <t>2037</t>
    </r>
    <r>
      <rPr>
        <sz val="10"/>
        <color theme="1"/>
        <rFont val="Verdana"/>
        <family val="2"/>
      </rPr>
      <t>*Dep_rate</t>
    </r>
    <r>
      <rPr>
        <vertAlign val="subscript"/>
        <sz val="10"/>
        <color theme="1"/>
        <rFont val="Verdana"/>
        <family val="2"/>
      </rPr>
      <t>t</t>
    </r>
  </si>
  <si>
    <t>2038 Depreciation</t>
  </si>
  <si>
    <r>
      <t>(5)</t>
    </r>
    <r>
      <rPr>
        <vertAlign val="subscript"/>
        <sz val="10"/>
        <color theme="1"/>
        <rFont val="Verdana"/>
        <family val="2"/>
      </rPr>
      <t>2038</t>
    </r>
    <r>
      <rPr>
        <sz val="10"/>
        <color theme="1"/>
        <rFont val="Verdana"/>
        <family val="2"/>
      </rPr>
      <t>=(3)</t>
    </r>
    <r>
      <rPr>
        <vertAlign val="subscript"/>
        <sz val="10"/>
        <color theme="1"/>
        <rFont val="Verdana"/>
        <family val="2"/>
      </rPr>
      <t>2038</t>
    </r>
    <r>
      <rPr>
        <sz val="10"/>
        <color theme="1"/>
        <rFont val="Verdana"/>
        <family val="2"/>
      </rPr>
      <t>*Dep_rate</t>
    </r>
    <r>
      <rPr>
        <vertAlign val="subscript"/>
        <sz val="10"/>
        <color theme="1"/>
        <rFont val="Verdana"/>
        <family val="2"/>
      </rPr>
      <t>t</t>
    </r>
  </si>
  <si>
    <t>2039 Depreciation</t>
  </si>
  <si>
    <r>
      <t>(5)</t>
    </r>
    <r>
      <rPr>
        <vertAlign val="subscript"/>
        <sz val="10"/>
        <color theme="1"/>
        <rFont val="Verdana"/>
        <family val="2"/>
      </rPr>
      <t>2039</t>
    </r>
    <r>
      <rPr>
        <sz val="10"/>
        <color theme="1"/>
        <rFont val="Verdana"/>
        <family val="2"/>
      </rPr>
      <t>=(3)</t>
    </r>
    <r>
      <rPr>
        <vertAlign val="subscript"/>
        <sz val="10"/>
        <color theme="1"/>
        <rFont val="Verdana"/>
        <family val="2"/>
      </rPr>
      <t>2039</t>
    </r>
    <r>
      <rPr>
        <sz val="10"/>
        <color theme="1"/>
        <rFont val="Verdana"/>
        <family val="2"/>
      </rPr>
      <t>*Dep_rate</t>
    </r>
    <r>
      <rPr>
        <vertAlign val="subscript"/>
        <sz val="10"/>
        <color theme="1"/>
        <rFont val="Verdana"/>
        <family val="2"/>
      </rPr>
      <t>t</t>
    </r>
  </si>
  <si>
    <t>2040 Depreciation</t>
  </si>
  <si>
    <r>
      <t>(5)</t>
    </r>
    <r>
      <rPr>
        <vertAlign val="subscript"/>
        <sz val="10"/>
        <color theme="1"/>
        <rFont val="Verdana"/>
        <family val="2"/>
      </rPr>
      <t>2040</t>
    </r>
    <r>
      <rPr>
        <sz val="10"/>
        <color theme="1"/>
        <rFont val="Verdana"/>
        <family val="2"/>
      </rPr>
      <t>=(3)</t>
    </r>
    <r>
      <rPr>
        <vertAlign val="subscript"/>
        <sz val="10"/>
        <color theme="1"/>
        <rFont val="Verdana"/>
        <family val="2"/>
      </rPr>
      <t>2040</t>
    </r>
    <r>
      <rPr>
        <sz val="10"/>
        <color theme="1"/>
        <rFont val="Verdana"/>
        <family val="2"/>
      </rPr>
      <t>*Dep_rate</t>
    </r>
    <r>
      <rPr>
        <vertAlign val="subscript"/>
        <sz val="10"/>
        <color theme="1"/>
        <rFont val="Verdana"/>
        <family val="2"/>
      </rPr>
      <t>t</t>
    </r>
  </si>
  <si>
    <t>2041 Depreciation</t>
  </si>
  <si>
    <r>
      <t>(5)</t>
    </r>
    <r>
      <rPr>
        <vertAlign val="subscript"/>
        <sz val="10"/>
        <color theme="1"/>
        <rFont val="Verdana"/>
        <family val="2"/>
      </rPr>
      <t>2041</t>
    </r>
    <r>
      <rPr>
        <sz val="10"/>
        <color theme="1"/>
        <rFont val="Verdana"/>
        <family val="2"/>
      </rPr>
      <t>=(3)</t>
    </r>
    <r>
      <rPr>
        <vertAlign val="subscript"/>
        <sz val="10"/>
        <color theme="1"/>
        <rFont val="Verdana"/>
        <family val="2"/>
      </rPr>
      <t>2041</t>
    </r>
    <r>
      <rPr>
        <sz val="10"/>
        <color theme="1"/>
        <rFont val="Verdana"/>
        <family val="2"/>
      </rPr>
      <t>*Dep_rate</t>
    </r>
    <r>
      <rPr>
        <vertAlign val="subscript"/>
        <sz val="10"/>
        <color theme="1"/>
        <rFont val="Verdana"/>
        <family val="2"/>
      </rPr>
      <t>t</t>
    </r>
  </si>
  <si>
    <t>2042 Depreciation</t>
  </si>
  <si>
    <r>
      <t>(5)</t>
    </r>
    <r>
      <rPr>
        <vertAlign val="subscript"/>
        <sz val="10"/>
        <color theme="1"/>
        <rFont val="Verdana"/>
        <family val="2"/>
      </rPr>
      <t>2042</t>
    </r>
    <r>
      <rPr>
        <sz val="10"/>
        <color theme="1"/>
        <rFont val="Verdana"/>
        <family val="2"/>
      </rPr>
      <t>=(3)</t>
    </r>
    <r>
      <rPr>
        <vertAlign val="subscript"/>
        <sz val="10"/>
        <color theme="1"/>
        <rFont val="Verdana"/>
        <family val="2"/>
      </rPr>
      <t>2042</t>
    </r>
    <r>
      <rPr>
        <sz val="10"/>
        <color theme="1"/>
        <rFont val="Verdana"/>
        <family val="2"/>
      </rPr>
      <t>*Dep_rate</t>
    </r>
    <r>
      <rPr>
        <vertAlign val="subscript"/>
        <sz val="10"/>
        <color theme="1"/>
        <rFont val="Verdana"/>
        <family val="2"/>
      </rPr>
      <t>t</t>
    </r>
  </si>
  <si>
    <t>2043 Depreciation</t>
  </si>
  <si>
    <r>
      <t>(5)</t>
    </r>
    <r>
      <rPr>
        <vertAlign val="subscript"/>
        <sz val="10"/>
        <color theme="1"/>
        <rFont val="Verdana"/>
        <family val="2"/>
      </rPr>
      <t>2043</t>
    </r>
    <r>
      <rPr>
        <sz val="10"/>
        <color theme="1"/>
        <rFont val="Verdana"/>
        <family val="2"/>
      </rPr>
      <t>=(3)</t>
    </r>
    <r>
      <rPr>
        <vertAlign val="subscript"/>
        <sz val="10"/>
        <color theme="1"/>
        <rFont val="Verdana"/>
        <family val="2"/>
      </rPr>
      <t>2043</t>
    </r>
    <r>
      <rPr>
        <sz val="10"/>
        <color theme="1"/>
        <rFont val="Verdana"/>
        <family val="2"/>
      </rPr>
      <t>*Dep_rate</t>
    </r>
    <r>
      <rPr>
        <vertAlign val="subscript"/>
        <sz val="10"/>
        <color theme="1"/>
        <rFont val="Verdana"/>
        <family val="2"/>
      </rPr>
      <t>t</t>
    </r>
  </si>
  <si>
    <t>2044 Depreciation</t>
  </si>
  <si>
    <r>
      <t>(5)</t>
    </r>
    <r>
      <rPr>
        <vertAlign val="subscript"/>
        <sz val="10"/>
        <color theme="1"/>
        <rFont val="Verdana"/>
        <family val="2"/>
      </rPr>
      <t>2044</t>
    </r>
    <r>
      <rPr>
        <sz val="10"/>
        <color theme="1"/>
        <rFont val="Verdana"/>
        <family val="2"/>
      </rPr>
      <t>=(3)</t>
    </r>
    <r>
      <rPr>
        <vertAlign val="subscript"/>
        <sz val="10"/>
        <color theme="1"/>
        <rFont val="Verdana"/>
        <family val="2"/>
      </rPr>
      <t>2044</t>
    </r>
    <r>
      <rPr>
        <sz val="10"/>
        <color theme="1"/>
        <rFont val="Verdana"/>
        <family val="2"/>
      </rPr>
      <t>*Dep_rate</t>
    </r>
    <r>
      <rPr>
        <vertAlign val="subscript"/>
        <sz val="10"/>
        <color theme="1"/>
        <rFont val="Verdana"/>
        <family val="2"/>
      </rPr>
      <t>t</t>
    </r>
  </si>
  <si>
    <t>2045 Depreciation</t>
  </si>
  <si>
    <r>
      <t>(5)</t>
    </r>
    <r>
      <rPr>
        <vertAlign val="subscript"/>
        <sz val="10"/>
        <color theme="1"/>
        <rFont val="Verdana"/>
        <family val="2"/>
      </rPr>
      <t>2045</t>
    </r>
    <r>
      <rPr>
        <sz val="10"/>
        <color theme="1"/>
        <rFont val="Verdana"/>
        <family val="2"/>
      </rPr>
      <t>=(3)</t>
    </r>
    <r>
      <rPr>
        <vertAlign val="subscript"/>
        <sz val="10"/>
        <color theme="1"/>
        <rFont val="Verdana"/>
        <family val="2"/>
      </rPr>
      <t>2045</t>
    </r>
    <r>
      <rPr>
        <sz val="10"/>
        <color theme="1"/>
        <rFont val="Verdana"/>
        <family val="2"/>
      </rPr>
      <t>*Dep_rate</t>
    </r>
    <r>
      <rPr>
        <vertAlign val="subscript"/>
        <sz val="10"/>
        <color theme="1"/>
        <rFont val="Verdana"/>
        <family val="2"/>
      </rPr>
      <t>t</t>
    </r>
  </si>
  <si>
    <t>2046 Depreciation</t>
  </si>
  <si>
    <r>
      <t>(5)</t>
    </r>
    <r>
      <rPr>
        <vertAlign val="subscript"/>
        <sz val="10"/>
        <color theme="1"/>
        <rFont val="Verdana"/>
        <family val="2"/>
      </rPr>
      <t>2046</t>
    </r>
    <r>
      <rPr>
        <sz val="10"/>
        <color theme="1"/>
        <rFont val="Verdana"/>
        <family val="2"/>
      </rPr>
      <t>=(3)</t>
    </r>
    <r>
      <rPr>
        <vertAlign val="subscript"/>
        <sz val="10"/>
        <color theme="1"/>
        <rFont val="Verdana"/>
        <family val="2"/>
      </rPr>
      <t>2046</t>
    </r>
    <r>
      <rPr>
        <sz val="10"/>
        <color theme="1"/>
        <rFont val="Verdana"/>
        <family val="2"/>
      </rPr>
      <t>*Dep_rate</t>
    </r>
    <r>
      <rPr>
        <vertAlign val="subscript"/>
        <sz val="10"/>
        <color theme="1"/>
        <rFont val="Verdana"/>
        <family val="2"/>
      </rPr>
      <t>t</t>
    </r>
  </si>
  <si>
    <t>2047 Depreciation</t>
  </si>
  <si>
    <r>
      <t>(5)</t>
    </r>
    <r>
      <rPr>
        <vertAlign val="subscript"/>
        <sz val="10"/>
        <color theme="1"/>
        <rFont val="Verdana"/>
        <family val="2"/>
      </rPr>
      <t>2047</t>
    </r>
    <r>
      <rPr>
        <sz val="10"/>
        <color theme="1"/>
        <rFont val="Verdana"/>
        <family val="2"/>
      </rPr>
      <t>=(3)</t>
    </r>
    <r>
      <rPr>
        <vertAlign val="subscript"/>
        <sz val="10"/>
        <color theme="1"/>
        <rFont val="Verdana"/>
        <family val="2"/>
      </rPr>
      <t>2047</t>
    </r>
    <r>
      <rPr>
        <sz val="10"/>
        <color theme="1"/>
        <rFont val="Verdana"/>
        <family val="2"/>
      </rPr>
      <t>*Dep_rate</t>
    </r>
    <r>
      <rPr>
        <vertAlign val="subscript"/>
        <sz val="10"/>
        <color theme="1"/>
        <rFont val="Verdana"/>
        <family val="2"/>
      </rPr>
      <t>t</t>
    </r>
  </si>
  <si>
    <t>2048 Depreciation</t>
  </si>
  <si>
    <r>
      <t>(5)</t>
    </r>
    <r>
      <rPr>
        <vertAlign val="subscript"/>
        <sz val="10"/>
        <color theme="1"/>
        <rFont val="Verdana"/>
        <family val="2"/>
      </rPr>
      <t>2048</t>
    </r>
    <r>
      <rPr>
        <sz val="10"/>
        <color theme="1"/>
        <rFont val="Verdana"/>
        <family val="2"/>
      </rPr>
      <t>=(3)</t>
    </r>
    <r>
      <rPr>
        <vertAlign val="subscript"/>
        <sz val="10"/>
        <color theme="1"/>
        <rFont val="Verdana"/>
        <family val="2"/>
      </rPr>
      <t>2048</t>
    </r>
    <r>
      <rPr>
        <sz val="10"/>
        <color theme="1"/>
        <rFont val="Verdana"/>
        <family val="2"/>
      </rPr>
      <t>*Dep_rate</t>
    </r>
    <r>
      <rPr>
        <vertAlign val="subscript"/>
        <sz val="10"/>
        <color theme="1"/>
        <rFont val="Verdana"/>
        <family val="2"/>
      </rPr>
      <t>t</t>
    </r>
  </si>
  <si>
    <t>2049 Depreciation</t>
  </si>
  <si>
    <r>
      <t>(5)</t>
    </r>
    <r>
      <rPr>
        <vertAlign val="subscript"/>
        <sz val="10"/>
        <color theme="1"/>
        <rFont val="Verdana"/>
        <family val="2"/>
      </rPr>
      <t>2049</t>
    </r>
    <r>
      <rPr>
        <sz val="10"/>
        <color theme="1"/>
        <rFont val="Verdana"/>
        <family val="2"/>
      </rPr>
      <t>=(3)</t>
    </r>
    <r>
      <rPr>
        <vertAlign val="subscript"/>
        <sz val="10"/>
        <color theme="1"/>
        <rFont val="Verdana"/>
        <family val="2"/>
      </rPr>
      <t>2049</t>
    </r>
    <r>
      <rPr>
        <sz val="10"/>
        <color theme="1"/>
        <rFont val="Verdana"/>
        <family val="2"/>
      </rPr>
      <t>*Dep_rate</t>
    </r>
    <r>
      <rPr>
        <vertAlign val="subscript"/>
        <sz val="10"/>
        <color theme="1"/>
        <rFont val="Verdana"/>
        <family val="2"/>
      </rPr>
      <t>t</t>
    </r>
  </si>
  <si>
    <t>2050 Depreciation</t>
  </si>
  <si>
    <r>
      <t>(5)</t>
    </r>
    <r>
      <rPr>
        <vertAlign val="subscript"/>
        <sz val="10"/>
        <color theme="1"/>
        <rFont val="Verdana"/>
        <family val="2"/>
      </rPr>
      <t>2050</t>
    </r>
    <r>
      <rPr>
        <sz val="10"/>
        <color theme="1"/>
        <rFont val="Verdana"/>
        <family val="2"/>
      </rPr>
      <t>=(3)</t>
    </r>
    <r>
      <rPr>
        <vertAlign val="subscript"/>
        <sz val="10"/>
        <color theme="1"/>
        <rFont val="Verdana"/>
        <family val="2"/>
      </rPr>
      <t>2050</t>
    </r>
    <r>
      <rPr>
        <sz val="10"/>
        <color theme="1"/>
        <rFont val="Verdana"/>
        <family val="2"/>
      </rPr>
      <t>*Dep_rate</t>
    </r>
    <r>
      <rPr>
        <vertAlign val="subscript"/>
        <sz val="10"/>
        <color theme="1"/>
        <rFont val="Verdana"/>
        <family val="2"/>
      </rPr>
      <t>t</t>
    </r>
  </si>
  <si>
    <t>Depreciation</t>
  </si>
  <si>
    <r>
      <t>(5)=∑(5)</t>
    </r>
    <r>
      <rPr>
        <vertAlign val="subscript"/>
        <sz val="10"/>
        <color theme="1"/>
        <rFont val="Verdana"/>
        <family val="2"/>
      </rPr>
      <t>t</t>
    </r>
  </si>
  <si>
    <t>Opening RAV balance</t>
  </si>
  <si>
    <r>
      <t>(6</t>
    </r>
    <r>
      <rPr>
        <vertAlign val="superscript"/>
        <sz val="10"/>
        <color theme="1"/>
        <rFont val="Verdana"/>
        <family val="2"/>
      </rPr>
      <t>op</t>
    </r>
    <r>
      <rPr>
        <sz val="10"/>
        <color theme="1"/>
        <rFont val="Verdana"/>
        <family val="2"/>
      </rPr>
      <t>)</t>
    </r>
    <r>
      <rPr>
        <vertAlign val="subscript"/>
        <sz val="10"/>
        <color theme="1"/>
        <rFont val="Verdana"/>
        <family val="2"/>
      </rPr>
      <t>t</t>
    </r>
    <r>
      <rPr>
        <sz val="10"/>
        <color theme="1"/>
        <rFont val="Verdana"/>
        <family val="2"/>
      </rPr>
      <t>=(6</t>
    </r>
    <r>
      <rPr>
        <vertAlign val="superscript"/>
        <sz val="10"/>
        <color theme="1"/>
        <rFont val="Verdana"/>
        <family val="2"/>
      </rPr>
      <t>cl</t>
    </r>
    <r>
      <rPr>
        <sz val="10"/>
        <color theme="1"/>
        <rFont val="Verdana"/>
        <family val="2"/>
      </rPr>
      <t>)</t>
    </r>
    <r>
      <rPr>
        <vertAlign val="subscript"/>
        <sz val="10"/>
        <color theme="1"/>
        <rFont val="Verdana"/>
        <family val="2"/>
      </rPr>
      <t>t-1</t>
    </r>
  </si>
  <si>
    <t>Discounted RAV balance</t>
  </si>
  <si>
    <r>
      <t>(6</t>
    </r>
    <r>
      <rPr>
        <vertAlign val="superscript"/>
        <sz val="10"/>
        <color theme="1"/>
        <rFont val="Verdana"/>
        <family val="2"/>
      </rPr>
      <t>D</t>
    </r>
    <r>
      <rPr>
        <sz val="10"/>
        <color theme="1"/>
        <rFont val="Verdana"/>
        <family val="2"/>
      </rPr>
      <t>)=(6</t>
    </r>
    <r>
      <rPr>
        <vertAlign val="superscript"/>
        <sz val="10"/>
        <color theme="1"/>
        <rFont val="Verdana"/>
        <family val="2"/>
      </rPr>
      <t>cl</t>
    </r>
    <r>
      <rPr>
        <sz val="10"/>
        <color theme="1"/>
        <rFont val="Verdana"/>
        <family val="2"/>
      </rPr>
      <t>)*(1/1+WACC))</t>
    </r>
  </si>
  <si>
    <t>Closing RAV balance</t>
  </si>
  <si>
    <r>
      <t>(6</t>
    </r>
    <r>
      <rPr>
        <vertAlign val="superscript"/>
        <sz val="10"/>
        <color theme="1"/>
        <rFont val="Verdana"/>
        <family val="2"/>
      </rPr>
      <t>cl</t>
    </r>
    <r>
      <rPr>
        <sz val="10"/>
        <color theme="1"/>
        <rFont val="Verdana"/>
        <family val="2"/>
      </rPr>
      <t>)=(3)-(5)+(6</t>
    </r>
    <r>
      <rPr>
        <vertAlign val="superscript"/>
        <sz val="10"/>
        <color theme="1"/>
        <rFont val="Verdana"/>
        <family val="2"/>
      </rPr>
      <t>op</t>
    </r>
    <r>
      <rPr>
        <sz val="10"/>
        <color theme="1"/>
        <rFont val="Verdana"/>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</si>
  <si>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</si>
  <si>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</si>
  <si>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Capitalised Costs</t>
  </si>
  <si>
    <t>(7)=(5)+(6)</t>
  </si>
  <si>
    <t>Total Non-Capitalised Costs</t>
  </si>
  <si>
    <t>Total Direct Costs</t>
  </si>
  <si>
    <t>Non-Financial Costs/Benefits</t>
  </si>
  <si>
    <t>Calculated values</t>
  </si>
  <si>
    <t>Category</t>
  </si>
  <si>
    <t>Non-financial benefits/costs - values</t>
  </si>
  <si>
    <t>Fatality risk</t>
  </si>
  <si>
    <t>Non-Fatality risk</t>
  </si>
  <si>
    <t>Other</t>
  </si>
  <si>
    <t>Non-financial benefits/costs - inputs</t>
  </si>
  <si>
    <t>GWh</t>
  </si>
  <si>
    <t>Alternative carbon calculations</t>
  </si>
  <si>
    <t>Environmental costs - low CO2 cost</t>
  </si>
  <si>
    <t>Environmental costs - high CO2 cost</t>
  </si>
  <si>
    <t>Net Present Values</t>
  </si>
  <si>
    <t>Discount factors and summary</t>
  </si>
  <si>
    <t>Discount factors</t>
  </si>
  <si>
    <t>Discount factor (Non-Safety)</t>
  </si>
  <si>
    <t>=1/[(1+SRTP)^n]</t>
  </si>
  <si>
    <t>Discount factor (Safety)</t>
  </si>
  <si>
    <t>=1/[(1+HDR)^n]</t>
  </si>
  <si>
    <t>Summary of discounted costs/benefits</t>
  </si>
  <si>
    <t>Capex</t>
  </si>
  <si>
    <t>Opex</t>
  </si>
  <si>
    <t>Environmental - central CO2 cost</t>
  </si>
  <si>
    <t>Environmental - low CO2 cost</t>
  </si>
  <si>
    <t>Environmental - high CO2 cost</t>
  </si>
  <si>
    <t>Annual Total</t>
  </si>
  <si>
    <t>Total - central carbon cost</t>
  </si>
  <si>
    <t>Total - low carbon cost</t>
  </si>
  <si>
    <t>Total - high carbon cost</t>
  </si>
  <si>
    <t>Net Present Value</t>
  </si>
  <si>
    <t>NPV - central carbon cost</t>
  </si>
  <si>
    <t>NPV - low carbon cost</t>
  </si>
  <si>
    <t>NPV - high carbon cost</t>
  </si>
  <si>
    <t>Monetised risk - memo line</t>
  </si>
  <si>
    <t>2051 Depreciation</t>
  </si>
  <si>
    <r>
      <t>(5)</t>
    </r>
    <r>
      <rPr>
        <vertAlign val="subscript"/>
        <sz val="10"/>
        <color theme="1"/>
        <rFont val="Verdana"/>
        <family val="2"/>
      </rPr>
      <t>2051</t>
    </r>
    <r>
      <rPr>
        <sz val="10"/>
        <color theme="1"/>
        <rFont val="Verdana"/>
        <family val="2"/>
      </rPr>
      <t>=(3)</t>
    </r>
    <r>
      <rPr>
        <vertAlign val="subscript"/>
        <sz val="10"/>
        <color theme="1"/>
        <rFont val="Verdana"/>
        <family val="2"/>
      </rPr>
      <t>2051</t>
    </r>
    <r>
      <rPr>
        <sz val="10"/>
        <color theme="1"/>
        <rFont val="Verdana"/>
        <family val="2"/>
      </rPr>
      <t>*Dep_rate</t>
    </r>
    <r>
      <rPr>
        <vertAlign val="subscript"/>
        <sz val="10"/>
        <color theme="1"/>
        <rFont val="Verdana"/>
        <family val="2"/>
      </rPr>
      <t>t</t>
    </r>
  </si>
  <si>
    <t>2052 Depreciation</t>
  </si>
  <si>
    <r>
      <t>(5)</t>
    </r>
    <r>
      <rPr>
        <vertAlign val="subscript"/>
        <sz val="10"/>
        <color theme="1"/>
        <rFont val="Verdana"/>
        <family val="2"/>
      </rPr>
      <t>2052</t>
    </r>
    <r>
      <rPr>
        <sz val="10"/>
        <color theme="1"/>
        <rFont val="Verdana"/>
        <family val="2"/>
      </rPr>
      <t>=(3)</t>
    </r>
    <r>
      <rPr>
        <vertAlign val="subscript"/>
        <sz val="10"/>
        <color theme="1"/>
        <rFont val="Verdana"/>
        <family val="2"/>
      </rPr>
      <t>2052</t>
    </r>
    <r>
      <rPr>
        <sz val="10"/>
        <color theme="1"/>
        <rFont val="Verdana"/>
        <family val="2"/>
      </rPr>
      <t>*Dep_rate</t>
    </r>
    <r>
      <rPr>
        <vertAlign val="subscript"/>
        <sz val="10"/>
        <color theme="1"/>
        <rFont val="Verdana"/>
        <family val="2"/>
      </rPr>
      <t>t</t>
    </r>
  </si>
  <si>
    <t>2053 Depreciation</t>
  </si>
  <si>
    <r>
      <t>(5)</t>
    </r>
    <r>
      <rPr>
        <vertAlign val="subscript"/>
        <sz val="10"/>
        <color theme="1"/>
        <rFont val="Verdana"/>
        <family val="2"/>
      </rPr>
      <t>2053</t>
    </r>
    <r>
      <rPr>
        <sz val="10"/>
        <color theme="1"/>
        <rFont val="Verdana"/>
        <family val="2"/>
      </rPr>
      <t>=(3)</t>
    </r>
    <r>
      <rPr>
        <vertAlign val="subscript"/>
        <sz val="10"/>
        <color theme="1"/>
        <rFont val="Verdana"/>
        <family val="2"/>
      </rPr>
      <t>2053</t>
    </r>
    <r>
      <rPr>
        <sz val="10"/>
        <color theme="1"/>
        <rFont val="Verdana"/>
        <family val="2"/>
      </rPr>
      <t>*Dep_rate</t>
    </r>
    <r>
      <rPr>
        <vertAlign val="subscript"/>
        <sz val="10"/>
        <color theme="1"/>
        <rFont val="Verdana"/>
        <family val="2"/>
      </rPr>
      <t>t</t>
    </r>
  </si>
  <si>
    <t>2054 Depreciation</t>
  </si>
  <si>
    <r>
      <t>(5)</t>
    </r>
    <r>
      <rPr>
        <vertAlign val="subscript"/>
        <sz val="10"/>
        <color theme="1"/>
        <rFont val="Verdana"/>
        <family val="2"/>
      </rPr>
      <t>2054</t>
    </r>
    <r>
      <rPr>
        <sz val="10"/>
        <color theme="1"/>
        <rFont val="Verdana"/>
        <family val="2"/>
      </rPr>
      <t>=(3)</t>
    </r>
    <r>
      <rPr>
        <vertAlign val="subscript"/>
        <sz val="10"/>
        <color theme="1"/>
        <rFont val="Verdana"/>
        <family val="2"/>
      </rPr>
      <t>2054</t>
    </r>
    <r>
      <rPr>
        <sz val="10"/>
        <color theme="1"/>
        <rFont val="Verdana"/>
        <family val="2"/>
      </rPr>
      <t>*Dep_rate</t>
    </r>
    <r>
      <rPr>
        <vertAlign val="subscript"/>
        <sz val="10"/>
        <color theme="1"/>
        <rFont val="Verdana"/>
        <family val="2"/>
      </rPr>
      <t>t</t>
    </r>
  </si>
  <si>
    <t>2055 Depreciation</t>
  </si>
  <si>
    <r>
      <t>(5)</t>
    </r>
    <r>
      <rPr>
        <vertAlign val="subscript"/>
        <sz val="10"/>
        <color theme="1"/>
        <rFont val="Verdana"/>
        <family val="2"/>
      </rPr>
      <t>2055</t>
    </r>
    <r>
      <rPr>
        <sz val="10"/>
        <color theme="1"/>
        <rFont val="Verdana"/>
        <family val="2"/>
      </rPr>
      <t>=(3)</t>
    </r>
    <r>
      <rPr>
        <vertAlign val="subscript"/>
        <sz val="10"/>
        <color theme="1"/>
        <rFont val="Verdana"/>
        <family val="2"/>
      </rPr>
      <t>2055</t>
    </r>
    <r>
      <rPr>
        <sz val="10"/>
        <color theme="1"/>
        <rFont val="Verdana"/>
        <family val="2"/>
      </rPr>
      <t>*Dep_rate</t>
    </r>
    <r>
      <rPr>
        <vertAlign val="subscript"/>
        <sz val="10"/>
        <color theme="1"/>
        <rFont val="Verdana"/>
        <family val="2"/>
      </rPr>
      <t>t</t>
    </r>
  </si>
  <si>
    <t>2056 Depreciation</t>
  </si>
  <si>
    <r>
      <t>(5)</t>
    </r>
    <r>
      <rPr>
        <vertAlign val="subscript"/>
        <sz val="10"/>
        <color theme="1"/>
        <rFont val="Verdana"/>
        <family val="2"/>
      </rPr>
      <t>2056</t>
    </r>
    <r>
      <rPr>
        <sz val="10"/>
        <color theme="1"/>
        <rFont val="Verdana"/>
        <family val="2"/>
      </rPr>
      <t>=(3)</t>
    </r>
    <r>
      <rPr>
        <vertAlign val="subscript"/>
        <sz val="10"/>
        <color theme="1"/>
        <rFont val="Verdana"/>
        <family val="2"/>
      </rPr>
      <t>2056</t>
    </r>
    <r>
      <rPr>
        <sz val="10"/>
        <color theme="1"/>
        <rFont val="Verdana"/>
        <family val="2"/>
      </rPr>
      <t>*Dep_rate</t>
    </r>
    <r>
      <rPr>
        <vertAlign val="subscript"/>
        <sz val="10"/>
        <color theme="1"/>
        <rFont val="Verdana"/>
        <family val="2"/>
      </rPr>
      <t>t</t>
    </r>
  </si>
  <si>
    <t>2057 Depreciation</t>
  </si>
  <si>
    <r>
      <t>(5)</t>
    </r>
    <r>
      <rPr>
        <vertAlign val="subscript"/>
        <sz val="10"/>
        <color theme="1"/>
        <rFont val="Verdana"/>
        <family val="2"/>
      </rPr>
      <t>2057</t>
    </r>
    <r>
      <rPr>
        <sz val="10"/>
        <color theme="1"/>
        <rFont val="Verdana"/>
        <family val="2"/>
      </rPr>
      <t>=(3)</t>
    </r>
    <r>
      <rPr>
        <vertAlign val="subscript"/>
        <sz val="10"/>
        <color theme="1"/>
        <rFont val="Verdana"/>
        <family val="2"/>
      </rPr>
      <t>2057</t>
    </r>
    <r>
      <rPr>
        <sz val="10"/>
        <color theme="1"/>
        <rFont val="Verdana"/>
        <family val="2"/>
      </rPr>
      <t>*Dep_rate</t>
    </r>
    <r>
      <rPr>
        <vertAlign val="subscript"/>
        <sz val="10"/>
        <color theme="1"/>
        <rFont val="Verdana"/>
        <family val="2"/>
      </rPr>
      <t>t</t>
    </r>
  </si>
  <si>
    <t>2058 Depreciation</t>
  </si>
  <si>
    <r>
      <t>(5)</t>
    </r>
    <r>
      <rPr>
        <vertAlign val="subscript"/>
        <sz val="10"/>
        <color theme="1"/>
        <rFont val="Verdana"/>
        <family val="2"/>
      </rPr>
      <t>2058</t>
    </r>
    <r>
      <rPr>
        <sz val="10"/>
        <color theme="1"/>
        <rFont val="Verdana"/>
        <family val="2"/>
      </rPr>
      <t>=(3)</t>
    </r>
    <r>
      <rPr>
        <vertAlign val="subscript"/>
        <sz val="10"/>
        <color theme="1"/>
        <rFont val="Verdana"/>
        <family val="2"/>
      </rPr>
      <t>2058</t>
    </r>
    <r>
      <rPr>
        <sz val="10"/>
        <color theme="1"/>
        <rFont val="Verdana"/>
        <family val="2"/>
      </rPr>
      <t>*Dep_rate</t>
    </r>
    <r>
      <rPr>
        <vertAlign val="subscript"/>
        <sz val="10"/>
        <color theme="1"/>
        <rFont val="Verdana"/>
        <family val="2"/>
      </rPr>
      <t>t</t>
    </r>
  </si>
  <si>
    <t>2059 Depreciation</t>
  </si>
  <si>
    <r>
      <t>(5)</t>
    </r>
    <r>
      <rPr>
        <vertAlign val="subscript"/>
        <sz val="10"/>
        <color theme="1"/>
        <rFont val="Verdana"/>
        <family val="2"/>
      </rPr>
      <t>2059</t>
    </r>
    <r>
      <rPr>
        <sz val="10"/>
        <color theme="1"/>
        <rFont val="Verdana"/>
        <family val="2"/>
      </rPr>
      <t>=(3)</t>
    </r>
    <r>
      <rPr>
        <vertAlign val="subscript"/>
        <sz val="10"/>
        <color theme="1"/>
        <rFont val="Verdana"/>
        <family val="2"/>
      </rPr>
      <t>2059</t>
    </r>
    <r>
      <rPr>
        <sz val="10"/>
        <color theme="1"/>
        <rFont val="Verdana"/>
        <family val="2"/>
      </rPr>
      <t>*Dep_rate</t>
    </r>
    <r>
      <rPr>
        <vertAlign val="subscript"/>
        <sz val="10"/>
        <color theme="1"/>
        <rFont val="Verdana"/>
        <family val="2"/>
      </rPr>
      <t>t</t>
    </r>
  </si>
  <si>
    <t>2060 Depreciation</t>
  </si>
  <si>
    <r>
      <t>(5)</t>
    </r>
    <r>
      <rPr>
        <vertAlign val="subscript"/>
        <sz val="10"/>
        <color theme="1"/>
        <rFont val="Verdana"/>
        <family val="2"/>
      </rPr>
      <t>2060</t>
    </r>
    <r>
      <rPr>
        <sz val="10"/>
        <color theme="1"/>
        <rFont val="Verdana"/>
        <family val="2"/>
      </rPr>
      <t>=(3)</t>
    </r>
    <r>
      <rPr>
        <vertAlign val="subscript"/>
        <sz val="10"/>
        <color theme="1"/>
        <rFont val="Verdana"/>
        <family val="2"/>
      </rPr>
      <t>2060</t>
    </r>
    <r>
      <rPr>
        <sz val="10"/>
        <color theme="1"/>
        <rFont val="Verdana"/>
        <family val="2"/>
      </rPr>
      <t>*Dep_rate</t>
    </r>
    <r>
      <rPr>
        <vertAlign val="subscript"/>
        <sz val="10"/>
        <color theme="1"/>
        <rFont val="Verdana"/>
        <family val="2"/>
      </rPr>
      <t>t</t>
    </r>
  </si>
  <si>
    <t>2061 Depreciation</t>
  </si>
  <si>
    <r>
      <t>(5)</t>
    </r>
    <r>
      <rPr>
        <vertAlign val="subscript"/>
        <sz val="10"/>
        <color theme="1"/>
        <rFont val="Verdana"/>
        <family val="2"/>
      </rPr>
      <t>2061</t>
    </r>
    <r>
      <rPr>
        <sz val="10"/>
        <color theme="1"/>
        <rFont val="Verdana"/>
        <family val="2"/>
      </rPr>
      <t>=(3)</t>
    </r>
    <r>
      <rPr>
        <vertAlign val="subscript"/>
        <sz val="10"/>
        <color theme="1"/>
        <rFont val="Verdana"/>
        <family val="2"/>
      </rPr>
      <t>2061</t>
    </r>
    <r>
      <rPr>
        <sz val="10"/>
        <color theme="1"/>
        <rFont val="Verdana"/>
        <family val="2"/>
      </rPr>
      <t>*Dep_rate</t>
    </r>
    <r>
      <rPr>
        <vertAlign val="subscript"/>
        <sz val="10"/>
        <color theme="1"/>
        <rFont val="Verdana"/>
        <family val="2"/>
      </rPr>
      <t>t</t>
    </r>
  </si>
  <si>
    <t>2062 Depreciation</t>
  </si>
  <si>
    <r>
      <t>(5)</t>
    </r>
    <r>
      <rPr>
        <vertAlign val="subscript"/>
        <sz val="10"/>
        <color theme="1"/>
        <rFont val="Verdana"/>
        <family val="2"/>
      </rPr>
      <t>2062</t>
    </r>
    <r>
      <rPr>
        <sz val="10"/>
        <color theme="1"/>
        <rFont val="Verdana"/>
        <family val="2"/>
      </rPr>
      <t>=(3)</t>
    </r>
    <r>
      <rPr>
        <vertAlign val="subscript"/>
        <sz val="10"/>
        <color theme="1"/>
        <rFont val="Verdana"/>
        <family val="2"/>
      </rPr>
      <t>2062</t>
    </r>
    <r>
      <rPr>
        <sz val="10"/>
        <color theme="1"/>
        <rFont val="Verdana"/>
        <family val="2"/>
      </rPr>
      <t>*Dep_rate</t>
    </r>
    <r>
      <rPr>
        <vertAlign val="subscript"/>
        <sz val="10"/>
        <color theme="1"/>
        <rFont val="Verdana"/>
        <family val="2"/>
      </rPr>
      <t>t</t>
    </r>
  </si>
  <si>
    <t>2063 Depreciation</t>
  </si>
  <si>
    <r>
      <t>(5)</t>
    </r>
    <r>
      <rPr>
        <vertAlign val="subscript"/>
        <sz val="10"/>
        <color theme="1"/>
        <rFont val="Verdana"/>
        <family val="2"/>
      </rPr>
      <t>2063</t>
    </r>
    <r>
      <rPr>
        <sz val="10"/>
        <color theme="1"/>
        <rFont val="Verdana"/>
        <family val="2"/>
      </rPr>
      <t>=(3)</t>
    </r>
    <r>
      <rPr>
        <vertAlign val="subscript"/>
        <sz val="10"/>
        <color theme="1"/>
        <rFont val="Verdana"/>
        <family val="2"/>
      </rPr>
      <t>2063</t>
    </r>
    <r>
      <rPr>
        <sz val="10"/>
        <color theme="1"/>
        <rFont val="Verdana"/>
        <family val="2"/>
      </rPr>
      <t>*Dep_rate</t>
    </r>
    <r>
      <rPr>
        <vertAlign val="subscript"/>
        <sz val="10"/>
        <color theme="1"/>
        <rFont val="Verdana"/>
        <family val="2"/>
      </rPr>
      <t>t</t>
    </r>
  </si>
  <si>
    <t>2064 Depreciation</t>
  </si>
  <si>
    <r>
      <t>(5)</t>
    </r>
    <r>
      <rPr>
        <vertAlign val="subscript"/>
        <sz val="10"/>
        <color theme="1"/>
        <rFont val="Verdana"/>
        <family val="2"/>
      </rPr>
      <t>2064</t>
    </r>
    <r>
      <rPr>
        <sz val="10"/>
        <color theme="1"/>
        <rFont val="Verdana"/>
        <family val="2"/>
      </rPr>
      <t>=(3)</t>
    </r>
    <r>
      <rPr>
        <vertAlign val="subscript"/>
        <sz val="10"/>
        <color theme="1"/>
        <rFont val="Verdana"/>
        <family val="2"/>
      </rPr>
      <t>2064</t>
    </r>
    <r>
      <rPr>
        <sz val="10"/>
        <color theme="1"/>
        <rFont val="Verdana"/>
        <family val="2"/>
      </rPr>
      <t>*Dep_rate</t>
    </r>
    <r>
      <rPr>
        <vertAlign val="subscript"/>
        <sz val="10"/>
        <color theme="1"/>
        <rFont val="Verdana"/>
        <family val="2"/>
      </rPr>
      <t>t</t>
    </r>
  </si>
  <si>
    <t>2065 Depreciation</t>
  </si>
  <si>
    <r>
      <t>(5)</t>
    </r>
    <r>
      <rPr>
        <vertAlign val="subscript"/>
        <sz val="10"/>
        <color theme="1"/>
        <rFont val="Verdana"/>
        <family val="2"/>
      </rPr>
      <t>2065</t>
    </r>
    <r>
      <rPr>
        <sz val="10"/>
        <color theme="1"/>
        <rFont val="Verdana"/>
        <family val="2"/>
      </rPr>
      <t>=(3)</t>
    </r>
    <r>
      <rPr>
        <vertAlign val="subscript"/>
        <sz val="10"/>
        <color theme="1"/>
        <rFont val="Verdana"/>
        <family val="2"/>
      </rPr>
      <t>2065</t>
    </r>
    <r>
      <rPr>
        <sz val="10"/>
        <color theme="1"/>
        <rFont val="Verdana"/>
        <family val="2"/>
      </rPr>
      <t>*Dep_rate</t>
    </r>
    <r>
      <rPr>
        <vertAlign val="subscript"/>
        <sz val="10"/>
        <color theme="1"/>
        <rFont val="Verdana"/>
        <family val="2"/>
      </rPr>
      <t>t</t>
    </r>
  </si>
  <si>
    <t>2066 Depreciation</t>
  </si>
  <si>
    <r>
      <t>(5)</t>
    </r>
    <r>
      <rPr>
        <vertAlign val="subscript"/>
        <sz val="10"/>
        <color theme="1"/>
        <rFont val="Verdana"/>
        <family val="2"/>
      </rPr>
      <t>2066</t>
    </r>
    <r>
      <rPr>
        <sz val="10"/>
        <color theme="1"/>
        <rFont val="Verdana"/>
        <family val="2"/>
      </rPr>
      <t>=(3)</t>
    </r>
    <r>
      <rPr>
        <vertAlign val="subscript"/>
        <sz val="10"/>
        <color theme="1"/>
        <rFont val="Verdana"/>
        <family val="2"/>
      </rPr>
      <t>2066</t>
    </r>
    <r>
      <rPr>
        <sz val="10"/>
        <color theme="1"/>
        <rFont val="Verdana"/>
        <family val="2"/>
      </rPr>
      <t>*Dep_rate</t>
    </r>
    <r>
      <rPr>
        <vertAlign val="subscript"/>
        <sz val="10"/>
        <color theme="1"/>
        <rFont val="Verdana"/>
        <family val="2"/>
      </rPr>
      <t>t</t>
    </r>
  </si>
  <si>
    <t>2067 Depreciation</t>
  </si>
  <si>
    <r>
      <t>(5)</t>
    </r>
    <r>
      <rPr>
        <vertAlign val="subscript"/>
        <sz val="10"/>
        <color theme="1"/>
        <rFont val="Verdana"/>
        <family val="2"/>
      </rPr>
      <t>2067</t>
    </r>
    <r>
      <rPr>
        <sz val="10"/>
        <color theme="1"/>
        <rFont val="Verdana"/>
        <family val="2"/>
      </rPr>
      <t>=(3)</t>
    </r>
    <r>
      <rPr>
        <vertAlign val="subscript"/>
        <sz val="10"/>
        <color theme="1"/>
        <rFont val="Verdana"/>
        <family val="2"/>
      </rPr>
      <t>2067</t>
    </r>
    <r>
      <rPr>
        <sz val="10"/>
        <color theme="1"/>
        <rFont val="Verdana"/>
        <family val="2"/>
      </rPr>
      <t>*Dep_rate</t>
    </r>
    <r>
      <rPr>
        <vertAlign val="subscript"/>
        <sz val="10"/>
        <color theme="1"/>
        <rFont val="Verdana"/>
        <family val="2"/>
      </rPr>
      <t>t</t>
    </r>
  </si>
  <si>
    <t>2068 Depreciation</t>
  </si>
  <si>
    <r>
      <t>(5)</t>
    </r>
    <r>
      <rPr>
        <vertAlign val="subscript"/>
        <sz val="10"/>
        <color theme="1"/>
        <rFont val="Verdana"/>
        <family val="2"/>
      </rPr>
      <t>2068</t>
    </r>
    <r>
      <rPr>
        <sz val="10"/>
        <color theme="1"/>
        <rFont val="Verdana"/>
        <family val="2"/>
      </rPr>
      <t>=(3)</t>
    </r>
    <r>
      <rPr>
        <vertAlign val="subscript"/>
        <sz val="10"/>
        <color theme="1"/>
        <rFont val="Verdana"/>
        <family val="2"/>
      </rPr>
      <t>2068</t>
    </r>
    <r>
      <rPr>
        <sz val="10"/>
        <color theme="1"/>
        <rFont val="Verdana"/>
        <family val="2"/>
      </rPr>
      <t>*Dep_rate</t>
    </r>
    <r>
      <rPr>
        <vertAlign val="subscript"/>
        <sz val="10"/>
        <color theme="1"/>
        <rFont val="Verdana"/>
        <family val="2"/>
      </rPr>
      <t>t</t>
    </r>
  </si>
  <si>
    <t>2069 Depreciation</t>
  </si>
  <si>
    <r>
      <t>(5)</t>
    </r>
    <r>
      <rPr>
        <vertAlign val="subscript"/>
        <sz val="10"/>
        <color theme="1"/>
        <rFont val="Verdana"/>
        <family val="2"/>
      </rPr>
      <t>2069</t>
    </r>
    <r>
      <rPr>
        <sz val="10"/>
        <color theme="1"/>
        <rFont val="Verdana"/>
        <family val="2"/>
      </rPr>
      <t>=(3)</t>
    </r>
    <r>
      <rPr>
        <vertAlign val="subscript"/>
        <sz val="10"/>
        <color theme="1"/>
        <rFont val="Verdana"/>
        <family val="2"/>
      </rPr>
      <t>2069</t>
    </r>
    <r>
      <rPr>
        <sz val="10"/>
        <color theme="1"/>
        <rFont val="Verdana"/>
        <family val="2"/>
      </rPr>
      <t>*Dep_rate</t>
    </r>
    <r>
      <rPr>
        <vertAlign val="subscript"/>
        <sz val="10"/>
        <color theme="1"/>
        <rFont val="Verdana"/>
        <family val="2"/>
      </rPr>
      <t>t</t>
    </r>
  </si>
  <si>
    <t>2070 Depreciation</t>
  </si>
  <si>
    <r>
      <t>(5)</t>
    </r>
    <r>
      <rPr>
        <vertAlign val="subscript"/>
        <sz val="10"/>
        <color theme="1"/>
        <rFont val="Verdana"/>
        <family val="2"/>
      </rPr>
      <t>2070</t>
    </r>
    <r>
      <rPr>
        <sz val="10"/>
        <color theme="1"/>
        <rFont val="Verdana"/>
        <family val="2"/>
      </rPr>
      <t>=(3)</t>
    </r>
    <r>
      <rPr>
        <vertAlign val="subscript"/>
        <sz val="10"/>
        <color theme="1"/>
        <rFont val="Verdana"/>
        <family val="2"/>
      </rPr>
      <t>2070</t>
    </r>
    <r>
      <rPr>
        <sz val="10"/>
        <color theme="1"/>
        <rFont val="Verdana"/>
        <family val="2"/>
      </rPr>
      <t>*Dep_rate</t>
    </r>
    <r>
      <rPr>
        <vertAlign val="subscript"/>
        <sz val="10"/>
        <color theme="1"/>
        <rFont val="Verdana"/>
        <family val="2"/>
      </rPr>
      <t>t</t>
    </r>
  </si>
  <si>
    <t>Pass Through Costs</t>
  </si>
  <si>
    <t>Comparison to baseline</t>
  </si>
  <si>
    <t xml:space="preserve">Capex </t>
  </si>
  <si>
    <t>Additional cost/benefit explanations</t>
  </si>
  <si>
    <t>Please provide a short explanation of any additional cost/benefit lines that have been completed in addition to the pre-populated ones. This should include both a description of the nature of the cost/benefit, and an explanation of how the value was calculated, citing appropriate sources (eg for relevant global warming potentials). If an explanation has been provided within the EJP, then simply provide a reference to the relevant page number.</t>
  </si>
  <si>
    <t>Long term cost/benefit assumptions</t>
  </si>
  <si>
    <t>Please briefly summarise the assumptions you have used to calculate long-term (ie beyond the duration of the RIIO3 price control) costs and other inputs (eg "Opex assumed to increase at 1%/year based on historic trends"). In most cases we would expect these to be the same across the baseline and different options, but where this is not the case additional tabs can be completed as necessary. If detailed descriptions are required (eg to explain assumptions around whole life costs of assets) these should be included as part of the EJP</t>
  </si>
  <si>
    <t>Cost cross-referencing</t>
  </si>
  <si>
    <t>If there is any explanation required on how the cost data set out in the EJP totals to the lines in the CBA, please provide it here.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</si>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</sst>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Red]\-0.0;\-"/>
    <numFmt numFmtId="166" formatCode="#,##0.000;[Red]\(#,##0.000\);\-"/>
    <numFmt numFmtId="167" formatCode="0.0"/>
    <numFmt numFmtId="173" formatCode="&quot;£&quot;#,##0"/>
    <numFmt numFmtId="174" formatCode="#,##0.00;[Red]\(#,##0.00\);\-"/>
    <numFmt numFmtId="175" formatCode="#,##0.0;[Red]\(#,##0.0\);\-"/>
  </numFmts>
  <fonts count="34">
    <font>
      <sz val="10"/>
      <color theme="1"/>
      <name val="Verdana"/>
      <family val="2"/>
    </font>
    <font>
      <sz val="12"/>
      <color theme="1"/>
      <name val="Verdana"/>
    </font>
    <font>
      <b/>
      <sz val="12"/>
      <color theme="1"/>
      <name val="Verdana"/>
    </font>
    <font>
      <u/>
      <sz val="12"/>
      <color theme="10"/>
      <name val="Verdana"/>
    </font>
    <font>
      <b/>
      <sz val="14"/>
      <color theme="1"/>
      <name val="Verdana"/>
    </font>
    <font>
      <sz val="10"/>
      <color theme="1"/>
      <name val="Verdana"/>
    </font>
    <font>
      <b/>
      <sz val="11"/>
      <color theme="1"/>
      <name val="CG Omega"/>
    </font>
    <font>
      <sz val="11"/>
      <color theme="1"/>
      <name val="Tenorite"/>
    </font>
    <font>
      <b/>
      <sz val="10"/>
      <color theme="0"/>
      <name val="Verdana"/>
    </font>
    <font>
      <b/>
      <sz val="10"/>
      <color theme="1"/>
      <name val="Verdana"/>
    </font>
    <font>
      <b/>
      <u/>
      <sz val="10"/>
      <color theme="1"/>
      <name val="Verdana"/>
    </font>
    <font>
      <b/>
      <sz val="9"/>
      <color theme="1"/>
      <name val="Verdana"/>
    </font>
    <font>
      <sz val="9"/>
      <color theme="1"/>
      <name val="Verdana"/>
    </font>
    <font>
      <b/>
      <u/>
      <sz val="9"/>
      <color theme="1"/>
      <name val="Verdana"/>
    </font>
    <font>
      <sz val="10"/>
      <color theme="0"/>
      <name val="Verdana"/>
    </font>
    <font>
      <sz val="10"/>
      <color rgb="FFFF0000"/>
      <name val="Verdana"/>
    </font>
    <font>
      <sz val="10"/>
      <color indexed="8"/>
      <name val="Verdana"/>
    </font>
    <font>
      <b/>
      <sz val="10"/>
      <color theme="0" tint="-0.14999847407452621"/>
      <name val="Verdana"/>
    </font>
    <font>
      <b/>
      <sz val="10"/>
      <color theme="1"/>
      <name val="Verdana"/>
      <family val="2"/>
    </font>
    <font>
      <b/>
      <u/>
      <sz val="10"/>
      <color theme="1"/>
      <name val="Verdana"/>
      <family val="2"/>
    </font>
    <font>
      <i/>
      <sz val="10"/>
      <color theme="1"/>
      <name val="Verdana"/>
      <family val="2"/>
    </font>
    <font>
      <i/>
      <sz val="9"/>
      <color theme="1"/>
      <name val="Verdana"/>
      <family val="2"/>
    </font>
    <font>
      <b/>
      <sz val="9"/>
      <color theme="1"/>
      <name val="Verdana"/>
      <family val="2"/>
    </font>
    <font>
      <sz val="9"/>
      <color theme="1"/>
      <name val="Verdana"/>
      <family val="2"/>
    </font>
    <font>
      <vertAlign val="subscript"/>
      <sz val="10"/>
      <color theme="1"/>
      <name val="Verdana"/>
      <family val="2"/>
    </font>
    <font>
      <i/>
      <sz val="10"/>
      <name val="Verdana"/>
      <family val="2"/>
    </font>
    <font>
      <vertAlign val="superscript"/>
      <sz val="10"/>
      <color theme="1"/>
      <name val="Verdana"/>
      <family val="2"/>
    </font>
    <font>
      <b/>
      <i/>
      <sz val="10"/>
      <color theme="1"/>
      <name val="Verdana"/>
      <family val="2"/>
    </font>
    <font>
      <b/>
      <sz val="9"/>
      <color indexed="81"/>
      <name val="Tahoma"/>
      <family val="2"/>
    </font>
    <font>
      <sz val="9"/>
      <color indexed="81"/>
      <name val="Tahoma"/>
      <family val="2"/>
    </font>
    <font>
      <sz val="10"/>
      <color theme="1"/>
      <name val="Verdana"/>
      <family val="2"/>
    </font>
    <font>
      <sz val="12"/>
      <color rgb="FF000000"/>
      <name val="Aptos"/>
      <family val="2"/>
    </font>
    <font>
      <b/>
      <sz val="12"/>
      <color rgb="FF000000"/>
      <name val="Aptos"/>
      <family val="2"/>
    </font>
    <font>
      <sz val="11"/>
      <name val="Calibri"/>
      <family val="2"/>
    </font>
  </fonts>
  <fills count="16">
    <fill>
      <patternFill patternType="none"/>
    </fill>
    <fill>
      <patternFill patternType="gray125"/>
    </fill>
    <fill>
      <patternFill patternType="solid">
        <fgColor rgb="FFD6DCE6"/>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s>
  <borders count="56">
    <border>
      <left/>
      <right/>
      <top/>
      <bottom/>
      <diagonal/>
    </border>
    <border>
      <left/>
      <right/>
      <top style="thin">
        <color theme="0" tint="-0.499984740745262"/>
      </top>
      <bottom/>
      <diagonal/>
    </border>
    <border>
      <left/>
      <right/>
      <top style="thick">
        <color theme="5"/>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302">
    <xf numFmtId="0" fontId="0" fillId="0" borderId="0" xfId="0"/>
    <xf numFmtId="0" fontId="5" fillId="3" borderId="4" xfId="0" applyFont="1" applyFill="1" applyBorder="1"/>
    <xf numFmtId="15" fontId="6" fillId="3" borderId="4" xfId="0" applyNumberFormat="1" applyFont="1" applyFill="1" applyBorder="1" applyAlignment="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2" fontId="5" fillId="3" borderId="4" xfId="0" applyNumberFormat="1" applyFont="1" applyFill="1" applyBorder="1" applyAlignment="1">
      <alignment horizontal="left" vertical="top"/>
    </xf>
    <xf numFmtId="0" fontId="5" fillId="3" borderId="4" xfId="0" applyFont="1" applyFill="1" applyBorder="1" applyAlignment="1">
      <alignment vertical="center"/>
    </xf>
    <xf numFmtId="14" fontId="5" fillId="3" borderId="4" xfId="0" applyNumberFormat="1" applyFont="1" applyFill="1" applyBorder="1" applyAlignment="1">
      <alignment horizontal="center" vertical="top"/>
    </xf>
    <xf numFmtId="0" fontId="7" fillId="0" borderId="0" xfId="0" applyFont="1"/>
    <xf numFmtId="0" fontId="5" fillId="4" borderId="4" xfId="0" applyFont="1" applyFill="1" applyBorder="1" applyAlignment="1">
      <alignment horizontal="left" vertical="center"/>
    </xf>
    <xf numFmtId="0" fontId="5" fillId="0" borderId="4" xfId="0" applyFont="1" applyBorder="1"/>
    <xf numFmtId="0" fontId="5" fillId="5" borderId="4" xfId="0" applyFont="1" applyFill="1" applyBorder="1" applyAlignment="1" applyProtection="1">
      <alignment horizontal="left" vertical="top"/>
      <protection locked="0"/>
    </xf>
    <xf numFmtId="0" fontId="5" fillId="4" borderId="4" xfId="0" applyFont="1" applyFill="1" applyBorder="1" applyAlignment="1">
      <alignment horizontal="center" vertical="center"/>
    </xf>
    <xf numFmtId="0" fontId="5" fillId="3" borderId="4" xfId="0" applyFont="1" applyFill="1" applyBorder="1" applyAlignment="1">
      <alignment wrapText="1"/>
    </xf>
    <xf numFmtId="0" fontId="8" fillId="6" borderId="4" xfId="0" applyFont="1" applyFill="1" applyBorder="1" applyAlignment="1">
      <alignment horizontal="center" vertical="center"/>
    </xf>
    <xf numFmtId="164" fontId="9" fillId="7" borderId="4" xfId="0" applyNumberFormat="1" applyFont="1" applyFill="1" applyBorder="1" applyAlignment="1">
      <alignment horizontal="center" vertical="center"/>
    </xf>
    <xf numFmtId="0" fontId="5" fillId="8"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165" fontId="5" fillId="9" borderId="4" xfId="0" applyNumberFormat="1" applyFont="1" applyFill="1" applyBorder="1" applyAlignment="1">
      <alignment horizontal="center"/>
    </xf>
    <xf numFmtId="0" fontId="5" fillId="3" borderId="0" xfId="0" applyFont="1" applyFill="1" applyAlignment="1">
      <alignment horizontal="center"/>
    </xf>
    <xf numFmtId="0" fontId="9"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2" borderId="4" xfId="0" applyFont="1" applyFill="1" applyBorder="1" applyAlignment="1">
      <alignment horizontal="center" vertical="center"/>
    </xf>
    <xf numFmtId="0" fontId="8" fillId="13" borderId="4" xfId="0" applyFont="1" applyFill="1" applyBorder="1" applyAlignment="1">
      <alignment horizontal="center" vertical="center"/>
    </xf>
    <xf numFmtId="0" fontId="10" fillId="0" borderId="4" xfId="0" applyFont="1" applyBorder="1" applyAlignment="1">
      <alignment horizontal="left" vertical="center"/>
    </xf>
    <xf numFmtId="164" fontId="5" fillId="7" borderId="4" xfId="0" applyNumberFormat="1" applyFont="1" applyFill="1" applyBorder="1" applyAlignment="1">
      <alignment horizontal="left" vertical="center"/>
    </xf>
    <xf numFmtId="0" fontId="9" fillId="7" borderId="4" xfId="0" applyFont="1" applyFill="1" applyBorder="1" applyAlignment="1">
      <alignment horizontal="center" vertical="center"/>
    </xf>
    <xf numFmtId="166" fontId="9" fillId="7" borderId="4" xfId="0" applyNumberFormat="1" applyFont="1" applyFill="1" applyBorder="1" applyAlignment="1">
      <alignment horizontal="center" vertical="center"/>
    </xf>
    <xf numFmtId="164" fontId="9" fillId="9" borderId="4" xfId="0" applyNumberFormat="1" applyFont="1" applyFill="1" applyBorder="1" applyAlignment="1" applyProtection="1">
      <alignment horizontal="center" vertical="center" wrapText="1"/>
      <protection locked="0"/>
    </xf>
    <xf numFmtId="0" fontId="5" fillId="3" borderId="0" xfId="0" applyFont="1" applyFill="1"/>
    <xf numFmtId="167" fontId="9" fillId="7" borderId="4" xfId="0" applyNumberFormat="1" applyFont="1" applyFill="1" applyBorder="1" applyAlignment="1">
      <alignment horizontal="center" vertical="center"/>
    </xf>
    <xf numFmtId="0" fontId="5"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10" fillId="3" borderId="0" xfId="0" applyFont="1" applyFill="1"/>
    <xf numFmtId="0" fontId="5" fillId="3" borderId="12" xfId="0" applyFont="1" applyFill="1" applyBorder="1"/>
    <xf numFmtId="0" fontId="5" fillId="3" borderId="0" xfId="0" applyFont="1" applyFill="1" applyAlignment="1">
      <alignment wrapText="1"/>
    </xf>
    <xf numFmtId="0" fontId="12" fillId="3" borderId="0" xfId="0" applyFont="1" applyFill="1"/>
    <xf numFmtId="0" fontId="11" fillId="3" borderId="4" xfId="0" applyFont="1" applyFill="1" applyBorder="1" applyAlignment="1">
      <alignment horizontal="center" vertical="center"/>
    </xf>
    <xf numFmtId="0" fontId="5" fillId="0" borderId="13" xfId="0" applyFont="1" applyBorder="1"/>
    <xf numFmtId="0" fontId="11"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3" fillId="3" borderId="0" xfId="0" applyFont="1" applyFill="1"/>
    <xf numFmtId="0" fontId="12" fillId="3" borderId="0" xfId="0" applyFont="1" applyFill="1" applyAlignment="1">
      <alignment wrapText="1"/>
    </xf>
    <xf numFmtId="0" fontId="11" fillId="3" borderId="0" xfId="0" applyFont="1" applyFill="1" applyAlignment="1">
      <alignment horizontal="center" vertical="center"/>
    </xf>
    <xf numFmtId="0" fontId="5" fillId="3" borderId="14" xfId="0" applyFont="1" applyFill="1" applyBorder="1"/>
    <xf numFmtId="0" fontId="5" fillId="3" borderId="13" xfId="0" applyFont="1" applyFill="1" applyBorder="1"/>
    <xf numFmtId="0" fontId="5" fillId="3" borderId="13" xfId="0" applyFont="1" applyFill="1" applyBorder="1" applyAlignment="1">
      <alignment wrapText="1"/>
    </xf>
    <xf numFmtId="0" fontId="12" fillId="3" borderId="13" xfId="0" applyFont="1" applyFill="1" applyBorder="1" applyAlignment="1">
      <alignment wrapText="1"/>
    </xf>
    <xf numFmtId="0" fontId="5" fillId="3" borderId="15" xfId="0" applyFont="1" applyFill="1" applyBorder="1"/>
    <xf numFmtId="9" fontId="9" fillId="3" borderId="0" xfId="0" applyNumberFormat="1" applyFont="1" applyFill="1" applyAlignment="1">
      <alignment horizontal="center" vertical="center"/>
    </xf>
    <xf numFmtId="164" fontId="9" fillId="9" borderId="4" xfId="0" applyNumberFormat="1" applyFont="1" applyFill="1" applyBorder="1" applyAlignment="1" applyProtection="1">
      <alignment horizontal="left" vertical="top"/>
      <protection locked="0"/>
    </xf>
    <xf numFmtId="0" fontId="5" fillId="3" borderId="0" xfId="0" applyFont="1" applyFill="1" applyAlignment="1">
      <alignment horizontal="right"/>
    </xf>
    <xf numFmtId="166" fontId="9" fillId="7" borderId="4" xfId="0" applyNumberFormat="1" applyFont="1" applyFill="1" applyBorder="1" applyAlignment="1">
      <alignment horizontal="left" vertical="top"/>
    </xf>
    <xf numFmtId="0" fontId="5" fillId="0" borderId="0" xfId="0" applyFont="1" applyAlignment="1">
      <alignment horizontal="center"/>
    </xf>
    <xf numFmtId="0" fontId="9" fillId="0" borderId="0" xfId="0" applyFont="1"/>
    <xf numFmtId="0" fontId="5" fillId="0" borderId="0" xfId="0" applyFont="1"/>
    <xf numFmtId="0" fontId="14" fillId="0" borderId="0" xfId="0" applyFont="1"/>
    <xf numFmtId="0" fontId="5" fillId="0" borderId="0" xfId="0" applyFont="1" applyAlignment="1">
      <alignment horizontal="left"/>
    </xf>
    <xf numFmtId="0" fontId="9" fillId="0" borderId="0" xfId="0" applyFont="1" applyAlignment="1">
      <alignment vertical="center"/>
    </xf>
    <xf numFmtId="0" fontId="9"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wrapText="1"/>
    </xf>
    <xf numFmtId="0" fontId="5" fillId="0" borderId="4" xfId="0" applyFont="1" applyBorder="1" applyAlignment="1">
      <alignment horizontal="center"/>
    </xf>
    <xf numFmtId="0" fontId="2" fillId="0" borderId="0" xfId="0" applyFont="1"/>
    <xf numFmtId="0" fontId="5" fillId="9" borderId="4" xfId="0" applyFont="1" applyFill="1" applyBorder="1" applyAlignment="1" applyProtection="1">
      <alignment horizontal="center" vertical="center"/>
      <protection locked="0"/>
    </xf>
    <xf numFmtId="0" fontId="9" fillId="0" borderId="24"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164" fontId="5" fillId="0" borderId="13" xfId="0" applyNumberFormat="1" applyFont="1" applyBorder="1" applyAlignment="1">
      <alignment horizontal="center" vertical="center" wrapText="1"/>
    </xf>
    <xf numFmtId="0" fontId="5" fillId="9" borderId="25" xfId="0" applyFont="1" applyFill="1" applyBorder="1" applyAlignment="1" applyProtection="1">
      <alignment horizontal="center" vertical="center"/>
      <protection locked="0"/>
    </xf>
    <xf numFmtId="9" fontId="9" fillId="7" borderId="4" xfId="0" applyNumberFormat="1" applyFont="1" applyFill="1" applyBorder="1" applyAlignment="1">
      <alignment horizontal="center" vertical="center"/>
    </xf>
    <xf numFmtId="14" fontId="5" fillId="0" borderId="0" xfId="0" applyNumberFormat="1" applyFont="1" applyAlignment="1">
      <alignment vertical="center" textRotation="90"/>
    </xf>
    <xf numFmtId="14" fontId="9" fillId="0" borderId="0" xfId="0" applyNumberFormat="1" applyFont="1"/>
    <xf numFmtId="14" fontId="5" fillId="0" borderId="0" xfId="0" applyNumberFormat="1" applyFont="1"/>
    <xf numFmtId="2" fontId="9" fillId="0" borderId="0" xfId="0" applyNumberFormat="1" applyFont="1" applyAlignment="1">
      <alignment horizontal="center" vertical="center"/>
    </xf>
    <xf numFmtId="14" fontId="9" fillId="0" borderId="0" xfId="0" applyNumberFormat="1" applyFont="1" applyAlignment="1">
      <alignment horizontal="center" vertical="center"/>
    </xf>
    <xf numFmtId="14" fontId="5" fillId="0" borderId="26" xfId="0" applyNumberFormat="1" applyFont="1" applyBorder="1" applyAlignment="1">
      <alignment vertical="center" textRotation="90"/>
    </xf>
    <xf numFmtId="14" fontId="5" fillId="0" borderId="27" xfId="0" applyNumberFormat="1" applyFont="1" applyBorder="1" applyAlignment="1">
      <alignment vertical="center" textRotation="90"/>
    </xf>
    <xf numFmtId="173" fontId="5" fillId="0" borderId="0" xfId="0" applyNumberFormat="1" applyFont="1" applyAlignment="1">
      <alignment horizontal="center" vertical="center" wrapText="1"/>
    </xf>
    <xf numFmtId="14" fontId="9" fillId="0" borderId="28" xfId="0" applyNumberFormat="1" applyFont="1" applyBorder="1"/>
    <xf numFmtId="14" fontId="5" fillId="0" borderId="28" xfId="0" applyNumberFormat="1" applyFont="1" applyBorder="1"/>
    <xf numFmtId="14" fontId="9" fillId="0" borderId="29" xfId="0" applyNumberFormat="1" applyFont="1" applyBorder="1"/>
    <xf numFmtId="14" fontId="5" fillId="0" borderId="29" xfId="0" applyNumberFormat="1" applyFont="1" applyBorder="1"/>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5" fillId="0" borderId="4" xfId="0" applyFont="1" applyBorder="1" applyAlignment="1">
      <alignment horizontal="center" vertical="center" wrapText="1"/>
    </xf>
    <xf numFmtId="0" fontId="9" fillId="0" borderId="0" xfId="0" applyFont="1" applyAlignment="1">
      <alignment horizontal="center"/>
    </xf>
    <xf numFmtId="9" fontId="9" fillId="0" borderId="0" xfId="0" applyNumberFormat="1" applyFont="1" applyAlignment="1" applyProtection="1">
      <alignment horizontal="center" vertical="center"/>
      <protection locked="0"/>
    </xf>
    <xf numFmtId="0" fontId="15" fillId="0" borderId="0" xfId="0" applyFont="1" applyAlignment="1">
      <alignment vertical="center" wrapText="1"/>
    </xf>
    <xf numFmtId="174" fontId="9" fillId="0" borderId="4" xfId="0" applyNumberFormat="1" applyFont="1" applyBorder="1" applyAlignment="1">
      <alignment horizontal="center" vertical="center"/>
    </xf>
    <xf numFmtId="164" fontId="5" fillId="0" borderId="0" xfId="0" applyNumberFormat="1" applyFont="1" applyAlignment="1">
      <alignment horizontal="center" vertical="center" wrapText="1"/>
    </xf>
    <xf numFmtId="3" fontId="9" fillId="0" borderId="0" xfId="0" applyNumberFormat="1" applyFont="1"/>
    <xf numFmtId="174" fontId="9" fillId="7" borderId="4" xfId="0" applyNumberFormat="1" applyFont="1" applyFill="1" applyBorder="1" applyAlignment="1">
      <alignment horizontal="center" vertical="center"/>
    </xf>
    <xf numFmtId="174" fontId="9" fillId="7" borderId="30" xfId="0" applyNumberFormat="1" applyFont="1" applyFill="1" applyBorder="1" applyAlignment="1">
      <alignment horizontal="center" vertical="center"/>
    </xf>
    <xf numFmtId="0" fontId="9" fillId="0" borderId="0" xfId="0" applyFont="1" applyAlignment="1">
      <alignment vertical="center" textRotation="90" wrapText="1"/>
    </xf>
    <xf numFmtId="0" fontId="5" fillId="0" borderId="6" xfId="0" applyFont="1" applyBorder="1" applyAlignment="1">
      <alignment horizontal="center" vertical="center" wrapText="1"/>
    </xf>
    <xf numFmtId="0" fontId="5" fillId="0" borderId="6" xfId="0" applyFont="1" applyBorder="1"/>
    <xf numFmtId="0" fontId="5" fillId="9" borderId="4" xfId="0" applyFont="1" applyFill="1" applyBorder="1"/>
    <xf numFmtId="175" fontId="5" fillId="9" borderId="4" xfId="0" applyNumberFormat="1" applyFont="1" applyFill="1" applyBorder="1" applyAlignment="1" applyProtection="1">
      <alignment horizontal="center" vertical="center"/>
      <protection locked="0"/>
    </xf>
    <xf numFmtId="14" fontId="9" fillId="0" borderId="0" xfId="0" applyNumberFormat="1" applyFont="1" applyAlignment="1">
      <alignment vertical="center"/>
    </xf>
    <xf numFmtId="14" fontId="2" fillId="0" borderId="0" xfId="0" applyNumberFormat="1" applyFont="1" applyAlignment="1">
      <alignment vertical="center"/>
    </xf>
    <xf numFmtId="2" fontId="5" fillId="9" borderId="4" xfId="0" applyNumberFormat="1" applyFont="1" applyFill="1" applyBorder="1" applyAlignment="1">
      <alignment horizontal="center" vertical="center"/>
    </xf>
    <xf numFmtId="2" fontId="5" fillId="9" borderId="25" xfId="0" applyNumberFormat="1" applyFont="1" applyFill="1" applyBorder="1" applyAlignment="1">
      <alignment horizontal="center" vertical="center"/>
    </xf>
    <xf numFmtId="14" fontId="5" fillId="0" borderId="31" xfId="0" applyNumberFormat="1" applyFont="1" applyBorder="1"/>
    <xf numFmtId="14" fontId="5" fillId="0" borderId="24" xfId="0" applyNumberFormat="1" applyFont="1" applyBorder="1"/>
    <xf numFmtId="174" fontId="9" fillId="7" borderId="32" xfId="0" applyNumberFormat="1" applyFont="1" applyFill="1" applyBorder="1" applyAlignment="1">
      <alignment horizontal="center" vertical="center"/>
    </xf>
    <xf numFmtId="0" fontId="5" fillId="0" borderId="33" xfId="0" applyFont="1" applyBorder="1" applyAlignment="1">
      <alignment horizontal="center"/>
    </xf>
    <xf numFmtId="0" fontId="5" fillId="0" borderId="13" xfId="0" applyFont="1" applyBorder="1" applyAlignment="1">
      <alignment horizontal="center" vertical="center" wrapText="1"/>
    </xf>
    <xf numFmtId="174" fontId="9" fillId="0" borderId="0" xfId="0" applyNumberFormat="1" applyFont="1" applyAlignment="1">
      <alignment horizontal="center" vertical="center"/>
    </xf>
    <xf numFmtId="174" fontId="5" fillId="0" borderId="6" xfId="0" applyNumberFormat="1" applyFont="1" applyBorder="1" applyAlignment="1" applyProtection="1">
      <alignment horizontal="center" vertical="center"/>
      <protection locked="0"/>
    </xf>
    <xf numFmtId="174" fontId="5" fillId="0" borderId="5" xfId="0" applyNumberFormat="1" applyFont="1" applyBorder="1" applyAlignment="1" applyProtection="1">
      <alignment vertical="center"/>
      <protection locked="0"/>
    </xf>
    <xf numFmtId="174" fontId="5" fillId="0" borderId="6" xfId="0" applyNumberFormat="1" applyFont="1" applyBorder="1" applyAlignment="1" applyProtection="1">
      <alignment vertical="center"/>
      <protection locked="0"/>
    </xf>
    <xf numFmtId="174" fontId="5" fillId="9" borderId="5" xfId="0" applyNumberFormat="1" applyFont="1" applyFill="1" applyBorder="1" applyAlignment="1" applyProtection="1">
      <alignment horizontal="center" vertical="center"/>
      <protection locked="0"/>
    </xf>
    <xf numFmtId="2" fontId="5" fillId="9" borderId="34" xfId="0" applyNumberFormat="1" applyFont="1" applyFill="1" applyBorder="1" applyAlignment="1">
      <alignment horizontal="center" vertical="center"/>
    </xf>
    <xf numFmtId="174" fontId="9" fillId="7" borderId="35"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xf>
    <xf numFmtId="0" fontId="5" fillId="0" borderId="37" xfId="0" applyFont="1" applyBorder="1" applyAlignment="1">
      <alignment horizontal="center"/>
    </xf>
    <xf numFmtId="0" fontId="5" fillId="0" borderId="30" xfId="0" applyFont="1" applyBorder="1" applyAlignment="1">
      <alignment horizontal="center"/>
    </xf>
    <xf numFmtId="0" fontId="9" fillId="0" borderId="4" xfId="0" applyFont="1" applyBorder="1" applyAlignment="1">
      <alignment horizontal="center" wrapText="1"/>
    </xf>
    <xf numFmtId="0" fontId="5" fillId="0" borderId="35" xfId="0" applyFont="1" applyBorder="1" applyAlignment="1">
      <alignment horizontal="center"/>
    </xf>
    <xf numFmtId="175" fontId="9" fillId="7" borderId="4" xfId="0" applyNumberFormat="1" applyFont="1" applyFill="1" applyBorder="1" applyAlignment="1">
      <alignment horizontal="center" vertical="center"/>
    </xf>
    <xf numFmtId="175" fontId="5" fillId="0" borderId="0" xfId="0" applyNumberFormat="1" applyFont="1" applyAlignment="1">
      <alignment horizontal="center" vertical="center"/>
    </xf>
    <xf numFmtId="0" fontId="5" fillId="9"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9" xfId="0" applyFont="1" applyBorder="1" applyAlignment="1">
      <alignment vertical="center"/>
    </xf>
    <xf numFmtId="0" fontId="5" fillId="0" borderId="40" xfId="0" applyFont="1" applyBorder="1" applyAlignment="1">
      <alignment vertical="center"/>
    </xf>
    <xf numFmtId="0" fontId="5" fillId="0" borderId="28" xfId="0" applyFont="1" applyBorder="1" applyAlignment="1">
      <alignment vertical="center"/>
    </xf>
    <xf numFmtId="164" fontId="5" fillId="0" borderId="26" xfId="0" applyNumberFormat="1" applyFont="1" applyBorder="1" applyAlignment="1">
      <alignment horizontal="center" vertical="center" wrapText="1"/>
    </xf>
    <xf numFmtId="0" fontId="5" fillId="0" borderId="41" xfId="0" applyFont="1" applyBorder="1" applyAlignment="1" applyProtection="1">
      <alignment horizontal="center" vertical="center"/>
      <protection locked="0"/>
    </xf>
    <xf numFmtId="164" fontId="9" fillId="0" borderId="28" xfId="0" applyNumberFormat="1" applyFont="1" applyBorder="1" applyAlignment="1">
      <alignment horizontal="left" vertical="center" wrapText="1"/>
    </xf>
    <xf numFmtId="0" fontId="5" fillId="0" borderId="42" xfId="0" applyFont="1" applyBorder="1" applyAlignment="1" applyProtection="1">
      <alignment horizontal="center" vertical="center"/>
      <protection locked="0"/>
    </xf>
    <xf numFmtId="174" fontId="9" fillId="7" borderId="25" xfId="0" applyNumberFormat="1" applyFont="1" applyFill="1" applyBorder="1" applyAlignment="1">
      <alignment horizontal="center" vertical="center"/>
    </xf>
    <xf numFmtId="0" fontId="5" fillId="9" borderId="34" xfId="0" applyFont="1" applyFill="1" applyBorder="1"/>
    <xf numFmtId="174" fontId="9" fillId="9" borderId="4" xfId="0" applyNumberFormat="1" applyFont="1" applyFill="1" applyBorder="1" applyAlignment="1">
      <alignment horizontal="center" vertical="center"/>
    </xf>
    <xf numFmtId="175" fontId="9" fillId="9" borderId="4" xfId="0" applyNumberFormat="1" applyFont="1" applyFill="1" applyBorder="1" applyAlignment="1">
      <alignment horizontal="center" vertical="center"/>
    </xf>
    <xf numFmtId="0" fontId="5" fillId="0" borderId="30" xfId="0" applyFont="1" applyBorder="1"/>
    <xf numFmtId="0" fontId="9" fillId="0" borderId="13" xfId="0" applyFont="1" applyBorder="1"/>
    <xf numFmtId="0" fontId="9" fillId="0" borderId="30" xfId="0" applyFont="1" applyBorder="1" applyAlignment="1">
      <alignment horizontal="center" vertical="center"/>
    </xf>
    <xf numFmtId="174" fontId="5" fillId="9" borderId="19" xfId="0" applyNumberFormat="1" applyFont="1" applyFill="1" applyBorder="1" applyAlignment="1" applyProtection="1">
      <alignment horizontal="center" vertical="center"/>
      <protection locked="0"/>
    </xf>
    <xf numFmtId="0" fontId="5" fillId="0" borderId="32" xfId="0" applyFont="1" applyBorder="1"/>
    <xf numFmtId="0" fontId="9" fillId="0" borderId="29" xfId="0" applyFont="1" applyBorder="1" applyAlignment="1">
      <alignment horizontal="center"/>
    </xf>
    <xf numFmtId="0" fontId="9" fillId="0" borderId="33" xfId="0" applyFont="1" applyBorder="1" applyAlignment="1">
      <alignment horizontal="center" vertical="center" wrapText="1"/>
    </xf>
    <xf numFmtId="0" fontId="9" fillId="0" borderId="31" xfId="0" applyFont="1" applyBorder="1" applyAlignment="1">
      <alignment horizontal="center"/>
    </xf>
    <xf numFmtId="174" fontId="9" fillId="9" borderId="33" xfId="0" applyNumberFormat="1" applyFont="1" applyFill="1" applyBorder="1" applyAlignment="1" applyProtection="1">
      <alignment horizontal="left" vertical="center"/>
      <protection locked="0"/>
    </xf>
    <xf numFmtId="174" fontId="5" fillId="9" borderId="33" xfId="0" applyNumberFormat="1" applyFont="1" applyFill="1" applyBorder="1" applyAlignment="1" applyProtection="1">
      <alignment horizontal="center" vertical="center"/>
      <protection locked="0"/>
    </xf>
    <xf numFmtId="174" fontId="5" fillId="9" borderId="30" xfId="0" applyNumberFormat="1" applyFont="1" applyFill="1" applyBorder="1" applyAlignment="1" applyProtection="1">
      <alignment horizontal="center" vertical="center"/>
      <protection locked="0"/>
    </xf>
    <xf numFmtId="174" fontId="5" fillId="9" borderId="43" xfId="0" applyNumberFormat="1" applyFont="1" applyFill="1" applyBorder="1" applyAlignment="1" applyProtection="1">
      <alignment horizontal="center" vertical="center"/>
      <protection locked="0"/>
    </xf>
    <xf numFmtId="9" fontId="9" fillId="7" borderId="33" xfId="0" applyNumberFormat="1" applyFont="1" applyFill="1" applyBorder="1" applyAlignment="1">
      <alignment horizontal="center" vertical="center"/>
    </xf>
    <xf numFmtId="0" fontId="9" fillId="0" borderId="30" xfId="0" applyFont="1" applyBorder="1" applyAlignment="1">
      <alignment horizontal="center" vertical="center" wrapText="1"/>
    </xf>
    <xf numFmtId="0" fontId="9" fillId="9" borderId="30" xfId="0"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3" fontId="9" fillId="0" borderId="4" xfId="0" applyNumberFormat="1" applyFont="1" applyBorder="1" applyAlignment="1">
      <alignment horizontal="center" vertical="center" wrapText="1"/>
    </xf>
    <xf numFmtId="0" fontId="9" fillId="0" borderId="4" xfId="0" applyFont="1" applyBorder="1" applyAlignment="1">
      <alignment horizontal="center"/>
    </xf>
    <xf numFmtId="9" fontId="9" fillId="9" borderId="4" xfId="0" applyNumberFormat="1" applyFont="1" applyFill="1" applyBorder="1" applyAlignment="1" applyProtection="1">
      <alignment horizontal="center" vertical="center"/>
      <protection locked="0"/>
    </xf>
    <xf numFmtId="0" fontId="9" fillId="0" borderId="44" xfId="0" applyFont="1" applyBorder="1"/>
    <xf numFmtId="0" fontId="5" fillId="0" borderId="44" xfId="0" applyFont="1" applyBorder="1"/>
    <xf numFmtId="1" fontId="9" fillId="7" borderId="4" xfId="0" applyNumberFormat="1" applyFont="1" applyFill="1" applyBorder="1" applyAlignment="1">
      <alignment horizontal="center" vertical="center"/>
    </xf>
    <xf numFmtId="0" fontId="5" fillId="0" borderId="41" xfId="0" applyFont="1" applyBorder="1" applyAlignment="1">
      <alignment vertical="center" textRotation="90"/>
    </xf>
    <xf numFmtId="49" fontId="9" fillId="9" borderId="33" xfId="0" applyNumberFormat="1" applyFont="1" applyFill="1" applyBorder="1" applyAlignment="1" applyProtection="1">
      <alignment horizontal="left" vertical="center"/>
      <protection locked="0"/>
    </xf>
    <xf numFmtId="49" fontId="9" fillId="9" borderId="4" xfId="0" applyNumberFormat="1" applyFont="1" applyFill="1" applyBorder="1" applyAlignment="1" applyProtection="1">
      <alignment horizontal="left" vertical="center"/>
      <protection locked="0"/>
    </xf>
    <xf numFmtId="49" fontId="9" fillId="9" borderId="30" xfId="0" applyNumberFormat="1" applyFont="1" applyFill="1" applyBorder="1" applyAlignment="1" applyProtection="1">
      <alignment horizontal="left" vertical="center"/>
      <protection locked="0"/>
    </xf>
    <xf numFmtId="0" fontId="5" fillId="0" borderId="26" xfId="0" applyFont="1" applyBorder="1" applyAlignment="1">
      <alignment vertical="center" textRotation="90"/>
    </xf>
    <xf numFmtId="49" fontId="16" fillId="9" borderId="4" xfId="0" applyNumberFormat="1" applyFont="1" applyFill="1" applyBorder="1" applyAlignment="1" applyProtection="1">
      <alignment horizontal="left" vertical="center"/>
      <protection locked="0"/>
    </xf>
    <xf numFmtId="14" fontId="16" fillId="9" borderId="4" xfId="0" applyNumberFormat="1" applyFont="1" applyFill="1" applyBorder="1" applyAlignment="1" applyProtection="1">
      <alignment horizontal="left" vertical="center"/>
      <protection locked="0"/>
    </xf>
    <xf numFmtId="0" fontId="5" fillId="9" borderId="45" xfId="0" applyFont="1" applyFill="1" applyBorder="1" applyProtection="1">
      <protection locked="0"/>
    </xf>
    <xf numFmtId="0" fontId="5" fillId="9" borderId="46" xfId="0" applyFont="1" applyFill="1" applyBorder="1" applyProtection="1">
      <protection locked="0"/>
    </xf>
    <xf numFmtId="14" fontId="5" fillId="0" borderId="4" xfId="0" applyNumberFormat="1" applyFont="1" applyBorder="1" applyAlignment="1">
      <alignment wrapText="1"/>
    </xf>
    <xf numFmtId="0" fontId="5" fillId="0" borderId="17" xfId="0" applyFont="1" applyBorder="1" applyAlignment="1">
      <alignment horizontal="center" vertical="center" wrapText="1"/>
    </xf>
    <xf numFmtId="0" fontId="5" fillId="0" borderId="17" xfId="0" applyFont="1" applyBorder="1"/>
    <xf numFmtId="0" fontId="5" fillId="0" borderId="20" xfId="0" applyFont="1" applyBorder="1" applyAlignment="1">
      <alignment horizontal="center" vertical="center" wrapText="1"/>
    </xf>
    <xf numFmtId="0" fontId="5" fillId="0" borderId="20" xfId="0" applyFont="1" applyBorder="1"/>
    <xf numFmtId="2" fontId="5" fillId="9" borderId="47" xfId="0" applyNumberFormat="1" applyFont="1" applyFill="1" applyBorder="1" applyAlignment="1">
      <alignment horizontal="center" vertical="center"/>
    </xf>
    <xf numFmtId="0" fontId="18" fillId="0" borderId="0" xfId="0" applyFont="1"/>
    <xf numFmtId="0" fontId="30" fillId="0" borderId="0" xfId="0" applyFont="1" applyAlignment="1">
      <alignment horizontal="center" wrapText="1"/>
    </xf>
    <xf numFmtId="0" fontId="0" fillId="0" borderId="0" xfId="0" quotePrefix="1"/>
    <xf numFmtId="0" fontId="30" fillId="0" borderId="4" xfId="0" applyFont="1" applyBorder="1" applyAlignment="1">
      <alignment wrapText="1"/>
    </xf>
    <xf numFmtId="14" fontId="30" fillId="0" borderId="4" xfId="0" applyNumberFormat="1" applyFont="1" applyBorder="1" applyAlignment="1">
      <alignment wrapText="1"/>
    </xf>
    <xf numFmtId="0" fontId="32" fillId="0" borderId="0" xfId="0" applyFont="1"/>
    <xf numFmtId="0" fontId="33" fillId="0" borderId="0" xfId="0" applyFont="1"/>
    <xf numFmtId="0" fontId="1" fillId="2" borderId="0" xfId="0" applyFont="1" applyFill="1" applyAlignment="1">
      <alignment horizontal="left" vertical="center"/>
    </xf>
    <xf numFmtId="0" fontId="3"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0" xfId="0" applyFont="1" applyFill="1" applyAlignment="1">
      <alignment horizontal="center" vertical="top"/>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xf>
    <xf numFmtId="0" fontId="5" fillId="3" borderId="4" xfId="0" applyFont="1" applyFill="1" applyBorder="1" applyAlignment="1">
      <alignment horizontal="center" wrapText="1"/>
    </xf>
    <xf numFmtId="0" fontId="5" fillId="3" borderId="4" xfId="0" applyFont="1" applyFill="1" applyBorder="1" applyAlignment="1">
      <alignment horizont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xf numFmtId="0" fontId="9" fillId="3"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Alignment="1">
      <alignment horizontal="center"/>
    </xf>
    <xf numFmtId="0" fontId="5" fillId="3" borderId="0" xfId="0" applyFont="1" applyFill="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0" borderId="4" xfId="0" applyFont="1" applyBorder="1" applyAlignment="1">
      <alignment horizontal="center"/>
    </xf>
    <xf numFmtId="0" fontId="9" fillId="5" borderId="25"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5" borderId="47" xfId="0" applyFont="1" applyFill="1" applyBorder="1" applyAlignment="1">
      <alignment horizontal="center" vertical="center"/>
    </xf>
    <xf numFmtId="0" fontId="9" fillId="0" borderId="32" xfId="0" applyFont="1" applyBorder="1" applyAlignment="1">
      <alignment horizontal="center"/>
    </xf>
    <xf numFmtId="0" fontId="9" fillId="0" borderId="29" xfId="0" applyFont="1" applyBorder="1" applyAlignment="1">
      <alignment horizontal="center"/>
    </xf>
    <xf numFmtId="0" fontId="9" fillId="0" borderId="54" xfId="0" applyFont="1" applyBorder="1" applyAlignment="1">
      <alignment horizontal="center"/>
    </xf>
    <xf numFmtId="174" fontId="5" fillId="9" borderId="30" xfId="0" applyNumberFormat="1" applyFont="1" applyFill="1" applyBorder="1" applyAlignment="1" applyProtection="1">
      <alignment horizontal="center" vertical="center"/>
      <protection locked="0"/>
    </xf>
    <xf numFmtId="174" fontId="5" fillId="9" borderId="35" xfId="0" applyNumberFormat="1"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4" fontId="5" fillId="9" borderId="34" xfId="0" applyNumberFormat="1" applyFont="1" applyFill="1" applyBorder="1" applyAlignment="1" applyProtection="1">
      <alignment horizontal="center" vertical="center"/>
      <protection locked="0"/>
    </xf>
    <xf numFmtId="0" fontId="9" fillId="5" borderId="55" xfId="0" applyFont="1" applyFill="1" applyBorder="1" applyAlignment="1">
      <alignment horizontal="center" vertical="center"/>
    </xf>
    <xf numFmtId="0" fontId="9" fillId="0" borderId="51" xfId="0" applyFont="1" applyBorder="1" applyAlignment="1">
      <alignment horizontal="center" vertical="center" textRotation="90" wrapText="1"/>
    </xf>
    <xf numFmtId="0" fontId="9" fillId="0" borderId="52" xfId="0" applyFont="1" applyBorder="1" applyAlignment="1">
      <alignment horizontal="center" vertical="center" textRotation="90" wrapText="1"/>
    </xf>
    <xf numFmtId="0" fontId="9" fillId="0" borderId="53" xfId="0" applyFont="1" applyBorder="1" applyAlignment="1">
      <alignment horizontal="center" vertical="center" textRotation="90" wrapText="1"/>
    </xf>
    <xf numFmtId="0" fontId="9" fillId="4" borderId="22" xfId="0" applyFont="1" applyFill="1" applyBorder="1" applyAlignment="1">
      <alignment horizontal="center" vertical="center" textRotation="90" wrapText="1"/>
    </xf>
    <xf numFmtId="0" fontId="9" fillId="4" borderId="40" xfId="0" applyFont="1" applyFill="1" applyBorder="1" applyAlignment="1">
      <alignment horizontal="center" vertical="center" textRotation="90" wrapText="1"/>
    </xf>
    <xf numFmtId="0" fontId="9" fillId="4" borderId="33" xfId="0" applyFont="1" applyFill="1" applyBorder="1" applyAlignment="1">
      <alignment horizontal="center" vertical="center" textRotation="90" wrapText="1"/>
    </xf>
    <xf numFmtId="3" fontId="9" fillId="0" borderId="30" xfId="0" applyNumberFormat="1" applyFont="1" applyBorder="1" applyAlignment="1">
      <alignment horizontal="center"/>
    </xf>
    <xf numFmtId="0" fontId="9" fillId="0" borderId="51" xfId="0" applyFont="1" applyBorder="1" applyAlignment="1">
      <alignment horizontal="center" vertical="center" textRotation="90"/>
    </xf>
    <xf numFmtId="0" fontId="9" fillId="0" borderId="52" xfId="0" applyFont="1" applyBorder="1" applyAlignment="1">
      <alignment horizontal="center" vertical="center" textRotation="90"/>
    </xf>
    <xf numFmtId="0" fontId="9" fillId="0" borderId="53" xfId="0" applyFont="1" applyBorder="1" applyAlignment="1">
      <alignment horizontal="center" vertical="center" textRotation="90"/>
    </xf>
    <xf numFmtId="0" fontId="9" fillId="4" borderId="2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52" xfId="0" applyFont="1" applyFill="1" applyBorder="1" applyAlignment="1">
      <alignment horizontal="center" vertical="center" textRotation="90" wrapText="1"/>
    </xf>
    <xf numFmtId="0" fontId="9" fillId="4" borderId="53" xfId="0" applyFont="1" applyFill="1" applyBorder="1" applyAlignment="1">
      <alignment horizontal="center" vertical="center" textRotation="90" wrapText="1"/>
    </xf>
    <xf numFmtId="174" fontId="5" fillId="9" borderId="25" xfId="0" applyNumberFormat="1" applyFont="1" applyFill="1" applyBorder="1" applyAlignment="1" applyProtection="1">
      <alignment horizontal="center" vertical="center"/>
      <protection locked="0"/>
    </xf>
    <xf numFmtId="174" fontId="5" fillId="9" borderId="47" xfId="0" applyNumberFormat="1" applyFont="1" applyFill="1" applyBorder="1" applyAlignment="1" applyProtection="1">
      <alignment horizontal="center" vertical="center"/>
      <protection locked="0"/>
    </xf>
    <xf numFmtId="0" fontId="17" fillId="14" borderId="48" xfId="0" applyFont="1" applyFill="1" applyBorder="1" applyAlignment="1">
      <alignment horizontal="center"/>
    </xf>
    <xf numFmtId="0" fontId="17" fillId="14" borderId="49" xfId="0" applyFont="1" applyFill="1" applyBorder="1" applyAlignment="1">
      <alignment horizontal="center"/>
    </xf>
    <xf numFmtId="0" fontId="17" fillId="14" borderId="50" xfId="0" applyFont="1" applyFill="1" applyBorder="1" applyAlignment="1">
      <alignment horizontal="center"/>
    </xf>
    <xf numFmtId="0" fontId="9" fillId="0" borderId="23" xfId="0" applyFont="1" applyBorder="1" applyAlignment="1">
      <alignment horizontal="center" wrapText="1"/>
    </xf>
    <xf numFmtId="0" fontId="9" fillId="0" borderId="0" xfId="0" applyFont="1" applyAlignment="1">
      <alignment horizontal="center" wrapText="1"/>
    </xf>
    <xf numFmtId="0" fontId="9" fillId="0" borderId="41"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vertical="top" wrapText="1"/>
    </xf>
    <xf numFmtId="0" fontId="9" fillId="0" borderId="0" xfId="0" applyFont="1" applyAlignment="1">
      <alignment horizontal="center" vertical="top" wrapText="1"/>
    </xf>
    <xf numFmtId="0" fontId="9" fillId="0" borderId="41"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174" fontId="5" fillId="9" borderId="16" xfId="0" applyNumberFormat="1" applyFont="1" applyFill="1" applyBorder="1" applyAlignment="1" applyProtection="1">
      <alignment horizontal="center" vertical="center" wrapText="1"/>
      <protection locked="0"/>
    </xf>
    <xf numFmtId="174" fontId="5" fillId="9" borderId="17" xfId="0" applyNumberFormat="1" applyFont="1" applyFill="1" applyBorder="1" applyAlignment="1" applyProtection="1">
      <alignment horizontal="center" vertical="center" wrapText="1"/>
      <protection locked="0"/>
    </xf>
    <xf numFmtId="174" fontId="5" fillId="9" borderId="18" xfId="0" applyNumberFormat="1" applyFont="1" applyFill="1" applyBorder="1" applyAlignment="1" applyProtection="1">
      <alignment horizontal="center" vertical="center" wrapText="1"/>
      <protection locked="0"/>
    </xf>
    <xf numFmtId="174" fontId="5" fillId="9" borderId="23" xfId="0" applyNumberFormat="1" applyFont="1" applyFill="1" applyBorder="1" applyAlignment="1" applyProtection="1">
      <alignment horizontal="center" vertical="center" wrapText="1"/>
      <protection locked="0"/>
    </xf>
    <xf numFmtId="174" fontId="5" fillId="9" borderId="0" xfId="0" applyNumberFormat="1" applyFont="1" applyFill="1" applyAlignment="1" applyProtection="1">
      <alignment horizontal="center" vertical="center" wrapText="1"/>
      <protection locked="0"/>
    </xf>
    <xf numFmtId="174" fontId="5" fillId="9" borderId="41" xfId="0" applyNumberFormat="1" applyFont="1" applyFill="1" applyBorder="1" applyAlignment="1" applyProtection="1">
      <alignment horizontal="center" vertical="center" wrapText="1"/>
      <protection locked="0"/>
    </xf>
    <xf numFmtId="174" fontId="5" fillId="9" borderId="19" xfId="0" applyNumberFormat="1" applyFont="1" applyFill="1" applyBorder="1" applyAlignment="1" applyProtection="1">
      <alignment horizontal="center" vertical="center" wrapText="1"/>
      <protection locked="0"/>
    </xf>
    <xf numFmtId="174" fontId="5" fillId="9" borderId="20" xfId="0" applyNumberFormat="1" applyFont="1" applyFill="1" applyBorder="1" applyAlignment="1" applyProtection="1">
      <alignment horizontal="center" vertical="center" wrapText="1"/>
      <protection locked="0"/>
    </xf>
    <xf numFmtId="174" fontId="5" fillId="9" borderId="21" xfId="0" applyNumberFormat="1" applyFont="1" applyFill="1" applyBorder="1" applyAlignment="1" applyProtection="1">
      <alignment horizontal="center" vertical="center" wrapText="1"/>
      <protection locked="0"/>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5" borderId="22" xfId="0" applyFont="1" applyFill="1" applyBorder="1" applyAlignment="1">
      <alignment horizontal="center" vertical="center" textRotation="90" wrapText="1"/>
    </xf>
    <xf numFmtId="0" fontId="9" fillId="5" borderId="40" xfId="0" applyFont="1" applyFill="1" applyBorder="1" applyAlignment="1">
      <alignment horizontal="center" vertical="center" textRotation="90" wrapText="1"/>
    </xf>
    <xf numFmtId="0" fontId="9" fillId="5" borderId="33" xfId="0" applyFont="1" applyFill="1" applyBorder="1" applyAlignment="1">
      <alignment horizontal="center" vertical="center" textRotation="90"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0" fillId="0" borderId="0" xfId="0" applyFont="1" applyAlignment="1">
      <alignment horizontal="center" wrapText="1"/>
    </xf>
    <xf numFmtId="0" fontId="30" fillId="0" borderId="4" xfId="0" applyFont="1" applyBorder="1" applyAlignment="1">
      <alignment horizontal="center" vertical="center" wrapText="1"/>
    </xf>
    <xf numFmtId="0" fontId="0" fillId="0" borderId="4" xfId="0" applyBorder="1" applyAlignment="1">
      <alignment horizontal="center" vertical="center" wrapText="1"/>
    </xf>
    <xf numFmtId="174" fontId="5" fillId="9" borderId="16" xfId="0" applyNumberFormat="1" applyFont="1" applyFill="1" applyBorder="1" applyAlignment="1" applyProtection="1">
      <alignment horizontal="center" vertical="center"/>
      <protection locked="0"/>
    </xf>
    <xf numFmtId="174" fontId="5" fillId="9" borderId="17" xfId="0" applyNumberFormat="1" applyFont="1" applyFill="1" applyBorder="1" applyAlignment="1" applyProtection="1">
      <alignment horizontal="center" vertical="center"/>
      <protection locked="0"/>
    </xf>
    <xf numFmtId="174" fontId="5" fillId="9" borderId="18" xfId="0" applyNumberFormat="1" applyFont="1" applyFill="1" applyBorder="1" applyAlignment="1" applyProtection="1">
      <alignment horizontal="center" vertical="center"/>
      <protection locked="0"/>
    </xf>
    <xf numFmtId="174" fontId="5" fillId="9" borderId="23" xfId="0" applyNumberFormat="1" applyFont="1" applyFill="1" applyBorder="1" applyAlignment="1" applyProtection="1">
      <alignment horizontal="center" vertical="center"/>
      <protection locked="0"/>
    </xf>
    <xf numFmtId="174" fontId="5" fillId="9" borderId="0" xfId="0" applyNumberFormat="1" applyFont="1" applyFill="1" applyAlignment="1" applyProtection="1">
      <alignment horizontal="center" vertical="center"/>
      <protection locked="0"/>
    </xf>
    <xf numFmtId="174" fontId="5" fillId="9" borderId="41" xfId="0" applyNumberFormat="1" applyFont="1" applyFill="1" applyBorder="1" applyAlignment="1" applyProtection="1">
      <alignment horizontal="center" vertical="center"/>
      <protection locked="0"/>
    </xf>
    <xf numFmtId="174" fontId="5" fillId="9" borderId="19" xfId="0" applyNumberFormat="1" applyFont="1" applyFill="1" applyBorder="1" applyAlignment="1" applyProtection="1">
      <alignment horizontal="center" vertical="center"/>
      <protection locked="0"/>
    </xf>
    <xf numFmtId="174" fontId="5" fillId="9" borderId="20" xfId="0" applyNumberFormat="1" applyFont="1" applyFill="1" applyBorder="1" applyAlignment="1" applyProtection="1">
      <alignment horizontal="center" vertical="center"/>
      <protection locked="0"/>
    </xf>
    <xf numFmtId="174" fontId="5" fillId="9" borderId="21"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9" fillId="15" borderId="4" xfId="0" applyFont="1" applyFill="1" applyBorder="1" applyAlignment="1">
      <alignment horizontal="center" vertical="center"/>
    </xf>
    <xf numFmtId="167" fontId="9" fillId="15" borderId="4" xfId="0" applyNumberFormat="1" applyFont="1" applyFill="1" applyBorder="1" applyAlignment="1">
      <alignment horizontal="center" vertical="center"/>
    </xf>
    <xf numFmtId="166" fontId="9" fillId="15"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20086</xdr:colOff>
      <xdr:row>4</xdr:row>
      <xdr:rowOff>90710</xdr:rowOff>
    </xdr:to>
    <xdr:pic>
      <xdr:nvPicPr>
        <xdr:cNvPr id="2" name="Picture 1" descr="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15686"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669738</xdr:colOff>
      <xdr:row>1</xdr:row>
      <xdr:rowOff>2184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6351" name="Text Box 1119" hidden="1">
          <a:extLst>
            <a:ext uri="{FF2B5EF4-FFF2-40B4-BE49-F238E27FC236}">
              <a16:creationId xmlns:a16="http://schemas.microsoft.com/office/drawing/2014/main" id="{01C0A857-29F8-8697-AAF8-FB29DE7A28DC}"/>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50" name="Text Box 1118" hidden="1">
          <a:extLst>
            <a:ext uri="{FF2B5EF4-FFF2-40B4-BE49-F238E27FC236}">
              <a16:creationId xmlns:a16="http://schemas.microsoft.com/office/drawing/2014/main" id="{BA538EF6-E909-3F39-1098-982E32F24F3C}"/>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49" name="Text Box 1117" hidden="1">
          <a:extLst>
            <a:ext uri="{FF2B5EF4-FFF2-40B4-BE49-F238E27FC236}">
              <a16:creationId xmlns:a16="http://schemas.microsoft.com/office/drawing/2014/main" id="{E0D9A295-9161-BCC6-1B34-4512D190C1C1}"/>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48" name="Text Box 1116" hidden="1">
          <a:extLst>
            <a:ext uri="{FF2B5EF4-FFF2-40B4-BE49-F238E27FC236}">
              <a16:creationId xmlns:a16="http://schemas.microsoft.com/office/drawing/2014/main" id="{22C74A57-D7FB-0928-30E2-1EEE15AC304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47" name="Text Box 1115" hidden="1">
          <a:extLst>
            <a:ext uri="{FF2B5EF4-FFF2-40B4-BE49-F238E27FC236}">
              <a16:creationId xmlns:a16="http://schemas.microsoft.com/office/drawing/2014/main" id="{ADD3C3B3-4994-B6AB-7C0E-2813325807B1}"/>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46" name="Text Box 1114" hidden="1">
          <a:extLst>
            <a:ext uri="{FF2B5EF4-FFF2-40B4-BE49-F238E27FC236}">
              <a16:creationId xmlns:a16="http://schemas.microsoft.com/office/drawing/2014/main" id="{6CE1ACD4-E383-281F-3CE3-B70C6FB447A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45" name="Text Box 1113" hidden="1">
          <a:extLst>
            <a:ext uri="{FF2B5EF4-FFF2-40B4-BE49-F238E27FC236}">
              <a16:creationId xmlns:a16="http://schemas.microsoft.com/office/drawing/2014/main" id="{93D766AF-3DF3-85D9-7C50-2D705928C864}"/>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44" name="Text Box 1112" hidden="1">
          <a:extLst>
            <a:ext uri="{FF2B5EF4-FFF2-40B4-BE49-F238E27FC236}">
              <a16:creationId xmlns:a16="http://schemas.microsoft.com/office/drawing/2014/main" id="{6BF62B27-5658-6DA8-78E1-52388389B9DB}"/>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43" name="Text Box 1111" hidden="1">
          <a:extLst>
            <a:ext uri="{FF2B5EF4-FFF2-40B4-BE49-F238E27FC236}">
              <a16:creationId xmlns:a16="http://schemas.microsoft.com/office/drawing/2014/main" id="{8F86D0BB-41D6-C96E-CDB2-F457CF0F3DE9}"/>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42" name="Text Box 1110" hidden="1">
          <a:extLst>
            <a:ext uri="{FF2B5EF4-FFF2-40B4-BE49-F238E27FC236}">
              <a16:creationId xmlns:a16="http://schemas.microsoft.com/office/drawing/2014/main" id="{1B922220-B4FB-2130-F5CE-6175070DABDD}"/>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41" name="Text Box 1109" hidden="1">
          <a:extLst>
            <a:ext uri="{FF2B5EF4-FFF2-40B4-BE49-F238E27FC236}">
              <a16:creationId xmlns:a16="http://schemas.microsoft.com/office/drawing/2014/main" id="{5704C9F7-FB35-6ED6-A2F7-CB0F79135AEC}"/>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40" name="Text Box 1108" hidden="1">
          <a:extLst>
            <a:ext uri="{FF2B5EF4-FFF2-40B4-BE49-F238E27FC236}">
              <a16:creationId xmlns:a16="http://schemas.microsoft.com/office/drawing/2014/main" id="{B7A8389A-93F9-04E4-86B2-D372237ADDF4}"/>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39" name="Text Box 1107" hidden="1">
          <a:extLst>
            <a:ext uri="{FF2B5EF4-FFF2-40B4-BE49-F238E27FC236}">
              <a16:creationId xmlns:a16="http://schemas.microsoft.com/office/drawing/2014/main" id="{A78238D0-F0B9-F7CF-6F42-F18A921D22C5}"/>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38" name="Text Box 1106" hidden="1">
          <a:extLst>
            <a:ext uri="{FF2B5EF4-FFF2-40B4-BE49-F238E27FC236}">
              <a16:creationId xmlns:a16="http://schemas.microsoft.com/office/drawing/2014/main" id="{DBC0FAE9-35B1-FECB-323A-EF9FE93E3E7F}"/>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37" name="Text Box 1105" hidden="1">
          <a:extLst>
            <a:ext uri="{FF2B5EF4-FFF2-40B4-BE49-F238E27FC236}">
              <a16:creationId xmlns:a16="http://schemas.microsoft.com/office/drawing/2014/main" id="{76B4691A-901D-3C75-DA22-D26169758D6E}"/>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36" name="Text Box 1104" hidden="1">
          <a:extLst>
            <a:ext uri="{FF2B5EF4-FFF2-40B4-BE49-F238E27FC236}">
              <a16:creationId xmlns:a16="http://schemas.microsoft.com/office/drawing/2014/main" id="{7DD2C769-468C-5BB7-6343-9939A4B06D9F}"/>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35" name="Text Box 1103" hidden="1">
          <a:extLst>
            <a:ext uri="{FF2B5EF4-FFF2-40B4-BE49-F238E27FC236}">
              <a16:creationId xmlns:a16="http://schemas.microsoft.com/office/drawing/2014/main" id="{2B615C4C-C3CC-2569-EC44-16D1365D3382}"/>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34" name="Text Box 1102" hidden="1">
          <a:extLst>
            <a:ext uri="{FF2B5EF4-FFF2-40B4-BE49-F238E27FC236}">
              <a16:creationId xmlns:a16="http://schemas.microsoft.com/office/drawing/2014/main" id="{DC765C58-61F2-98BB-9A29-0F335CCF335E}"/>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33" name="Text Box 1101" hidden="1">
          <a:extLst>
            <a:ext uri="{FF2B5EF4-FFF2-40B4-BE49-F238E27FC236}">
              <a16:creationId xmlns:a16="http://schemas.microsoft.com/office/drawing/2014/main" id="{27C92F88-2923-08BE-AE8E-213CC786BE8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32" name="Text Box 1100" hidden="1">
          <a:extLst>
            <a:ext uri="{FF2B5EF4-FFF2-40B4-BE49-F238E27FC236}">
              <a16:creationId xmlns:a16="http://schemas.microsoft.com/office/drawing/2014/main" id="{DCF7A992-5DB4-7BD1-B64F-7BD89C058155}"/>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31" name="Text Box 1099" hidden="1">
          <a:extLst>
            <a:ext uri="{FF2B5EF4-FFF2-40B4-BE49-F238E27FC236}">
              <a16:creationId xmlns:a16="http://schemas.microsoft.com/office/drawing/2014/main" id="{E1F8DFF5-628A-A688-C7D3-7387B4B5EDCE}"/>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30" name="Text Box 1098" hidden="1">
          <a:extLst>
            <a:ext uri="{FF2B5EF4-FFF2-40B4-BE49-F238E27FC236}">
              <a16:creationId xmlns:a16="http://schemas.microsoft.com/office/drawing/2014/main" id="{C8864609-0228-F209-3203-95A9C6B314F6}"/>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29" name="Text Box 1097" hidden="1">
          <a:extLst>
            <a:ext uri="{FF2B5EF4-FFF2-40B4-BE49-F238E27FC236}">
              <a16:creationId xmlns:a16="http://schemas.microsoft.com/office/drawing/2014/main" id="{E87A0B78-603D-3585-39D5-83E97278454C}"/>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28" name="Text Box 1096" hidden="1">
          <a:extLst>
            <a:ext uri="{FF2B5EF4-FFF2-40B4-BE49-F238E27FC236}">
              <a16:creationId xmlns:a16="http://schemas.microsoft.com/office/drawing/2014/main" id="{0B0B7437-DC7F-E88A-371D-1FBDC677B275}"/>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27" name="Text Box 1095" hidden="1">
          <a:extLst>
            <a:ext uri="{FF2B5EF4-FFF2-40B4-BE49-F238E27FC236}">
              <a16:creationId xmlns:a16="http://schemas.microsoft.com/office/drawing/2014/main" id="{6A9035F2-DB17-D3C8-9691-F6220868FF91}"/>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26" name="Text Box 1094" hidden="1">
          <a:extLst>
            <a:ext uri="{FF2B5EF4-FFF2-40B4-BE49-F238E27FC236}">
              <a16:creationId xmlns:a16="http://schemas.microsoft.com/office/drawing/2014/main" id="{AD41EA20-2407-9AF3-0AB5-DF0115A0A6EE}"/>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25" name="Text Box 1093" hidden="1">
          <a:extLst>
            <a:ext uri="{FF2B5EF4-FFF2-40B4-BE49-F238E27FC236}">
              <a16:creationId xmlns:a16="http://schemas.microsoft.com/office/drawing/2014/main" id="{0EFE40AA-65C2-B695-A23E-B4D84046BE4C}"/>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24" name="Text Box 1092" hidden="1">
          <a:extLst>
            <a:ext uri="{FF2B5EF4-FFF2-40B4-BE49-F238E27FC236}">
              <a16:creationId xmlns:a16="http://schemas.microsoft.com/office/drawing/2014/main" id="{0142EE28-E4FD-C364-D9A6-AA1D8DB7E55E}"/>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23" name="Text Box 1091" hidden="1">
          <a:extLst>
            <a:ext uri="{FF2B5EF4-FFF2-40B4-BE49-F238E27FC236}">
              <a16:creationId xmlns:a16="http://schemas.microsoft.com/office/drawing/2014/main" id="{2CD45B1A-67BE-B35C-3F45-CEF909154F9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22" name="Text Box 1090" hidden="1">
          <a:extLst>
            <a:ext uri="{FF2B5EF4-FFF2-40B4-BE49-F238E27FC236}">
              <a16:creationId xmlns:a16="http://schemas.microsoft.com/office/drawing/2014/main" id="{B9E6BA40-B370-38EB-F4E6-15BA8534095B}"/>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21" name="Text Box 1089" hidden="1">
          <a:extLst>
            <a:ext uri="{FF2B5EF4-FFF2-40B4-BE49-F238E27FC236}">
              <a16:creationId xmlns:a16="http://schemas.microsoft.com/office/drawing/2014/main" id="{698A831B-DF3B-14D0-557D-AE7A03EC1C05}"/>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20" name="Text Box 1088" hidden="1">
          <a:extLst>
            <a:ext uri="{FF2B5EF4-FFF2-40B4-BE49-F238E27FC236}">
              <a16:creationId xmlns:a16="http://schemas.microsoft.com/office/drawing/2014/main" id="{2D49EB2A-F21C-70BE-0ACD-87C472900A83}"/>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19" name="Text Box 1087" hidden="1">
          <a:extLst>
            <a:ext uri="{FF2B5EF4-FFF2-40B4-BE49-F238E27FC236}">
              <a16:creationId xmlns:a16="http://schemas.microsoft.com/office/drawing/2014/main" id="{DD848EFD-E9D8-CEC3-AC96-3814307A0D3E}"/>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18" name="Text Box 1086" hidden="1">
          <a:extLst>
            <a:ext uri="{FF2B5EF4-FFF2-40B4-BE49-F238E27FC236}">
              <a16:creationId xmlns:a16="http://schemas.microsoft.com/office/drawing/2014/main" id="{1B93BCD2-6426-BE9D-DF49-D3A0C6A24845}"/>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17" name="Text Box 1085" hidden="1">
          <a:extLst>
            <a:ext uri="{FF2B5EF4-FFF2-40B4-BE49-F238E27FC236}">
              <a16:creationId xmlns:a16="http://schemas.microsoft.com/office/drawing/2014/main" id="{3794C2ED-184A-55BD-2242-043DF81CC6FF}"/>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16" name="Text Box 1084" hidden="1">
          <a:extLst>
            <a:ext uri="{FF2B5EF4-FFF2-40B4-BE49-F238E27FC236}">
              <a16:creationId xmlns:a16="http://schemas.microsoft.com/office/drawing/2014/main" id="{6265AE7A-5EAF-B86C-85E1-C4B3D3B6C868}"/>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15" name="Text Box 1083" hidden="1">
          <a:extLst>
            <a:ext uri="{FF2B5EF4-FFF2-40B4-BE49-F238E27FC236}">
              <a16:creationId xmlns:a16="http://schemas.microsoft.com/office/drawing/2014/main" id="{BC8CAA4A-3FC4-9B64-4EAC-F3CFFE427F11}"/>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14" name="Text Box 1082" hidden="1">
          <a:extLst>
            <a:ext uri="{FF2B5EF4-FFF2-40B4-BE49-F238E27FC236}">
              <a16:creationId xmlns:a16="http://schemas.microsoft.com/office/drawing/2014/main" id="{6F4FB5BB-3416-AF07-3FA6-808C0E1430E5}"/>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13" name="Text Box 1081" hidden="1">
          <a:extLst>
            <a:ext uri="{FF2B5EF4-FFF2-40B4-BE49-F238E27FC236}">
              <a16:creationId xmlns:a16="http://schemas.microsoft.com/office/drawing/2014/main" id="{51A38625-5C12-F385-B953-D6501579469C}"/>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12" name="Text Box 1080" hidden="1">
          <a:extLst>
            <a:ext uri="{FF2B5EF4-FFF2-40B4-BE49-F238E27FC236}">
              <a16:creationId xmlns:a16="http://schemas.microsoft.com/office/drawing/2014/main" id="{4FD5B120-3A4B-CD07-87AF-7B4415A3F5FF}"/>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11" name="Text Box 1079" hidden="1">
          <a:extLst>
            <a:ext uri="{FF2B5EF4-FFF2-40B4-BE49-F238E27FC236}">
              <a16:creationId xmlns:a16="http://schemas.microsoft.com/office/drawing/2014/main" id="{5666CD37-0452-6484-810F-6C05D91D662B}"/>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10" name="Text Box 1078" hidden="1">
          <a:extLst>
            <a:ext uri="{FF2B5EF4-FFF2-40B4-BE49-F238E27FC236}">
              <a16:creationId xmlns:a16="http://schemas.microsoft.com/office/drawing/2014/main" id="{BDB2E6E5-7B5A-EB4E-03FD-C0715853044F}"/>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09" name="Text Box 1077" hidden="1">
          <a:extLst>
            <a:ext uri="{FF2B5EF4-FFF2-40B4-BE49-F238E27FC236}">
              <a16:creationId xmlns:a16="http://schemas.microsoft.com/office/drawing/2014/main" id="{74A7FF37-438F-9572-0D7E-F1D5B721E8B7}"/>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08" name="Text Box 1076" hidden="1">
          <a:extLst>
            <a:ext uri="{FF2B5EF4-FFF2-40B4-BE49-F238E27FC236}">
              <a16:creationId xmlns:a16="http://schemas.microsoft.com/office/drawing/2014/main" id="{74767166-03D3-C86F-FCAE-E4F75C74438A}"/>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07" name="Text Box 1075" hidden="1">
          <a:extLst>
            <a:ext uri="{FF2B5EF4-FFF2-40B4-BE49-F238E27FC236}">
              <a16:creationId xmlns:a16="http://schemas.microsoft.com/office/drawing/2014/main" id="{96F75A48-2CE9-41DC-F506-285933B46334}"/>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06" name="Text Box 1074" hidden="1">
          <a:extLst>
            <a:ext uri="{FF2B5EF4-FFF2-40B4-BE49-F238E27FC236}">
              <a16:creationId xmlns:a16="http://schemas.microsoft.com/office/drawing/2014/main" id="{C3D64A38-F18B-FC6C-BE9E-2299F2577B56}"/>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05" name="Text Box 1073" hidden="1">
          <a:extLst>
            <a:ext uri="{FF2B5EF4-FFF2-40B4-BE49-F238E27FC236}">
              <a16:creationId xmlns:a16="http://schemas.microsoft.com/office/drawing/2014/main" id="{659E4177-71A5-6885-C08D-149AEFC99608}"/>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04" name="Text Box 1072" hidden="1">
          <a:extLst>
            <a:ext uri="{FF2B5EF4-FFF2-40B4-BE49-F238E27FC236}">
              <a16:creationId xmlns:a16="http://schemas.microsoft.com/office/drawing/2014/main" id="{8182735E-D006-C648-4F74-B74D235E1307}"/>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03" name="Text Box 1071" hidden="1">
          <a:extLst>
            <a:ext uri="{FF2B5EF4-FFF2-40B4-BE49-F238E27FC236}">
              <a16:creationId xmlns:a16="http://schemas.microsoft.com/office/drawing/2014/main" id="{D6DAB5C6-1253-DCB2-C44D-94B766F7F363}"/>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02" name="Text Box 1070" hidden="1">
          <a:extLst>
            <a:ext uri="{FF2B5EF4-FFF2-40B4-BE49-F238E27FC236}">
              <a16:creationId xmlns:a16="http://schemas.microsoft.com/office/drawing/2014/main" id="{43CC91EF-CBCE-8CF4-814E-3F362A339769}"/>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01" name="Text Box 1069" hidden="1">
          <a:extLst>
            <a:ext uri="{FF2B5EF4-FFF2-40B4-BE49-F238E27FC236}">
              <a16:creationId xmlns:a16="http://schemas.microsoft.com/office/drawing/2014/main" id="{C21A3355-506A-EC18-4C0F-641421ACDD8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00" name="Text Box 1068" hidden="1">
          <a:extLst>
            <a:ext uri="{FF2B5EF4-FFF2-40B4-BE49-F238E27FC236}">
              <a16:creationId xmlns:a16="http://schemas.microsoft.com/office/drawing/2014/main" id="{201A0819-9412-99B9-6C73-7FDB85CA007F}"/>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99" name="Text Box 1067" hidden="1">
          <a:extLst>
            <a:ext uri="{FF2B5EF4-FFF2-40B4-BE49-F238E27FC236}">
              <a16:creationId xmlns:a16="http://schemas.microsoft.com/office/drawing/2014/main" id="{FBC59E5A-C398-94B8-C5EF-72C800A422E8}"/>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98" name="Text Box 1066" hidden="1">
          <a:extLst>
            <a:ext uri="{FF2B5EF4-FFF2-40B4-BE49-F238E27FC236}">
              <a16:creationId xmlns:a16="http://schemas.microsoft.com/office/drawing/2014/main" id="{EB0E4EDC-0969-FC97-D56A-87B6AE1AACB6}"/>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97" name="Text Box 1065" hidden="1">
          <a:extLst>
            <a:ext uri="{FF2B5EF4-FFF2-40B4-BE49-F238E27FC236}">
              <a16:creationId xmlns:a16="http://schemas.microsoft.com/office/drawing/2014/main" id="{E966E7C0-0296-F340-E73A-901447A2460E}"/>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296" name="Text Box 1064" hidden="1">
          <a:extLst>
            <a:ext uri="{FF2B5EF4-FFF2-40B4-BE49-F238E27FC236}">
              <a16:creationId xmlns:a16="http://schemas.microsoft.com/office/drawing/2014/main" id="{FCE34421-F3C6-50E1-1DF4-D46A133B149F}"/>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295" name="Text Box 1063" hidden="1">
          <a:extLst>
            <a:ext uri="{FF2B5EF4-FFF2-40B4-BE49-F238E27FC236}">
              <a16:creationId xmlns:a16="http://schemas.microsoft.com/office/drawing/2014/main" id="{BDDDF8B2-CEC5-86A0-833E-C69EF1B17528}"/>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94" name="Text Box 1062" hidden="1">
          <a:extLst>
            <a:ext uri="{FF2B5EF4-FFF2-40B4-BE49-F238E27FC236}">
              <a16:creationId xmlns:a16="http://schemas.microsoft.com/office/drawing/2014/main" id="{79000ECA-4507-90DE-2311-DF8B3699B0EC}"/>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93" name="Text Box 1061" hidden="1">
          <a:extLst>
            <a:ext uri="{FF2B5EF4-FFF2-40B4-BE49-F238E27FC236}">
              <a16:creationId xmlns:a16="http://schemas.microsoft.com/office/drawing/2014/main" id="{04A78611-23E7-1546-1139-D221CE3FEF66}"/>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92" name="Text Box 1060" hidden="1">
          <a:extLst>
            <a:ext uri="{FF2B5EF4-FFF2-40B4-BE49-F238E27FC236}">
              <a16:creationId xmlns:a16="http://schemas.microsoft.com/office/drawing/2014/main" id="{0B2600D8-8711-2EBE-D68B-E6F3DA400BC6}"/>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291" name="Text Box 1059" hidden="1">
          <a:extLst>
            <a:ext uri="{FF2B5EF4-FFF2-40B4-BE49-F238E27FC236}">
              <a16:creationId xmlns:a16="http://schemas.microsoft.com/office/drawing/2014/main" id="{548EA374-5495-DD88-8F4D-74398038EF9E}"/>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290" name="Text Box 1058" hidden="1">
          <a:extLst>
            <a:ext uri="{FF2B5EF4-FFF2-40B4-BE49-F238E27FC236}">
              <a16:creationId xmlns:a16="http://schemas.microsoft.com/office/drawing/2014/main" id="{794C5CB7-13C4-5F6E-DF9B-9C489D6E2FB0}"/>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89" name="Text Box 1057" hidden="1">
          <a:extLst>
            <a:ext uri="{FF2B5EF4-FFF2-40B4-BE49-F238E27FC236}">
              <a16:creationId xmlns:a16="http://schemas.microsoft.com/office/drawing/2014/main" id="{DE4DFA05-5AB2-2947-BA4C-B268DB162ED9}"/>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88" name="Text Box 1056" hidden="1">
          <a:extLst>
            <a:ext uri="{FF2B5EF4-FFF2-40B4-BE49-F238E27FC236}">
              <a16:creationId xmlns:a16="http://schemas.microsoft.com/office/drawing/2014/main" id="{55B6C742-2411-52F9-6C5A-40612BDF2A0A}"/>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87" name="Text Box 1055" hidden="1">
          <a:extLst>
            <a:ext uri="{FF2B5EF4-FFF2-40B4-BE49-F238E27FC236}">
              <a16:creationId xmlns:a16="http://schemas.microsoft.com/office/drawing/2014/main" id="{A0B2D4DD-764A-7687-63B3-56D22DF6CE32}"/>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286" name="Text Box 1054" hidden="1">
          <a:extLst>
            <a:ext uri="{FF2B5EF4-FFF2-40B4-BE49-F238E27FC236}">
              <a16:creationId xmlns:a16="http://schemas.microsoft.com/office/drawing/2014/main" id="{9891D2CB-46A8-7926-04D1-4986FCC52BED}"/>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285" name="Text Box 1053" hidden="1">
          <a:extLst>
            <a:ext uri="{FF2B5EF4-FFF2-40B4-BE49-F238E27FC236}">
              <a16:creationId xmlns:a16="http://schemas.microsoft.com/office/drawing/2014/main" id="{E25C4612-82A7-0EEB-6804-173279DCBB29}"/>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84" name="Text Box 1052" hidden="1">
          <a:extLst>
            <a:ext uri="{FF2B5EF4-FFF2-40B4-BE49-F238E27FC236}">
              <a16:creationId xmlns:a16="http://schemas.microsoft.com/office/drawing/2014/main" id="{601F123E-A7EB-B8DB-3F40-83456B3920B3}"/>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83" name="Text Box 1051" hidden="1">
          <a:extLst>
            <a:ext uri="{FF2B5EF4-FFF2-40B4-BE49-F238E27FC236}">
              <a16:creationId xmlns:a16="http://schemas.microsoft.com/office/drawing/2014/main" id="{EB7F24AF-4D88-4E59-8349-E146D61B982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82" name="Text Box 1050" hidden="1">
          <a:extLst>
            <a:ext uri="{FF2B5EF4-FFF2-40B4-BE49-F238E27FC236}">
              <a16:creationId xmlns:a16="http://schemas.microsoft.com/office/drawing/2014/main" id="{F05BB533-7478-E339-039E-46A7C1FA7FED}"/>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281" name="Text Box 1049" hidden="1">
          <a:extLst>
            <a:ext uri="{FF2B5EF4-FFF2-40B4-BE49-F238E27FC236}">
              <a16:creationId xmlns:a16="http://schemas.microsoft.com/office/drawing/2014/main" id="{695F1B2C-442D-EC84-4CB7-4273D26BA073}"/>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280" name="Text Box 1048" hidden="1">
          <a:extLst>
            <a:ext uri="{FF2B5EF4-FFF2-40B4-BE49-F238E27FC236}">
              <a16:creationId xmlns:a16="http://schemas.microsoft.com/office/drawing/2014/main" id="{B43ACDDB-304E-FD03-1B05-3BBB0580E480}"/>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79" name="Text Box 1047" hidden="1">
          <a:extLst>
            <a:ext uri="{FF2B5EF4-FFF2-40B4-BE49-F238E27FC236}">
              <a16:creationId xmlns:a16="http://schemas.microsoft.com/office/drawing/2014/main" id="{D13B951B-DAB0-AE4A-41CB-952D461FCDFE}"/>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78" name="Text Box 1046" hidden="1">
          <a:extLst>
            <a:ext uri="{FF2B5EF4-FFF2-40B4-BE49-F238E27FC236}">
              <a16:creationId xmlns:a16="http://schemas.microsoft.com/office/drawing/2014/main" id="{336386B5-2C39-A31E-47E6-C1DA74352A09}"/>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77" name="Text Box 1045" hidden="1">
          <a:extLst>
            <a:ext uri="{FF2B5EF4-FFF2-40B4-BE49-F238E27FC236}">
              <a16:creationId xmlns:a16="http://schemas.microsoft.com/office/drawing/2014/main" id="{69C5DD6E-E603-EE8F-EE13-EA100240F09B}"/>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276" name="Text Box 1044" hidden="1">
          <a:extLst>
            <a:ext uri="{FF2B5EF4-FFF2-40B4-BE49-F238E27FC236}">
              <a16:creationId xmlns:a16="http://schemas.microsoft.com/office/drawing/2014/main" id="{E146B3D1-AD44-96B3-ABC5-94DDF59C5F0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275" name="Text Box 1043" hidden="1">
          <a:extLst>
            <a:ext uri="{FF2B5EF4-FFF2-40B4-BE49-F238E27FC236}">
              <a16:creationId xmlns:a16="http://schemas.microsoft.com/office/drawing/2014/main" id="{74580630-C956-B7E6-7880-8FDF9FC5A489}"/>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74" name="Text Box 1042" hidden="1">
          <a:extLst>
            <a:ext uri="{FF2B5EF4-FFF2-40B4-BE49-F238E27FC236}">
              <a16:creationId xmlns:a16="http://schemas.microsoft.com/office/drawing/2014/main" id="{2E9464E8-4B14-3EB2-6E69-3BD8B0C65E7D}"/>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73" name="Text Box 1041" hidden="1">
          <a:extLst>
            <a:ext uri="{FF2B5EF4-FFF2-40B4-BE49-F238E27FC236}">
              <a16:creationId xmlns:a16="http://schemas.microsoft.com/office/drawing/2014/main" id="{E623F4B3-6BDB-0139-2041-2F0801C9FAFC}"/>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72" name="Text Box 1040" hidden="1">
          <a:extLst>
            <a:ext uri="{FF2B5EF4-FFF2-40B4-BE49-F238E27FC236}">
              <a16:creationId xmlns:a16="http://schemas.microsoft.com/office/drawing/2014/main" id="{23E7BB1E-22C6-CB24-FF79-994F34F6DFEB}"/>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271" name="Text Box 1039" hidden="1">
          <a:extLst>
            <a:ext uri="{FF2B5EF4-FFF2-40B4-BE49-F238E27FC236}">
              <a16:creationId xmlns:a16="http://schemas.microsoft.com/office/drawing/2014/main" id="{92A141E1-F9E7-A256-A95B-8D75E32F225E}"/>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270" name="Text Box 1038" hidden="1">
          <a:extLst>
            <a:ext uri="{FF2B5EF4-FFF2-40B4-BE49-F238E27FC236}">
              <a16:creationId xmlns:a16="http://schemas.microsoft.com/office/drawing/2014/main" id="{346DE453-E505-9915-53ED-64171043F14B}"/>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69" name="Text Box 1037" hidden="1">
          <a:extLst>
            <a:ext uri="{FF2B5EF4-FFF2-40B4-BE49-F238E27FC236}">
              <a16:creationId xmlns:a16="http://schemas.microsoft.com/office/drawing/2014/main" id="{5A564EB7-2AE8-C2AC-4B94-99513DFD5BCD}"/>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68" name="Text Box 1036" hidden="1">
          <a:extLst>
            <a:ext uri="{FF2B5EF4-FFF2-40B4-BE49-F238E27FC236}">
              <a16:creationId xmlns:a16="http://schemas.microsoft.com/office/drawing/2014/main" id="{D67718BF-39AA-4D55-78C6-71A2CEFC5E9E}"/>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67" name="Text Box 1035" hidden="1">
          <a:extLst>
            <a:ext uri="{FF2B5EF4-FFF2-40B4-BE49-F238E27FC236}">
              <a16:creationId xmlns:a16="http://schemas.microsoft.com/office/drawing/2014/main" id="{62E03B17-6444-FF87-1D40-B93D96E47B07}"/>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266" name="Text Box 1034" hidden="1">
          <a:extLst>
            <a:ext uri="{FF2B5EF4-FFF2-40B4-BE49-F238E27FC236}">
              <a16:creationId xmlns:a16="http://schemas.microsoft.com/office/drawing/2014/main" id="{9FF2C5F0-AE97-306C-83F6-47E426D89D51}"/>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265" name="Text Box 1033" hidden="1">
          <a:extLst>
            <a:ext uri="{FF2B5EF4-FFF2-40B4-BE49-F238E27FC236}">
              <a16:creationId xmlns:a16="http://schemas.microsoft.com/office/drawing/2014/main" id="{3C96B0DA-A41D-FB60-4B7D-70317DC8DC13}"/>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64" name="Text Box 1032" hidden="1">
          <a:extLst>
            <a:ext uri="{FF2B5EF4-FFF2-40B4-BE49-F238E27FC236}">
              <a16:creationId xmlns:a16="http://schemas.microsoft.com/office/drawing/2014/main" id="{59332ED7-E05E-3DDD-D3A1-C898EF65AAD3}"/>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63" name="Text Box 1031" hidden="1">
          <a:extLst>
            <a:ext uri="{FF2B5EF4-FFF2-40B4-BE49-F238E27FC236}">
              <a16:creationId xmlns:a16="http://schemas.microsoft.com/office/drawing/2014/main" id="{B9629333-6D6E-F96E-368B-A536BE62881F}"/>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62" name="Text Box 1030" hidden="1">
          <a:extLst>
            <a:ext uri="{FF2B5EF4-FFF2-40B4-BE49-F238E27FC236}">
              <a16:creationId xmlns:a16="http://schemas.microsoft.com/office/drawing/2014/main" id="{5F58864E-5271-7574-5621-17AB083EB9A8}"/>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261" name="Text Box 1029" hidden="1">
          <a:extLst>
            <a:ext uri="{FF2B5EF4-FFF2-40B4-BE49-F238E27FC236}">
              <a16:creationId xmlns:a16="http://schemas.microsoft.com/office/drawing/2014/main" id="{4EBA9082-032F-BC24-AF32-3B06E2B1F2A8}"/>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260" name="Text Box 1028" hidden="1">
          <a:extLst>
            <a:ext uri="{FF2B5EF4-FFF2-40B4-BE49-F238E27FC236}">
              <a16:creationId xmlns:a16="http://schemas.microsoft.com/office/drawing/2014/main" id="{0D994227-DB03-8752-8592-D005A093385F}"/>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259" name="Text Box 1027" hidden="1">
          <a:extLst>
            <a:ext uri="{FF2B5EF4-FFF2-40B4-BE49-F238E27FC236}">
              <a16:creationId xmlns:a16="http://schemas.microsoft.com/office/drawing/2014/main" id="{F8782033-7642-1C34-5102-87D9FFCE637C}"/>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258" name="Text Box 1026" hidden="1">
          <a:extLst>
            <a:ext uri="{FF2B5EF4-FFF2-40B4-BE49-F238E27FC236}">
              <a16:creationId xmlns:a16="http://schemas.microsoft.com/office/drawing/2014/main" id="{38B4AC3E-7666-63F1-26D8-1CA56A6A4642}"/>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257" name="Text Box 1025" hidden="1">
          <a:extLst>
            <a:ext uri="{FF2B5EF4-FFF2-40B4-BE49-F238E27FC236}">
              <a16:creationId xmlns:a16="http://schemas.microsoft.com/office/drawing/2014/main" id="{86BE09D5-A149-3F5F-BEC3-1F41656F64DE}"/>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0188" name="Text Box 12" hidden="1">
          <a:extLst>
            <a:ext uri="{FF2B5EF4-FFF2-40B4-BE49-F238E27FC236}">
              <a16:creationId xmlns:a16="http://schemas.microsoft.com/office/drawing/2014/main" id="{7246DE49-EC8F-C330-4893-D5F2A80C784B}"/>
            </a:ext>
          </a:extLst>
        </xdr:cNvPr>
        <xdr:cNvSpPr txBox="1">
          <a:spLocks noChangeArrowheads="1"/>
        </xdr:cNvSpPr>
      </xdr:nvSpPr>
      <xdr:spPr bwMode="auto">
        <a:xfrm>
          <a:off x="6810375" y="206216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0189" name="Text Box 13" hidden="1">
          <a:extLst>
            <a:ext uri="{FF2B5EF4-FFF2-40B4-BE49-F238E27FC236}">
              <a16:creationId xmlns:a16="http://schemas.microsoft.com/office/drawing/2014/main" id="{9E640C9E-183A-642F-8740-1EAAB03C5DD1}"/>
            </a:ext>
          </a:extLst>
        </xdr:cNvPr>
        <xdr:cNvSpPr txBox="1">
          <a:spLocks noChangeArrowheads="1"/>
        </xdr:cNvSpPr>
      </xdr:nvSpPr>
      <xdr:spPr bwMode="auto">
        <a:xfrm>
          <a:off x="6810375" y="21116925"/>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0190" name="Text Box 14" hidden="1">
          <a:extLst>
            <a:ext uri="{FF2B5EF4-FFF2-40B4-BE49-F238E27FC236}">
              <a16:creationId xmlns:a16="http://schemas.microsoft.com/office/drawing/2014/main" id="{B4701848-0EEE-DF32-4A7E-484F09B860D1}"/>
            </a:ext>
          </a:extLst>
        </xdr:cNvPr>
        <xdr:cNvSpPr txBox="1">
          <a:spLocks noChangeArrowheads="1"/>
        </xdr:cNvSpPr>
      </xdr:nvSpPr>
      <xdr:spPr bwMode="auto">
        <a:xfrm>
          <a:off x="6810375" y="212693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0196" name="Text Box 20" hidden="1">
          <a:extLst>
            <a:ext uri="{FF2B5EF4-FFF2-40B4-BE49-F238E27FC236}">
              <a16:creationId xmlns:a16="http://schemas.microsoft.com/office/drawing/2014/main" id="{A68EBB1E-6A71-350F-2CD9-7198C90B0201}"/>
            </a:ext>
          </a:extLst>
        </xdr:cNvPr>
        <xdr:cNvSpPr txBox="1">
          <a:spLocks noChangeArrowheads="1"/>
        </xdr:cNvSpPr>
      </xdr:nvSpPr>
      <xdr:spPr bwMode="auto">
        <a:xfrm>
          <a:off x="5010150" y="32080200"/>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50197" name="Text Box 21" hidden="1">
          <a:extLst>
            <a:ext uri="{FF2B5EF4-FFF2-40B4-BE49-F238E27FC236}">
              <a16:creationId xmlns:a16="http://schemas.microsoft.com/office/drawing/2014/main" id="{5B630AD8-0F7B-297B-B5CF-06638432A04C}"/>
            </a:ext>
          </a:extLst>
        </xdr:cNvPr>
        <xdr:cNvSpPr txBox="1">
          <a:spLocks noChangeArrowheads="1"/>
        </xdr:cNvSpPr>
      </xdr:nvSpPr>
      <xdr:spPr bwMode="auto">
        <a:xfrm>
          <a:off x="5010150" y="2828925"/>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71" name="Text Box 115" hidden="1">
          <a:extLst>
            <a:ext uri="{FF2B5EF4-FFF2-40B4-BE49-F238E27FC236}">
              <a16:creationId xmlns:a16="http://schemas.microsoft.com/office/drawing/2014/main" id="{9771F872-6C1D-2B94-C4B5-206BDF1A354F}"/>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70" name="Text Box 114" hidden="1">
          <a:extLst>
            <a:ext uri="{FF2B5EF4-FFF2-40B4-BE49-F238E27FC236}">
              <a16:creationId xmlns:a16="http://schemas.microsoft.com/office/drawing/2014/main" id="{DA710019-D8C5-AE59-7B55-1B9E3690460A}"/>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69" name="Text Box 113" hidden="1">
          <a:extLst>
            <a:ext uri="{FF2B5EF4-FFF2-40B4-BE49-F238E27FC236}">
              <a16:creationId xmlns:a16="http://schemas.microsoft.com/office/drawing/2014/main" id="{E09E2C28-8F9F-13D6-5531-E6E35A77C37B}"/>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68" name="Text Box 112" hidden="1">
          <a:extLst>
            <a:ext uri="{FF2B5EF4-FFF2-40B4-BE49-F238E27FC236}">
              <a16:creationId xmlns:a16="http://schemas.microsoft.com/office/drawing/2014/main" id="{D49AB0D1-3915-C651-F617-05AEF8F348C5}"/>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67" name="Text Box 111" hidden="1">
          <a:extLst>
            <a:ext uri="{FF2B5EF4-FFF2-40B4-BE49-F238E27FC236}">
              <a16:creationId xmlns:a16="http://schemas.microsoft.com/office/drawing/2014/main" id="{5B336C7B-5F35-1FBF-107A-C92599C6E27C}"/>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66" name="Text Box 110" hidden="1">
          <a:extLst>
            <a:ext uri="{FF2B5EF4-FFF2-40B4-BE49-F238E27FC236}">
              <a16:creationId xmlns:a16="http://schemas.microsoft.com/office/drawing/2014/main" id="{7E4C62A2-DBB8-5239-6039-F3FF3E052275}"/>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65" name="Text Box 109" hidden="1">
          <a:extLst>
            <a:ext uri="{FF2B5EF4-FFF2-40B4-BE49-F238E27FC236}">
              <a16:creationId xmlns:a16="http://schemas.microsoft.com/office/drawing/2014/main" id="{2DD8D255-C75D-7EBF-E826-8749241CC557}"/>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64" name="Text Box 108" hidden="1">
          <a:extLst>
            <a:ext uri="{FF2B5EF4-FFF2-40B4-BE49-F238E27FC236}">
              <a16:creationId xmlns:a16="http://schemas.microsoft.com/office/drawing/2014/main" id="{A63801B2-5B72-F096-3F98-088600C15739}"/>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63" name="Text Box 107" hidden="1">
          <a:extLst>
            <a:ext uri="{FF2B5EF4-FFF2-40B4-BE49-F238E27FC236}">
              <a16:creationId xmlns:a16="http://schemas.microsoft.com/office/drawing/2014/main" id="{05EB2A0C-7E4E-D62B-28EA-2F9FABBE447B}"/>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62" name="Text Box 106" hidden="1">
          <a:extLst>
            <a:ext uri="{FF2B5EF4-FFF2-40B4-BE49-F238E27FC236}">
              <a16:creationId xmlns:a16="http://schemas.microsoft.com/office/drawing/2014/main" id="{CB8EB1EA-641D-6DB8-74AE-9DBCD937D7AB}"/>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61" name="Text Box 105" hidden="1">
          <a:extLst>
            <a:ext uri="{FF2B5EF4-FFF2-40B4-BE49-F238E27FC236}">
              <a16:creationId xmlns:a16="http://schemas.microsoft.com/office/drawing/2014/main" id="{D0A14E2A-5041-EDD7-0256-1B8731F5AB29}"/>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60" name="Text Box 104" hidden="1">
          <a:extLst>
            <a:ext uri="{FF2B5EF4-FFF2-40B4-BE49-F238E27FC236}">
              <a16:creationId xmlns:a16="http://schemas.microsoft.com/office/drawing/2014/main" id="{F62CED81-6100-42F3-2E92-1ECB2CFA9FAC}"/>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59" name="Text Box 103" hidden="1">
          <a:extLst>
            <a:ext uri="{FF2B5EF4-FFF2-40B4-BE49-F238E27FC236}">
              <a16:creationId xmlns:a16="http://schemas.microsoft.com/office/drawing/2014/main" id="{0091B742-A0CE-B178-A827-434E00BA3C12}"/>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58" name="Text Box 102" hidden="1">
          <a:extLst>
            <a:ext uri="{FF2B5EF4-FFF2-40B4-BE49-F238E27FC236}">
              <a16:creationId xmlns:a16="http://schemas.microsoft.com/office/drawing/2014/main" id="{DD56E452-5F97-FFB4-D5F4-CD89B06C2CEE}"/>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57" name="Text Box 101" hidden="1">
          <a:extLst>
            <a:ext uri="{FF2B5EF4-FFF2-40B4-BE49-F238E27FC236}">
              <a16:creationId xmlns:a16="http://schemas.microsoft.com/office/drawing/2014/main" id="{71F25B72-3548-3F02-869B-CC6244AEA578}"/>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6356" name="Text Box 100" hidden="1">
          <a:extLst>
            <a:ext uri="{FF2B5EF4-FFF2-40B4-BE49-F238E27FC236}">
              <a16:creationId xmlns:a16="http://schemas.microsoft.com/office/drawing/2014/main" id="{6541EE04-7D2D-D17A-E89B-7CD69C21D67E}"/>
            </a:ext>
          </a:extLst>
        </xdr:cNvPr>
        <xdr:cNvSpPr txBox="1">
          <a:spLocks noChangeArrowheads="1"/>
        </xdr:cNvSpPr>
      </xdr:nvSpPr>
      <xdr:spPr bwMode="auto">
        <a:xfrm>
          <a:off x="6810375" y="206216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6355" name="Text Box 99" hidden="1">
          <a:extLst>
            <a:ext uri="{FF2B5EF4-FFF2-40B4-BE49-F238E27FC236}">
              <a16:creationId xmlns:a16="http://schemas.microsoft.com/office/drawing/2014/main" id="{FC8226FC-A370-2157-CF5F-C21A0ECCC7EF}"/>
            </a:ext>
          </a:extLst>
        </xdr:cNvPr>
        <xdr:cNvSpPr txBox="1">
          <a:spLocks noChangeArrowheads="1"/>
        </xdr:cNvSpPr>
      </xdr:nvSpPr>
      <xdr:spPr bwMode="auto">
        <a:xfrm>
          <a:off x="6810375" y="21116925"/>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6354" name="Text Box 98" hidden="1">
          <a:extLst>
            <a:ext uri="{FF2B5EF4-FFF2-40B4-BE49-F238E27FC236}">
              <a16:creationId xmlns:a16="http://schemas.microsoft.com/office/drawing/2014/main" id="{70FB1B91-8F7A-5EE2-A981-FA2C278146B9}"/>
            </a:ext>
          </a:extLst>
        </xdr:cNvPr>
        <xdr:cNvSpPr txBox="1">
          <a:spLocks noChangeArrowheads="1"/>
        </xdr:cNvSpPr>
      </xdr:nvSpPr>
      <xdr:spPr bwMode="auto">
        <a:xfrm>
          <a:off x="6810375" y="212693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6353" name="Text Box 97" hidden="1">
          <a:extLst>
            <a:ext uri="{FF2B5EF4-FFF2-40B4-BE49-F238E27FC236}">
              <a16:creationId xmlns:a16="http://schemas.microsoft.com/office/drawing/2014/main" id="{4521B90C-92DF-FFE7-71C2-DB3C02E6D1D4}"/>
            </a:ext>
          </a:extLst>
        </xdr:cNvPr>
        <xdr:cNvSpPr txBox="1">
          <a:spLocks noChangeArrowheads="1"/>
        </xdr:cNvSpPr>
      </xdr:nvSpPr>
      <xdr:spPr bwMode="auto">
        <a:xfrm>
          <a:off x="5010150" y="32080200"/>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6352" name="Text Box 96" hidden="1">
          <a:extLst>
            <a:ext uri="{FF2B5EF4-FFF2-40B4-BE49-F238E27FC236}">
              <a16:creationId xmlns:a16="http://schemas.microsoft.com/office/drawing/2014/main" id="{81804188-0E3F-4C6E-4EAA-D58FF8DF5B6C}"/>
            </a:ext>
          </a:extLst>
        </xdr:cNvPr>
        <xdr:cNvSpPr txBox="1">
          <a:spLocks noChangeArrowheads="1"/>
        </xdr:cNvSpPr>
      </xdr:nvSpPr>
      <xdr:spPr bwMode="auto">
        <a:xfrm>
          <a:off x="5010150" y="2828925"/>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7375" name="Text Box 1119" hidden="1">
          <a:extLst>
            <a:ext uri="{FF2B5EF4-FFF2-40B4-BE49-F238E27FC236}">
              <a16:creationId xmlns:a16="http://schemas.microsoft.com/office/drawing/2014/main" id="{182D2A2C-9373-1D26-0AC4-FC23D85DF237}"/>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74" name="Text Box 1118" hidden="1">
          <a:extLst>
            <a:ext uri="{FF2B5EF4-FFF2-40B4-BE49-F238E27FC236}">
              <a16:creationId xmlns:a16="http://schemas.microsoft.com/office/drawing/2014/main" id="{E27E67F2-29C7-146B-8EEC-123AD827D32E}"/>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73" name="Text Box 1117" hidden="1">
          <a:extLst>
            <a:ext uri="{FF2B5EF4-FFF2-40B4-BE49-F238E27FC236}">
              <a16:creationId xmlns:a16="http://schemas.microsoft.com/office/drawing/2014/main" id="{DA786BF7-6816-C5F3-510D-014895196072}"/>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72" name="Text Box 1116" hidden="1">
          <a:extLst>
            <a:ext uri="{FF2B5EF4-FFF2-40B4-BE49-F238E27FC236}">
              <a16:creationId xmlns:a16="http://schemas.microsoft.com/office/drawing/2014/main" id="{626DA317-A5A1-84C9-1B9B-A2220D8D5581}"/>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71" name="Text Box 1115" hidden="1">
          <a:extLst>
            <a:ext uri="{FF2B5EF4-FFF2-40B4-BE49-F238E27FC236}">
              <a16:creationId xmlns:a16="http://schemas.microsoft.com/office/drawing/2014/main" id="{B9B8AD6D-5DB2-02A9-ADEE-9DD88540DE8A}"/>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70" name="Text Box 1114" hidden="1">
          <a:extLst>
            <a:ext uri="{FF2B5EF4-FFF2-40B4-BE49-F238E27FC236}">
              <a16:creationId xmlns:a16="http://schemas.microsoft.com/office/drawing/2014/main" id="{746532CA-57D4-0EB2-3449-FC0F3F074285}"/>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69" name="Text Box 1113" hidden="1">
          <a:extLst>
            <a:ext uri="{FF2B5EF4-FFF2-40B4-BE49-F238E27FC236}">
              <a16:creationId xmlns:a16="http://schemas.microsoft.com/office/drawing/2014/main" id="{16BC236F-81E4-AD2A-7AEA-B883C4E8D384}"/>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68" name="Text Box 1112" hidden="1">
          <a:extLst>
            <a:ext uri="{FF2B5EF4-FFF2-40B4-BE49-F238E27FC236}">
              <a16:creationId xmlns:a16="http://schemas.microsoft.com/office/drawing/2014/main" id="{386076D3-B6EF-A183-7185-6DDC86A5554F}"/>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67" name="Text Box 1111" hidden="1">
          <a:extLst>
            <a:ext uri="{FF2B5EF4-FFF2-40B4-BE49-F238E27FC236}">
              <a16:creationId xmlns:a16="http://schemas.microsoft.com/office/drawing/2014/main" id="{02CED277-1DE2-6046-B01E-A3CB68BAAE1C}"/>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66" name="Text Box 1110" hidden="1">
          <a:extLst>
            <a:ext uri="{FF2B5EF4-FFF2-40B4-BE49-F238E27FC236}">
              <a16:creationId xmlns:a16="http://schemas.microsoft.com/office/drawing/2014/main" id="{380E3C3B-559E-9F98-4D3D-7C23283D1883}"/>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65" name="Text Box 1109" hidden="1">
          <a:extLst>
            <a:ext uri="{FF2B5EF4-FFF2-40B4-BE49-F238E27FC236}">
              <a16:creationId xmlns:a16="http://schemas.microsoft.com/office/drawing/2014/main" id="{EEDD9A10-3D6D-F0F6-69CD-B15933A9043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64" name="Text Box 1108" hidden="1">
          <a:extLst>
            <a:ext uri="{FF2B5EF4-FFF2-40B4-BE49-F238E27FC236}">
              <a16:creationId xmlns:a16="http://schemas.microsoft.com/office/drawing/2014/main" id="{BA99F7FE-0DC0-8863-E4E4-66DEDF597C9B}"/>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63" name="Text Box 1107" hidden="1">
          <a:extLst>
            <a:ext uri="{FF2B5EF4-FFF2-40B4-BE49-F238E27FC236}">
              <a16:creationId xmlns:a16="http://schemas.microsoft.com/office/drawing/2014/main" id="{0B3CE4E0-D38F-8D8C-6202-B2CDC8436EC3}"/>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62" name="Text Box 1106" hidden="1">
          <a:extLst>
            <a:ext uri="{FF2B5EF4-FFF2-40B4-BE49-F238E27FC236}">
              <a16:creationId xmlns:a16="http://schemas.microsoft.com/office/drawing/2014/main" id="{1128B6EB-313B-21C9-A3CB-782A9A4948F6}"/>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61" name="Text Box 1105" hidden="1">
          <a:extLst>
            <a:ext uri="{FF2B5EF4-FFF2-40B4-BE49-F238E27FC236}">
              <a16:creationId xmlns:a16="http://schemas.microsoft.com/office/drawing/2014/main" id="{48742614-FFD7-C38E-E736-FBBA8EFD6EFA}"/>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60" name="Text Box 1104" hidden="1">
          <a:extLst>
            <a:ext uri="{FF2B5EF4-FFF2-40B4-BE49-F238E27FC236}">
              <a16:creationId xmlns:a16="http://schemas.microsoft.com/office/drawing/2014/main" id="{12E53ED7-F74B-ACFD-1193-15633DA71B9D}"/>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59" name="Text Box 1103" hidden="1">
          <a:extLst>
            <a:ext uri="{FF2B5EF4-FFF2-40B4-BE49-F238E27FC236}">
              <a16:creationId xmlns:a16="http://schemas.microsoft.com/office/drawing/2014/main" id="{C2B64CE1-CDB7-4005-92DB-862DA0273927}"/>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58" name="Text Box 1102" hidden="1">
          <a:extLst>
            <a:ext uri="{FF2B5EF4-FFF2-40B4-BE49-F238E27FC236}">
              <a16:creationId xmlns:a16="http://schemas.microsoft.com/office/drawing/2014/main" id="{E244FBB1-9743-B332-9AAA-6E154D879099}"/>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57" name="Text Box 1101" hidden="1">
          <a:extLst>
            <a:ext uri="{FF2B5EF4-FFF2-40B4-BE49-F238E27FC236}">
              <a16:creationId xmlns:a16="http://schemas.microsoft.com/office/drawing/2014/main" id="{A2E8334C-7075-A05D-FBE3-90A1DE5B16BE}"/>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56" name="Text Box 1100" hidden="1">
          <a:extLst>
            <a:ext uri="{FF2B5EF4-FFF2-40B4-BE49-F238E27FC236}">
              <a16:creationId xmlns:a16="http://schemas.microsoft.com/office/drawing/2014/main" id="{3F7CAB7A-40F8-04CB-C0B3-016DBEA186AC}"/>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55" name="Text Box 1099" hidden="1">
          <a:extLst>
            <a:ext uri="{FF2B5EF4-FFF2-40B4-BE49-F238E27FC236}">
              <a16:creationId xmlns:a16="http://schemas.microsoft.com/office/drawing/2014/main" id="{9DA87588-8E5B-9D6E-3AAF-5AF6B6438103}"/>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54" name="Text Box 1098" hidden="1">
          <a:extLst>
            <a:ext uri="{FF2B5EF4-FFF2-40B4-BE49-F238E27FC236}">
              <a16:creationId xmlns:a16="http://schemas.microsoft.com/office/drawing/2014/main" id="{67DF3839-C374-BB99-7F03-79B9988F25A9}"/>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53" name="Text Box 1097" hidden="1">
          <a:extLst>
            <a:ext uri="{FF2B5EF4-FFF2-40B4-BE49-F238E27FC236}">
              <a16:creationId xmlns:a16="http://schemas.microsoft.com/office/drawing/2014/main" id="{FFF310D0-E925-8007-CC0F-048D79E67CB9}"/>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52" name="Text Box 1096" hidden="1">
          <a:extLst>
            <a:ext uri="{FF2B5EF4-FFF2-40B4-BE49-F238E27FC236}">
              <a16:creationId xmlns:a16="http://schemas.microsoft.com/office/drawing/2014/main" id="{536CEC94-C981-0F3C-335A-555A105E6303}"/>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51" name="Text Box 1095" hidden="1">
          <a:extLst>
            <a:ext uri="{FF2B5EF4-FFF2-40B4-BE49-F238E27FC236}">
              <a16:creationId xmlns:a16="http://schemas.microsoft.com/office/drawing/2014/main" id="{DEE3A706-12F5-9878-49EB-B94318BE3E20}"/>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50" name="Text Box 1094" hidden="1">
          <a:extLst>
            <a:ext uri="{FF2B5EF4-FFF2-40B4-BE49-F238E27FC236}">
              <a16:creationId xmlns:a16="http://schemas.microsoft.com/office/drawing/2014/main" id="{D7B86D76-921D-974D-0BEC-6D1900D63F57}"/>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49" name="Text Box 1093" hidden="1">
          <a:extLst>
            <a:ext uri="{FF2B5EF4-FFF2-40B4-BE49-F238E27FC236}">
              <a16:creationId xmlns:a16="http://schemas.microsoft.com/office/drawing/2014/main" id="{FE4DD62E-1E22-6BAD-8A2F-38C147FC6489}"/>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48" name="Text Box 1092" hidden="1">
          <a:extLst>
            <a:ext uri="{FF2B5EF4-FFF2-40B4-BE49-F238E27FC236}">
              <a16:creationId xmlns:a16="http://schemas.microsoft.com/office/drawing/2014/main" id="{F70B27A8-A46A-E6CE-AFB7-9B787C76B1FB}"/>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47" name="Text Box 1091" hidden="1">
          <a:extLst>
            <a:ext uri="{FF2B5EF4-FFF2-40B4-BE49-F238E27FC236}">
              <a16:creationId xmlns:a16="http://schemas.microsoft.com/office/drawing/2014/main" id="{1C32A681-B984-48FC-1314-CEA0B44BF88B}"/>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46" name="Text Box 1090" hidden="1">
          <a:extLst>
            <a:ext uri="{FF2B5EF4-FFF2-40B4-BE49-F238E27FC236}">
              <a16:creationId xmlns:a16="http://schemas.microsoft.com/office/drawing/2014/main" id="{E9CCAE4A-E367-7AD6-E6E3-C45A36B1F2A9}"/>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45" name="Text Box 1089" hidden="1">
          <a:extLst>
            <a:ext uri="{FF2B5EF4-FFF2-40B4-BE49-F238E27FC236}">
              <a16:creationId xmlns:a16="http://schemas.microsoft.com/office/drawing/2014/main" id="{3B638F70-AF3C-701E-FC84-C44ACA13200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44" name="Text Box 1088" hidden="1">
          <a:extLst>
            <a:ext uri="{FF2B5EF4-FFF2-40B4-BE49-F238E27FC236}">
              <a16:creationId xmlns:a16="http://schemas.microsoft.com/office/drawing/2014/main" id="{DCB5CF98-77F7-D813-5A87-923C567C3636}"/>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43" name="Text Box 1087" hidden="1">
          <a:extLst>
            <a:ext uri="{FF2B5EF4-FFF2-40B4-BE49-F238E27FC236}">
              <a16:creationId xmlns:a16="http://schemas.microsoft.com/office/drawing/2014/main" id="{827C4DE8-8429-0B3F-BFA0-5D15B724E309}"/>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42" name="Text Box 1086" hidden="1">
          <a:extLst>
            <a:ext uri="{FF2B5EF4-FFF2-40B4-BE49-F238E27FC236}">
              <a16:creationId xmlns:a16="http://schemas.microsoft.com/office/drawing/2014/main" id="{DF0836EB-FFDA-AF12-E8A5-A741D3268E34}"/>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41" name="Text Box 1085" hidden="1">
          <a:extLst>
            <a:ext uri="{FF2B5EF4-FFF2-40B4-BE49-F238E27FC236}">
              <a16:creationId xmlns:a16="http://schemas.microsoft.com/office/drawing/2014/main" id="{52CF0E60-A479-D264-F7A2-8789503D843C}"/>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40" name="Text Box 1084" hidden="1">
          <a:extLst>
            <a:ext uri="{FF2B5EF4-FFF2-40B4-BE49-F238E27FC236}">
              <a16:creationId xmlns:a16="http://schemas.microsoft.com/office/drawing/2014/main" id="{3D654326-D79B-DB54-4F31-D117496ADFE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39" name="Text Box 1083" hidden="1">
          <a:extLst>
            <a:ext uri="{FF2B5EF4-FFF2-40B4-BE49-F238E27FC236}">
              <a16:creationId xmlns:a16="http://schemas.microsoft.com/office/drawing/2014/main" id="{8AF31377-4B45-7EEF-B02C-EB1B973D05F6}"/>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38" name="Text Box 1082" hidden="1">
          <a:extLst>
            <a:ext uri="{FF2B5EF4-FFF2-40B4-BE49-F238E27FC236}">
              <a16:creationId xmlns:a16="http://schemas.microsoft.com/office/drawing/2014/main" id="{A7F8E1BA-CDCB-4227-3734-33D664567876}"/>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37" name="Text Box 1081" hidden="1">
          <a:extLst>
            <a:ext uri="{FF2B5EF4-FFF2-40B4-BE49-F238E27FC236}">
              <a16:creationId xmlns:a16="http://schemas.microsoft.com/office/drawing/2014/main" id="{F1CCC391-5C1D-F57C-607D-4CC3727C17BC}"/>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36" name="Text Box 1080" hidden="1">
          <a:extLst>
            <a:ext uri="{FF2B5EF4-FFF2-40B4-BE49-F238E27FC236}">
              <a16:creationId xmlns:a16="http://schemas.microsoft.com/office/drawing/2014/main" id="{978DF4A7-C331-C094-C4B1-88A1CD6BC080}"/>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35" name="Text Box 1079" hidden="1">
          <a:extLst>
            <a:ext uri="{FF2B5EF4-FFF2-40B4-BE49-F238E27FC236}">
              <a16:creationId xmlns:a16="http://schemas.microsoft.com/office/drawing/2014/main" id="{76B09845-FA64-A5C4-1ADF-BE1763CB563F}"/>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34" name="Text Box 1078" hidden="1">
          <a:extLst>
            <a:ext uri="{FF2B5EF4-FFF2-40B4-BE49-F238E27FC236}">
              <a16:creationId xmlns:a16="http://schemas.microsoft.com/office/drawing/2014/main" id="{851A0428-107B-E8F4-CE8D-67F630CE1BE5}"/>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33" name="Text Box 1077" hidden="1">
          <a:extLst>
            <a:ext uri="{FF2B5EF4-FFF2-40B4-BE49-F238E27FC236}">
              <a16:creationId xmlns:a16="http://schemas.microsoft.com/office/drawing/2014/main" id="{A8BDB8E0-A57D-5BEA-47AE-33948A75D6C1}"/>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32" name="Text Box 1076" hidden="1">
          <a:extLst>
            <a:ext uri="{FF2B5EF4-FFF2-40B4-BE49-F238E27FC236}">
              <a16:creationId xmlns:a16="http://schemas.microsoft.com/office/drawing/2014/main" id="{3E418BD7-5423-4317-7C85-9B737268F735}"/>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31" name="Text Box 1075" hidden="1">
          <a:extLst>
            <a:ext uri="{FF2B5EF4-FFF2-40B4-BE49-F238E27FC236}">
              <a16:creationId xmlns:a16="http://schemas.microsoft.com/office/drawing/2014/main" id="{2CAB1072-972C-B0AF-734F-F5D68C675110}"/>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30" name="Text Box 1074" hidden="1">
          <a:extLst>
            <a:ext uri="{FF2B5EF4-FFF2-40B4-BE49-F238E27FC236}">
              <a16:creationId xmlns:a16="http://schemas.microsoft.com/office/drawing/2014/main" id="{ECDF0CD5-0654-C264-AF65-D0AB049BA5E0}"/>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29" name="Text Box 1073" hidden="1">
          <a:extLst>
            <a:ext uri="{FF2B5EF4-FFF2-40B4-BE49-F238E27FC236}">
              <a16:creationId xmlns:a16="http://schemas.microsoft.com/office/drawing/2014/main" id="{36B84D46-D706-8F44-DCFB-C196CDF0CF6B}"/>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28" name="Text Box 1072" hidden="1">
          <a:extLst>
            <a:ext uri="{FF2B5EF4-FFF2-40B4-BE49-F238E27FC236}">
              <a16:creationId xmlns:a16="http://schemas.microsoft.com/office/drawing/2014/main" id="{8B62DB5A-402B-BB45-877D-374EB718DC67}"/>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27" name="Text Box 1071" hidden="1">
          <a:extLst>
            <a:ext uri="{FF2B5EF4-FFF2-40B4-BE49-F238E27FC236}">
              <a16:creationId xmlns:a16="http://schemas.microsoft.com/office/drawing/2014/main" id="{AA3EE74A-5324-CEA0-969A-7427D2FFBBB7}"/>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26" name="Text Box 1070" hidden="1">
          <a:extLst>
            <a:ext uri="{FF2B5EF4-FFF2-40B4-BE49-F238E27FC236}">
              <a16:creationId xmlns:a16="http://schemas.microsoft.com/office/drawing/2014/main" id="{204C1241-44DC-E049-9866-238806B60FC4}"/>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25" name="Text Box 1069" hidden="1">
          <a:extLst>
            <a:ext uri="{FF2B5EF4-FFF2-40B4-BE49-F238E27FC236}">
              <a16:creationId xmlns:a16="http://schemas.microsoft.com/office/drawing/2014/main" id="{ED197474-EF0D-0775-FDC9-28E62C35AEF4}"/>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24" name="Text Box 1068" hidden="1">
          <a:extLst>
            <a:ext uri="{FF2B5EF4-FFF2-40B4-BE49-F238E27FC236}">
              <a16:creationId xmlns:a16="http://schemas.microsoft.com/office/drawing/2014/main" id="{0378B291-9863-E2FB-DA2F-16FDF414F0B4}"/>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23" name="Text Box 1067" hidden="1">
          <a:extLst>
            <a:ext uri="{FF2B5EF4-FFF2-40B4-BE49-F238E27FC236}">
              <a16:creationId xmlns:a16="http://schemas.microsoft.com/office/drawing/2014/main" id="{4E89CA23-E3E2-DE71-4232-0755FCC20A20}"/>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22" name="Text Box 1066" hidden="1">
          <a:extLst>
            <a:ext uri="{FF2B5EF4-FFF2-40B4-BE49-F238E27FC236}">
              <a16:creationId xmlns:a16="http://schemas.microsoft.com/office/drawing/2014/main" id="{76C52AED-4898-E2C8-7080-54E7453460CD}"/>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21" name="Text Box 1065" hidden="1">
          <a:extLst>
            <a:ext uri="{FF2B5EF4-FFF2-40B4-BE49-F238E27FC236}">
              <a16:creationId xmlns:a16="http://schemas.microsoft.com/office/drawing/2014/main" id="{E5D4C389-5135-A39A-713B-354712E61EBC}"/>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20" name="Text Box 1064" hidden="1">
          <a:extLst>
            <a:ext uri="{FF2B5EF4-FFF2-40B4-BE49-F238E27FC236}">
              <a16:creationId xmlns:a16="http://schemas.microsoft.com/office/drawing/2014/main" id="{92E0A00F-DDBF-942E-9C0D-1436989D8F8B}"/>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19" name="Text Box 1063" hidden="1">
          <a:extLst>
            <a:ext uri="{FF2B5EF4-FFF2-40B4-BE49-F238E27FC236}">
              <a16:creationId xmlns:a16="http://schemas.microsoft.com/office/drawing/2014/main" id="{7670C93F-E640-B74D-E982-0874883F73E6}"/>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18" name="Text Box 1062" hidden="1">
          <a:extLst>
            <a:ext uri="{FF2B5EF4-FFF2-40B4-BE49-F238E27FC236}">
              <a16:creationId xmlns:a16="http://schemas.microsoft.com/office/drawing/2014/main" id="{691311DC-9332-B83F-BAC2-6460CA7B9A67}"/>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17" name="Text Box 1061" hidden="1">
          <a:extLst>
            <a:ext uri="{FF2B5EF4-FFF2-40B4-BE49-F238E27FC236}">
              <a16:creationId xmlns:a16="http://schemas.microsoft.com/office/drawing/2014/main" id="{7CE57DEB-5C1E-45BA-AE5E-FC96F107A713}"/>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16" name="Text Box 1060" hidden="1">
          <a:extLst>
            <a:ext uri="{FF2B5EF4-FFF2-40B4-BE49-F238E27FC236}">
              <a16:creationId xmlns:a16="http://schemas.microsoft.com/office/drawing/2014/main" id="{1D315242-187A-3065-040B-B0BC7B8E612B}"/>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15" name="Text Box 1059" hidden="1">
          <a:extLst>
            <a:ext uri="{FF2B5EF4-FFF2-40B4-BE49-F238E27FC236}">
              <a16:creationId xmlns:a16="http://schemas.microsoft.com/office/drawing/2014/main" id="{89B9CDAF-39DD-2887-ABCA-E7EC72D2BA28}"/>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14" name="Text Box 1058" hidden="1">
          <a:extLst>
            <a:ext uri="{FF2B5EF4-FFF2-40B4-BE49-F238E27FC236}">
              <a16:creationId xmlns:a16="http://schemas.microsoft.com/office/drawing/2014/main" id="{661A1575-A836-6AB0-D3F6-E15D90B3DF47}"/>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13" name="Text Box 1057" hidden="1">
          <a:extLst>
            <a:ext uri="{FF2B5EF4-FFF2-40B4-BE49-F238E27FC236}">
              <a16:creationId xmlns:a16="http://schemas.microsoft.com/office/drawing/2014/main" id="{F3F5D513-90A2-B7ED-646D-7935E459874E}"/>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12" name="Text Box 1056" hidden="1">
          <a:extLst>
            <a:ext uri="{FF2B5EF4-FFF2-40B4-BE49-F238E27FC236}">
              <a16:creationId xmlns:a16="http://schemas.microsoft.com/office/drawing/2014/main" id="{C85D59E6-8D8D-7B36-91BE-C792C67824C1}"/>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11" name="Text Box 1055" hidden="1">
          <a:extLst>
            <a:ext uri="{FF2B5EF4-FFF2-40B4-BE49-F238E27FC236}">
              <a16:creationId xmlns:a16="http://schemas.microsoft.com/office/drawing/2014/main" id="{EB26D92C-5F2D-8CB1-AEFD-8A0FF7FBB5C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10" name="Text Box 1054" hidden="1">
          <a:extLst>
            <a:ext uri="{FF2B5EF4-FFF2-40B4-BE49-F238E27FC236}">
              <a16:creationId xmlns:a16="http://schemas.microsoft.com/office/drawing/2014/main" id="{46A23CB8-0325-E504-BD9B-51709F8A67A2}"/>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09" name="Text Box 1053" hidden="1">
          <a:extLst>
            <a:ext uri="{FF2B5EF4-FFF2-40B4-BE49-F238E27FC236}">
              <a16:creationId xmlns:a16="http://schemas.microsoft.com/office/drawing/2014/main" id="{B7328C66-2401-C2A8-9663-5D27A797DD5D}"/>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08" name="Text Box 1052" hidden="1">
          <a:extLst>
            <a:ext uri="{FF2B5EF4-FFF2-40B4-BE49-F238E27FC236}">
              <a16:creationId xmlns:a16="http://schemas.microsoft.com/office/drawing/2014/main" id="{BA979FAC-25C8-72C8-079E-0E4A2690696B}"/>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07" name="Text Box 1051" hidden="1">
          <a:extLst>
            <a:ext uri="{FF2B5EF4-FFF2-40B4-BE49-F238E27FC236}">
              <a16:creationId xmlns:a16="http://schemas.microsoft.com/office/drawing/2014/main" id="{E0E88D05-E6C8-BE51-A369-365F7C899502}"/>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06" name="Text Box 1050" hidden="1">
          <a:extLst>
            <a:ext uri="{FF2B5EF4-FFF2-40B4-BE49-F238E27FC236}">
              <a16:creationId xmlns:a16="http://schemas.microsoft.com/office/drawing/2014/main" id="{0DD035B0-5A89-C133-EB42-296F5728F512}"/>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05" name="Text Box 1049" hidden="1">
          <a:extLst>
            <a:ext uri="{FF2B5EF4-FFF2-40B4-BE49-F238E27FC236}">
              <a16:creationId xmlns:a16="http://schemas.microsoft.com/office/drawing/2014/main" id="{A5D873AC-2601-DBD7-5550-733C173FB30F}"/>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04" name="Text Box 1048" hidden="1">
          <a:extLst>
            <a:ext uri="{FF2B5EF4-FFF2-40B4-BE49-F238E27FC236}">
              <a16:creationId xmlns:a16="http://schemas.microsoft.com/office/drawing/2014/main" id="{EE8496DD-71BC-55C5-C8B5-B603247FF783}"/>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03" name="Text Box 1047" hidden="1">
          <a:extLst>
            <a:ext uri="{FF2B5EF4-FFF2-40B4-BE49-F238E27FC236}">
              <a16:creationId xmlns:a16="http://schemas.microsoft.com/office/drawing/2014/main" id="{BABA4FF5-EFEC-3450-D72A-1FC55F6264C4}"/>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02" name="Text Box 1046" hidden="1">
          <a:extLst>
            <a:ext uri="{FF2B5EF4-FFF2-40B4-BE49-F238E27FC236}">
              <a16:creationId xmlns:a16="http://schemas.microsoft.com/office/drawing/2014/main" id="{903FDEC5-8F9C-6AC1-A216-CA078962F9D4}"/>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01" name="Text Box 1045" hidden="1">
          <a:extLst>
            <a:ext uri="{FF2B5EF4-FFF2-40B4-BE49-F238E27FC236}">
              <a16:creationId xmlns:a16="http://schemas.microsoft.com/office/drawing/2014/main" id="{A523D802-47B9-7866-075B-012D23F0AB63}"/>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00" name="Text Box 1044" hidden="1">
          <a:extLst>
            <a:ext uri="{FF2B5EF4-FFF2-40B4-BE49-F238E27FC236}">
              <a16:creationId xmlns:a16="http://schemas.microsoft.com/office/drawing/2014/main" id="{B2E86991-D3E9-C12B-C63E-73A8E9F70515}"/>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299" name="Text Box 1043" hidden="1">
          <a:extLst>
            <a:ext uri="{FF2B5EF4-FFF2-40B4-BE49-F238E27FC236}">
              <a16:creationId xmlns:a16="http://schemas.microsoft.com/office/drawing/2014/main" id="{026035F5-88BE-1C6D-E232-F0A78FB089FA}"/>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298" name="Text Box 1042" hidden="1">
          <a:extLst>
            <a:ext uri="{FF2B5EF4-FFF2-40B4-BE49-F238E27FC236}">
              <a16:creationId xmlns:a16="http://schemas.microsoft.com/office/drawing/2014/main" id="{B7828985-35A4-243D-73AC-B198306F81EA}"/>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297" name="Text Box 1041" hidden="1">
          <a:extLst>
            <a:ext uri="{FF2B5EF4-FFF2-40B4-BE49-F238E27FC236}">
              <a16:creationId xmlns:a16="http://schemas.microsoft.com/office/drawing/2014/main" id="{A112D66D-D12D-F6A9-C86D-AA59D7F36A98}"/>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296" name="Text Box 1040" hidden="1">
          <a:extLst>
            <a:ext uri="{FF2B5EF4-FFF2-40B4-BE49-F238E27FC236}">
              <a16:creationId xmlns:a16="http://schemas.microsoft.com/office/drawing/2014/main" id="{C68FC5A0-BFD6-27BE-FA5C-94D922B6D532}"/>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295" name="Text Box 1039" hidden="1">
          <a:extLst>
            <a:ext uri="{FF2B5EF4-FFF2-40B4-BE49-F238E27FC236}">
              <a16:creationId xmlns:a16="http://schemas.microsoft.com/office/drawing/2014/main" id="{C24AF1A1-73A9-218D-D618-99E7AB9CDB9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294" name="Text Box 1038" hidden="1">
          <a:extLst>
            <a:ext uri="{FF2B5EF4-FFF2-40B4-BE49-F238E27FC236}">
              <a16:creationId xmlns:a16="http://schemas.microsoft.com/office/drawing/2014/main" id="{847005D3-3F2F-798B-643D-6C82DE142311}"/>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293" name="Text Box 1037" hidden="1">
          <a:extLst>
            <a:ext uri="{FF2B5EF4-FFF2-40B4-BE49-F238E27FC236}">
              <a16:creationId xmlns:a16="http://schemas.microsoft.com/office/drawing/2014/main" id="{874E9D5B-9779-5AA0-3071-97D6FF03E6DE}"/>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292" name="Text Box 1036" hidden="1">
          <a:extLst>
            <a:ext uri="{FF2B5EF4-FFF2-40B4-BE49-F238E27FC236}">
              <a16:creationId xmlns:a16="http://schemas.microsoft.com/office/drawing/2014/main" id="{F30A0368-A862-8149-3A43-08CE1C46EEB9}"/>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291" name="Text Box 1035" hidden="1">
          <a:extLst>
            <a:ext uri="{FF2B5EF4-FFF2-40B4-BE49-F238E27FC236}">
              <a16:creationId xmlns:a16="http://schemas.microsoft.com/office/drawing/2014/main" id="{3880063C-8165-81C5-D03F-759F558E1B1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290" name="Text Box 1034" hidden="1">
          <a:extLst>
            <a:ext uri="{FF2B5EF4-FFF2-40B4-BE49-F238E27FC236}">
              <a16:creationId xmlns:a16="http://schemas.microsoft.com/office/drawing/2014/main" id="{852970D1-82D9-9173-0B78-69C358F3B5BC}"/>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289" name="Text Box 1033" hidden="1">
          <a:extLst>
            <a:ext uri="{FF2B5EF4-FFF2-40B4-BE49-F238E27FC236}">
              <a16:creationId xmlns:a16="http://schemas.microsoft.com/office/drawing/2014/main" id="{46515122-4618-9C30-E372-6917215A28CA}"/>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288" name="Text Box 1032" hidden="1">
          <a:extLst>
            <a:ext uri="{FF2B5EF4-FFF2-40B4-BE49-F238E27FC236}">
              <a16:creationId xmlns:a16="http://schemas.microsoft.com/office/drawing/2014/main" id="{4388A766-D505-26F1-6224-EC3050055CEA}"/>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287" name="Text Box 1031" hidden="1">
          <a:extLst>
            <a:ext uri="{FF2B5EF4-FFF2-40B4-BE49-F238E27FC236}">
              <a16:creationId xmlns:a16="http://schemas.microsoft.com/office/drawing/2014/main" id="{8454B4AB-F836-9C75-6FDD-FEA2E059B222}"/>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286" name="Text Box 1030" hidden="1">
          <a:extLst>
            <a:ext uri="{FF2B5EF4-FFF2-40B4-BE49-F238E27FC236}">
              <a16:creationId xmlns:a16="http://schemas.microsoft.com/office/drawing/2014/main" id="{B70EFF7E-DB63-8659-4F3D-9CD5C0D950E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285" name="Text Box 1029" hidden="1">
          <a:extLst>
            <a:ext uri="{FF2B5EF4-FFF2-40B4-BE49-F238E27FC236}">
              <a16:creationId xmlns:a16="http://schemas.microsoft.com/office/drawing/2014/main" id="{A36E0C66-7F6B-1FFE-833B-F2848A982A37}"/>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284" name="Text Box 1028" hidden="1">
          <a:extLst>
            <a:ext uri="{FF2B5EF4-FFF2-40B4-BE49-F238E27FC236}">
              <a16:creationId xmlns:a16="http://schemas.microsoft.com/office/drawing/2014/main" id="{4DE7F223-90E8-E91F-F012-FB21271B6F80}"/>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283" name="Text Box 1027" hidden="1">
          <a:extLst>
            <a:ext uri="{FF2B5EF4-FFF2-40B4-BE49-F238E27FC236}">
              <a16:creationId xmlns:a16="http://schemas.microsoft.com/office/drawing/2014/main" id="{B6FA15A5-DD46-70C2-F444-32CBE8D732A1}"/>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282" name="Text Box 1026" hidden="1">
          <a:extLst>
            <a:ext uri="{FF2B5EF4-FFF2-40B4-BE49-F238E27FC236}">
              <a16:creationId xmlns:a16="http://schemas.microsoft.com/office/drawing/2014/main" id="{61C60BFB-3505-224B-3D09-07A3CDFE80CF}"/>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281" name="Text Box 1025" hidden="1">
          <a:extLst>
            <a:ext uri="{FF2B5EF4-FFF2-40B4-BE49-F238E27FC236}">
              <a16:creationId xmlns:a16="http://schemas.microsoft.com/office/drawing/2014/main" id="{315B207F-8D13-863C-6D3A-EB77E5D90B92}"/>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1241" name="Text Box 41" hidden="1">
          <a:extLst>
            <a:ext uri="{FF2B5EF4-FFF2-40B4-BE49-F238E27FC236}">
              <a16:creationId xmlns:a16="http://schemas.microsoft.com/office/drawing/2014/main" id="{98AC5E61-BAD1-5B1A-5C43-ACB6030D85B3}"/>
            </a:ext>
          </a:extLst>
        </xdr:cNvPr>
        <xdr:cNvSpPr txBox="1">
          <a:spLocks noChangeArrowheads="1"/>
        </xdr:cNvSpPr>
      </xdr:nvSpPr>
      <xdr:spPr bwMode="auto">
        <a:xfrm>
          <a:off x="6810375" y="206216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1242" name="Text Box 42" hidden="1">
          <a:extLst>
            <a:ext uri="{FF2B5EF4-FFF2-40B4-BE49-F238E27FC236}">
              <a16:creationId xmlns:a16="http://schemas.microsoft.com/office/drawing/2014/main" id="{0F829195-3BE6-E9F5-BF73-5BDAAC53EC9D}"/>
            </a:ext>
          </a:extLst>
        </xdr:cNvPr>
        <xdr:cNvSpPr txBox="1">
          <a:spLocks noChangeArrowheads="1"/>
        </xdr:cNvSpPr>
      </xdr:nvSpPr>
      <xdr:spPr bwMode="auto">
        <a:xfrm>
          <a:off x="6810375" y="21116925"/>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1243" name="Text Box 43" hidden="1">
          <a:extLst>
            <a:ext uri="{FF2B5EF4-FFF2-40B4-BE49-F238E27FC236}">
              <a16:creationId xmlns:a16="http://schemas.microsoft.com/office/drawing/2014/main" id="{D08BA363-342A-5C62-26BB-FE875A4F365D}"/>
            </a:ext>
          </a:extLst>
        </xdr:cNvPr>
        <xdr:cNvSpPr txBox="1">
          <a:spLocks noChangeArrowheads="1"/>
        </xdr:cNvSpPr>
      </xdr:nvSpPr>
      <xdr:spPr bwMode="auto">
        <a:xfrm>
          <a:off x="6810375" y="212693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1247" name="Text Box 47" hidden="1">
          <a:extLst>
            <a:ext uri="{FF2B5EF4-FFF2-40B4-BE49-F238E27FC236}">
              <a16:creationId xmlns:a16="http://schemas.microsoft.com/office/drawing/2014/main" id="{4CE95B87-EE59-2B61-A445-87479464DFBE}"/>
            </a:ext>
          </a:extLst>
        </xdr:cNvPr>
        <xdr:cNvSpPr txBox="1">
          <a:spLocks noChangeArrowheads="1"/>
        </xdr:cNvSpPr>
      </xdr:nvSpPr>
      <xdr:spPr bwMode="auto">
        <a:xfrm>
          <a:off x="5010150" y="2790825"/>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1248" name="Text Box 48" hidden="1">
          <a:extLst>
            <a:ext uri="{FF2B5EF4-FFF2-40B4-BE49-F238E27FC236}">
              <a16:creationId xmlns:a16="http://schemas.microsoft.com/office/drawing/2014/main" id="{DEDF45D4-C02E-F4F9-8C8D-6DE8B67DD6FF}"/>
            </a:ext>
          </a:extLst>
        </xdr:cNvPr>
        <xdr:cNvSpPr txBox="1">
          <a:spLocks noChangeArrowheads="1"/>
        </xdr:cNvSpPr>
      </xdr:nvSpPr>
      <xdr:spPr bwMode="auto">
        <a:xfrm>
          <a:off x="5010150" y="32080200"/>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95" name="Text Box 115" hidden="1">
          <a:extLst>
            <a:ext uri="{FF2B5EF4-FFF2-40B4-BE49-F238E27FC236}">
              <a16:creationId xmlns:a16="http://schemas.microsoft.com/office/drawing/2014/main" id="{88B98089-CF7F-3487-1C88-5FD9391C019D}"/>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94" name="Text Box 114" hidden="1">
          <a:extLst>
            <a:ext uri="{FF2B5EF4-FFF2-40B4-BE49-F238E27FC236}">
              <a16:creationId xmlns:a16="http://schemas.microsoft.com/office/drawing/2014/main" id="{E7423172-FE16-56AA-9514-49694951B1B4}"/>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93" name="Text Box 113" hidden="1">
          <a:extLst>
            <a:ext uri="{FF2B5EF4-FFF2-40B4-BE49-F238E27FC236}">
              <a16:creationId xmlns:a16="http://schemas.microsoft.com/office/drawing/2014/main" id="{5D105F4E-E6C4-3385-3551-FF2593C2ECF3}"/>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92" name="Text Box 112" hidden="1">
          <a:extLst>
            <a:ext uri="{FF2B5EF4-FFF2-40B4-BE49-F238E27FC236}">
              <a16:creationId xmlns:a16="http://schemas.microsoft.com/office/drawing/2014/main" id="{370A7DAA-FEFA-8A53-BAC4-C8BE5BF28B4D}"/>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91" name="Text Box 111" hidden="1">
          <a:extLst>
            <a:ext uri="{FF2B5EF4-FFF2-40B4-BE49-F238E27FC236}">
              <a16:creationId xmlns:a16="http://schemas.microsoft.com/office/drawing/2014/main" id="{6F7DD665-EFB6-024E-35DF-43112FD0E474}"/>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90" name="Text Box 110" hidden="1">
          <a:extLst>
            <a:ext uri="{FF2B5EF4-FFF2-40B4-BE49-F238E27FC236}">
              <a16:creationId xmlns:a16="http://schemas.microsoft.com/office/drawing/2014/main" id="{D2EDC18F-D329-9474-F46E-1F62B9924213}"/>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89" name="Text Box 109" hidden="1">
          <a:extLst>
            <a:ext uri="{FF2B5EF4-FFF2-40B4-BE49-F238E27FC236}">
              <a16:creationId xmlns:a16="http://schemas.microsoft.com/office/drawing/2014/main" id="{BD9277E0-A2C6-EA7F-4AC2-5BF955F6A63C}"/>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88" name="Text Box 108" hidden="1">
          <a:extLst>
            <a:ext uri="{FF2B5EF4-FFF2-40B4-BE49-F238E27FC236}">
              <a16:creationId xmlns:a16="http://schemas.microsoft.com/office/drawing/2014/main" id="{A52A33D5-4580-78AC-2459-D9CD4EA02E3B}"/>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87" name="Text Box 107" hidden="1">
          <a:extLst>
            <a:ext uri="{FF2B5EF4-FFF2-40B4-BE49-F238E27FC236}">
              <a16:creationId xmlns:a16="http://schemas.microsoft.com/office/drawing/2014/main" id="{05135A53-AA10-7420-678F-6484A997EEBB}"/>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86" name="Text Box 106" hidden="1">
          <a:extLst>
            <a:ext uri="{FF2B5EF4-FFF2-40B4-BE49-F238E27FC236}">
              <a16:creationId xmlns:a16="http://schemas.microsoft.com/office/drawing/2014/main" id="{F1E9BF84-62DC-BC3B-0682-90EBC8D5112C}"/>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85" name="Text Box 105" hidden="1">
          <a:extLst>
            <a:ext uri="{FF2B5EF4-FFF2-40B4-BE49-F238E27FC236}">
              <a16:creationId xmlns:a16="http://schemas.microsoft.com/office/drawing/2014/main" id="{9FCFA824-25DE-DABC-CDC5-F6FF3D4CB52E}"/>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84" name="Text Box 104" hidden="1">
          <a:extLst>
            <a:ext uri="{FF2B5EF4-FFF2-40B4-BE49-F238E27FC236}">
              <a16:creationId xmlns:a16="http://schemas.microsoft.com/office/drawing/2014/main" id="{18A883D7-3E44-51EC-51F7-1C0866082EF5}"/>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83" name="Text Box 103" hidden="1">
          <a:extLst>
            <a:ext uri="{FF2B5EF4-FFF2-40B4-BE49-F238E27FC236}">
              <a16:creationId xmlns:a16="http://schemas.microsoft.com/office/drawing/2014/main" id="{A44278CD-C719-9BFD-41C2-AEAB54243E7A}"/>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82" name="Text Box 102" hidden="1">
          <a:extLst>
            <a:ext uri="{FF2B5EF4-FFF2-40B4-BE49-F238E27FC236}">
              <a16:creationId xmlns:a16="http://schemas.microsoft.com/office/drawing/2014/main" id="{16980900-FA63-2184-7F7A-185E064F573B}"/>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81" name="Text Box 101" hidden="1">
          <a:extLst>
            <a:ext uri="{FF2B5EF4-FFF2-40B4-BE49-F238E27FC236}">
              <a16:creationId xmlns:a16="http://schemas.microsoft.com/office/drawing/2014/main" id="{573AAB46-8478-5C3B-56AB-ACD803BF5ECF}"/>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80" name="Text Box 100" hidden="1">
          <a:extLst>
            <a:ext uri="{FF2B5EF4-FFF2-40B4-BE49-F238E27FC236}">
              <a16:creationId xmlns:a16="http://schemas.microsoft.com/office/drawing/2014/main" id="{DED828AF-0A42-A217-B34D-919814EAB2D3}"/>
            </a:ext>
          </a:extLst>
        </xdr:cNvPr>
        <xdr:cNvSpPr txBox="1">
          <a:spLocks noChangeArrowheads="1"/>
        </xdr:cNvSpPr>
      </xdr:nvSpPr>
      <xdr:spPr bwMode="auto">
        <a:xfrm>
          <a:off x="6810375" y="206216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79" name="Text Box 99" hidden="1">
          <a:extLst>
            <a:ext uri="{FF2B5EF4-FFF2-40B4-BE49-F238E27FC236}">
              <a16:creationId xmlns:a16="http://schemas.microsoft.com/office/drawing/2014/main" id="{1E1BD3C8-4D76-4A6D-FDA0-C4B37AC2F5BE}"/>
            </a:ext>
          </a:extLst>
        </xdr:cNvPr>
        <xdr:cNvSpPr txBox="1">
          <a:spLocks noChangeArrowheads="1"/>
        </xdr:cNvSpPr>
      </xdr:nvSpPr>
      <xdr:spPr bwMode="auto">
        <a:xfrm>
          <a:off x="6810375" y="21116925"/>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78" name="Text Box 98" hidden="1">
          <a:extLst>
            <a:ext uri="{FF2B5EF4-FFF2-40B4-BE49-F238E27FC236}">
              <a16:creationId xmlns:a16="http://schemas.microsoft.com/office/drawing/2014/main" id="{96B61B22-7342-1CDB-6479-8314C4968006}"/>
            </a:ext>
          </a:extLst>
        </xdr:cNvPr>
        <xdr:cNvSpPr txBox="1">
          <a:spLocks noChangeArrowheads="1"/>
        </xdr:cNvSpPr>
      </xdr:nvSpPr>
      <xdr:spPr bwMode="auto">
        <a:xfrm>
          <a:off x="6810375" y="212693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77" name="Text Box 97" hidden="1">
          <a:extLst>
            <a:ext uri="{FF2B5EF4-FFF2-40B4-BE49-F238E27FC236}">
              <a16:creationId xmlns:a16="http://schemas.microsoft.com/office/drawing/2014/main" id="{997B95BC-F850-A099-5B1B-8256152F584B}"/>
            </a:ext>
          </a:extLst>
        </xdr:cNvPr>
        <xdr:cNvSpPr txBox="1">
          <a:spLocks noChangeArrowheads="1"/>
        </xdr:cNvSpPr>
      </xdr:nvSpPr>
      <xdr:spPr bwMode="auto">
        <a:xfrm>
          <a:off x="5010150" y="2790825"/>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76" name="Text Box 96" hidden="1">
          <a:extLst>
            <a:ext uri="{FF2B5EF4-FFF2-40B4-BE49-F238E27FC236}">
              <a16:creationId xmlns:a16="http://schemas.microsoft.com/office/drawing/2014/main" id="{936D410F-07D4-F6BF-7670-CB0F388FA7DF}"/>
            </a:ext>
          </a:extLst>
        </xdr:cNvPr>
        <xdr:cNvSpPr txBox="1">
          <a:spLocks noChangeArrowheads="1"/>
        </xdr:cNvSpPr>
      </xdr:nvSpPr>
      <xdr:spPr bwMode="auto">
        <a:xfrm>
          <a:off x="5010150" y="32080200"/>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8399" name="Text Box 1119" hidden="1">
          <a:extLst>
            <a:ext uri="{FF2B5EF4-FFF2-40B4-BE49-F238E27FC236}">
              <a16:creationId xmlns:a16="http://schemas.microsoft.com/office/drawing/2014/main" id="{BE9F2E25-6C24-4479-DDD0-10E16A3A639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8" name="Text Box 1118" hidden="1">
          <a:extLst>
            <a:ext uri="{FF2B5EF4-FFF2-40B4-BE49-F238E27FC236}">
              <a16:creationId xmlns:a16="http://schemas.microsoft.com/office/drawing/2014/main" id="{086A1CB1-D667-9405-6904-28AA1D5E04C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7" name="Text Box 1117" hidden="1">
          <a:extLst>
            <a:ext uri="{FF2B5EF4-FFF2-40B4-BE49-F238E27FC236}">
              <a16:creationId xmlns:a16="http://schemas.microsoft.com/office/drawing/2014/main" id="{DBD89E66-1947-DA24-D1DD-57B4077FA33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6" name="Text Box 1116" hidden="1">
          <a:extLst>
            <a:ext uri="{FF2B5EF4-FFF2-40B4-BE49-F238E27FC236}">
              <a16:creationId xmlns:a16="http://schemas.microsoft.com/office/drawing/2014/main" id="{0FC482BD-1C8D-1324-5971-53381126C05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5" name="Text Box 1115" hidden="1">
          <a:extLst>
            <a:ext uri="{FF2B5EF4-FFF2-40B4-BE49-F238E27FC236}">
              <a16:creationId xmlns:a16="http://schemas.microsoft.com/office/drawing/2014/main" id="{B532F39A-09D6-8C53-33F9-BB3C8F64F75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94" name="Text Box 1114" hidden="1">
          <a:extLst>
            <a:ext uri="{FF2B5EF4-FFF2-40B4-BE49-F238E27FC236}">
              <a16:creationId xmlns:a16="http://schemas.microsoft.com/office/drawing/2014/main" id="{7B583F4A-D2F5-45DB-C4DA-131B1D06C8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3" name="Text Box 1113" hidden="1">
          <a:extLst>
            <a:ext uri="{FF2B5EF4-FFF2-40B4-BE49-F238E27FC236}">
              <a16:creationId xmlns:a16="http://schemas.microsoft.com/office/drawing/2014/main" id="{8FE658C0-7632-D213-9955-EF695965256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2" name="Text Box 1112" hidden="1">
          <a:extLst>
            <a:ext uri="{FF2B5EF4-FFF2-40B4-BE49-F238E27FC236}">
              <a16:creationId xmlns:a16="http://schemas.microsoft.com/office/drawing/2014/main" id="{4088C194-9213-CA67-52CE-40E528102A8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1" name="Text Box 1111" hidden="1">
          <a:extLst>
            <a:ext uri="{FF2B5EF4-FFF2-40B4-BE49-F238E27FC236}">
              <a16:creationId xmlns:a16="http://schemas.microsoft.com/office/drawing/2014/main" id="{F6890F4F-C2D1-F65B-96EB-BC034C6DACC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0" name="Text Box 1110" hidden="1">
          <a:extLst>
            <a:ext uri="{FF2B5EF4-FFF2-40B4-BE49-F238E27FC236}">
              <a16:creationId xmlns:a16="http://schemas.microsoft.com/office/drawing/2014/main" id="{129EBE11-ACBB-0446-9A7B-5718045CE2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9" name="Text Box 1109" hidden="1">
          <a:extLst>
            <a:ext uri="{FF2B5EF4-FFF2-40B4-BE49-F238E27FC236}">
              <a16:creationId xmlns:a16="http://schemas.microsoft.com/office/drawing/2014/main" id="{50D5B9A1-0F55-234F-D3D2-5FC23839755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8" name="Text Box 1108" hidden="1">
          <a:extLst>
            <a:ext uri="{FF2B5EF4-FFF2-40B4-BE49-F238E27FC236}">
              <a16:creationId xmlns:a16="http://schemas.microsoft.com/office/drawing/2014/main" id="{10172A28-8C16-70ED-A3DE-240B69E2992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7" name="Text Box 1107" hidden="1">
          <a:extLst>
            <a:ext uri="{FF2B5EF4-FFF2-40B4-BE49-F238E27FC236}">
              <a16:creationId xmlns:a16="http://schemas.microsoft.com/office/drawing/2014/main" id="{38B047FE-528E-2AE4-ADEB-B1E183BBC84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6" name="Text Box 1106" hidden="1">
          <a:extLst>
            <a:ext uri="{FF2B5EF4-FFF2-40B4-BE49-F238E27FC236}">
              <a16:creationId xmlns:a16="http://schemas.microsoft.com/office/drawing/2014/main" id="{01B43C65-83AF-5709-A29A-58C7838CBE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5" name="Text Box 1105" hidden="1">
          <a:extLst>
            <a:ext uri="{FF2B5EF4-FFF2-40B4-BE49-F238E27FC236}">
              <a16:creationId xmlns:a16="http://schemas.microsoft.com/office/drawing/2014/main" id="{AAA1843C-FD9B-CCAE-2857-FE9B0E8BDA3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4" name="Text Box 1104" hidden="1">
          <a:extLst>
            <a:ext uri="{FF2B5EF4-FFF2-40B4-BE49-F238E27FC236}">
              <a16:creationId xmlns:a16="http://schemas.microsoft.com/office/drawing/2014/main" id="{DFAFB0D1-EED0-4F42-DC73-4FE4201414C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3" name="Text Box 1103" hidden="1">
          <a:extLst>
            <a:ext uri="{FF2B5EF4-FFF2-40B4-BE49-F238E27FC236}">
              <a16:creationId xmlns:a16="http://schemas.microsoft.com/office/drawing/2014/main" id="{16D80E43-D40E-7E88-E6E7-AD1F2183681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2" name="Text Box 1102" hidden="1">
          <a:extLst>
            <a:ext uri="{FF2B5EF4-FFF2-40B4-BE49-F238E27FC236}">
              <a16:creationId xmlns:a16="http://schemas.microsoft.com/office/drawing/2014/main" id="{D8A394D2-0F46-71D4-5973-13BA4570AC5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1" name="Text Box 1101" hidden="1">
          <a:extLst>
            <a:ext uri="{FF2B5EF4-FFF2-40B4-BE49-F238E27FC236}">
              <a16:creationId xmlns:a16="http://schemas.microsoft.com/office/drawing/2014/main" id="{D2DD3C4B-F07E-79B5-5D27-CEBAF1C091E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0" name="Text Box 1100" hidden="1">
          <a:extLst>
            <a:ext uri="{FF2B5EF4-FFF2-40B4-BE49-F238E27FC236}">
              <a16:creationId xmlns:a16="http://schemas.microsoft.com/office/drawing/2014/main" id="{6D4EF362-A98D-312D-7B44-784A9648166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9" name="Text Box 1099" hidden="1">
          <a:extLst>
            <a:ext uri="{FF2B5EF4-FFF2-40B4-BE49-F238E27FC236}">
              <a16:creationId xmlns:a16="http://schemas.microsoft.com/office/drawing/2014/main" id="{F4F62FDC-C958-24BE-FA23-61B32223A50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8" name="Text Box 1098" hidden="1">
          <a:extLst>
            <a:ext uri="{FF2B5EF4-FFF2-40B4-BE49-F238E27FC236}">
              <a16:creationId xmlns:a16="http://schemas.microsoft.com/office/drawing/2014/main" id="{A5E19863-88C3-BFBE-585C-5B7DA95DE4D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7" name="Text Box 1097" hidden="1">
          <a:extLst>
            <a:ext uri="{FF2B5EF4-FFF2-40B4-BE49-F238E27FC236}">
              <a16:creationId xmlns:a16="http://schemas.microsoft.com/office/drawing/2014/main" id="{3967308D-661D-7E12-C10A-7F568AF670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6" name="Text Box 1096" hidden="1">
          <a:extLst>
            <a:ext uri="{FF2B5EF4-FFF2-40B4-BE49-F238E27FC236}">
              <a16:creationId xmlns:a16="http://schemas.microsoft.com/office/drawing/2014/main" id="{D30C7B74-16EE-A923-4975-4EE7FC2288F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5" name="Text Box 1095" hidden="1">
          <a:extLst>
            <a:ext uri="{FF2B5EF4-FFF2-40B4-BE49-F238E27FC236}">
              <a16:creationId xmlns:a16="http://schemas.microsoft.com/office/drawing/2014/main" id="{E98DE778-C46C-34C6-3EBD-D1DAC81927A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4" name="Text Box 1094" hidden="1">
          <a:extLst>
            <a:ext uri="{FF2B5EF4-FFF2-40B4-BE49-F238E27FC236}">
              <a16:creationId xmlns:a16="http://schemas.microsoft.com/office/drawing/2014/main" id="{E2947C11-C546-46F0-75CF-5A789809032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3" name="Text Box 1093" hidden="1">
          <a:extLst>
            <a:ext uri="{FF2B5EF4-FFF2-40B4-BE49-F238E27FC236}">
              <a16:creationId xmlns:a16="http://schemas.microsoft.com/office/drawing/2014/main" id="{F08F1394-0095-D0A5-666B-A9753D32471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2" name="Text Box 1092" hidden="1">
          <a:extLst>
            <a:ext uri="{FF2B5EF4-FFF2-40B4-BE49-F238E27FC236}">
              <a16:creationId xmlns:a16="http://schemas.microsoft.com/office/drawing/2014/main" id="{265B68E9-A847-2378-FCF5-689962B9D7A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1" name="Text Box 1091" hidden="1">
          <a:extLst>
            <a:ext uri="{FF2B5EF4-FFF2-40B4-BE49-F238E27FC236}">
              <a16:creationId xmlns:a16="http://schemas.microsoft.com/office/drawing/2014/main" id="{8E9E928B-8BE8-A6B8-700B-6E7595CB907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0" name="Text Box 1090" hidden="1">
          <a:extLst>
            <a:ext uri="{FF2B5EF4-FFF2-40B4-BE49-F238E27FC236}">
              <a16:creationId xmlns:a16="http://schemas.microsoft.com/office/drawing/2014/main" id="{DA8483C8-6FA3-360B-4A68-A8EDC339D33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9" name="Text Box 1089" hidden="1">
          <a:extLst>
            <a:ext uri="{FF2B5EF4-FFF2-40B4-BE49-F238E27FC236}">
              <a16:creationId xmlns:a16="http://schemas.microsoft.com/office/drawing/2014/main" id="{68AC320D-BC42-5241-9471-C3BA9AF6186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8" name="Text Box 1088" hidden="1">
          <a:extLst>
            <a:ext uri="{FF2B5EF4-FFF2-40B4-BE49-F238E27FC236}">
              <a16:creationId xmlns:a16="http://schemas.microsoft.com/office/drawing/2014/main" id="{AD227974-C390-D5AE-4B67-4C65EFCF121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7" name="Text Box 1087" hidden="1">
          <a:extLst>
            <a:ext uri="{FF2B5EF4-FFF2-40B4-BE49-F238E27FC236}">
              <a16:creationId xmlns:a16="http://schemas.microsoft.com/office/drawing/2014/main" id="{0D44FF26-7AA0-6622-1E47-81A3D175B60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6" name="Text Box 1086" hidden="1">
          <a:extLst>
            <a:ext uri="{FF2B5EF4-FFF2-40B4-BE49-F238E27FC236}">
              <a16:creationId xmlns:a16="http://schemas.microsoft.com/office/drawing/2014/main" id="{8528CE03-D27C-5410-DD1C-D60C55E803E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5" name="Text Box 1085" hidden="1">
          <a:extLst>
            <a:ext uri="{FF2B5EF4-FFF2-40B4-BE49-F238E27FC236}">
              <a16:creationId xmlns:a16="http://schemas.microsoft.com/office/drawing/2014/main" id="{7FA52F83-24F8-183E-6F82-4B368FB6480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4" name="Text Box 1084" hidden="1">
          <a:extLst>
            <a:ext uri="{FF2B5EF4-FFF2-40B4-BE49-F238E27FC236}">
              <a16:creationId xmlns:a16="http://schemas.microsoft.com/office/drawing/2014/main" id="{5D882DFC-C096-C240-8BF3-4F601616CCF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3" name="Text Box 1083" hidden="1">
          <a:extLst>
            <a:ext uri="{FF2B5EF4-FFF2-40B4-BE49-F238E27FC236}">
              <a16:creationId xmlns:a16="http://schemas.microsoft.com/office/drawing/2014/main" id="{262E58D7-9258-47C9-B709-747BC68B420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2" name="Text Box 1082" hidden="1">
          <a:extLst>
            <a:ext uri="{FF2B5EF4-FFF2-40B4-BE49-F238E27FC236}">
              <a16:creationId xmlns:a16="http://schemas.microsoft.com/office/drawing/2014/main" id="{3FA7B21F-092C-51A4-89A9-B32AF6C8F34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1" name="Text Box 1081" hidden="1">
          <a:extLst>
            <a:ext uri="{FF2B5EF4-FFF2-40B4-BE49-F238E27FC236}">
              <a16:creationId xmlns:a16="http://schemas.microsoft.com/office/drawing/2014/main" id="{309F73D3-E916-4301-3CC4-BF13188AF83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0" name="Text Box 1080" hidden="1">
          <a:extLst>
            <a:ext uri="{FF2B5EF4-FFF2-40B4-BE49-F238E27FC236}">
              <a16:creationId xmlns:a16="http://schemas.microsoft.com/office/drawing/2014/main" id="{A3CA9721-A442-6164-EF69-2FCE8A5BEA2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9" name="Text Box 1079" hidden="1">
          <a:extLst>
            <a:ext uri="{FF2B5EF4-FFF2-40B4-BE49-F238E27FC236}">
              <a16:creationId xmlns:a16="http://schemas.microsoft.com/office/drawing/2014/main" id="{AC04CEDA-AB55-7E6D-BBF3-23565F71291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8" name="Text Box 1078" hidden="1">
          <a:extLst>
            <a:ext uri="{FF2B5EF4-FFF2-40B4-BE49-F238E27FC236}">
              <a16:creationId xmlns:a16="http://schemas.microsoft.com/office/drawing/2014/main" id="{A3ADB904-B7BF-5979-8B40-7C045E0E606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7" name="Text Box 1077" hidden="1">
          <a:extLst>
            <a:ext uri="{FF2B5EF4-FFF2-40B4-BE49-F238E27FC236}">
              <a16:creationId xmlns:a16="http://schemas.microsoft.com/office/drawing/2014/main" id="{A04938A0-93FB-80A1-5DC0-B4515ABD756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6" name="Text Box 1076" hidden="1">
          <a:extLst>
            <a:ext uri="{FF2B5EF4-FFF2-40B4-BE49-F238E27FC236}">
              <a16:creationId xmlns:a16="http://schemas.microsoft.com/office/drawing/2014/main" id="{1217FA00-A63A-B538-D70D-A506A84F920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5" name="Text Box 1075" hidden="1">
          <a:extLst>
            <a:ext uri="{FF2B5EF4-FFF2-40B4-BE49-F238E27FC236}">
              <a16:creationId xmlns:a16="http://schemas.microsoft.com/office/drawing/2014/main" id="{A84F63B8-2069-4453-904A-B22FED15A22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4" name="Text Box 1074" hidden="1">
          <a:extLst>
            <a:ext uri="{FF2B5EF4-FFF2-40B4-BE49-F238E27FC236}">
              <a16:creationId xmlns:a16="http://schemas.microsoft.com/office/drawing/2014/main" id="{9935B8B5-4788-BE22-2A37-C100ABA16F1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3" name="Text Box 1073" hidden="1">
          <a:extLst>
            <a:ext uri="{FF2B5EF4-FFF2-40B4-BE49-F238E27FC236}">
              <a16:creationId xmlns:a16="http://schemas.microsoft.com/office/drawing/2014/main" id="{361B01BA-E570-F31B-51DC-2C727C3F588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2" name="Text Box 1072" hidden="1">
          <a:extLst>
            <a:ext uri="{FF2B5EF4-FFF2-40B4-BE49-F238E27FC236}">
              <a16:creationId xmlns:a16="http://schemas.microsoft.com/office/drawing/2014/main" id="{2F18AD91-FB87-FCD2-2FCD-EF68E048F5A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1" name="Text Box 1071" hidden="1">
          <a:extLst>
            <a:ext uri="{FF2B5EF4-FFF2-40B4-BE49-F238E27FC236}">
              <a16:creationId xmlns:a16="http://schemas.microsoft.com/office/drawing/2014/main" id="{F06D258E-33CC-5F09-D186-3C1655F32DF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0" name="Text Box 1070" hidden="1">
          <a:extLst>
            <a:ext uri="{FF2B5EF4-FFF2-40B4-BE49-F238E27FC236}">
              <a16:creationId xmlns:a16="http://schemas.microsoft.com/office/drawing/2014/main" id="{AC522B18-0FC1-92E2-2BAD-B6795BA4094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9" name="Text Box 1069" hidden="1">
          <a:extLst>
            <a:ext uri="{FF2B5EF4-FFF2-40B4-BE49-F238E27FC236}">
              <a16:creationId xmlns:a16="http://schemas.microsoft.com/office/drawing/2014/main" id="{C4C9B2EA-4B26-004A-73EE-031C8770555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8" name="Text Box 1068" hidden="1">
          <a:extLst>
            <a:ext uri="{FF2B5EF4-FFF2-40B4-BE49-F238E27FC236}">
              <a16:creationId xmlns:a16="http://schemas.microsoft.com/office/drawing/2014/main" id="{95F79C78-8DC8-01F3-7E2B-87D396EE10A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7" name="Text Box 1067" hidden="1">
          <a:extLst>
            <a:ext uri="{FF2B5EF4-FFF2-40B4-BE49-F238E27FC236}">
              <a16:creationId xmlns:a16="http://schemas.microsoft.com/office/drawing/2014/main" id="{47BB182B-9D2B-114F-8865-5324F04141C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6" name="Text Box 1066" hidden="1">
          <a:extLst>
            <a:ext uri="{FF2B5EF4-FFF2-40B4-BE49-F238E27FC236}">
              <a16:creationId xmlns:a16="http://schemas.microsoft.com/office/drawing/2014/main" id="{2FBFC65B-181F-024A-B999-AD6A9B024E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5" name="Text Box 1065" hidden="1">
          <a:extLst>
            <a:ext uri="{FF2B5EF4-FFF2-40B4-BE49-F238E27FC236}">
              <a16:creationId xmlns:a16="http://schemas.microsoft.com/office/drawing/2014/main" id="{D6317C77-36E7-FFE7-2FA1-A5C077ABBE0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4" name="Text Box 1064" hidden="1">
          <a:extLst>
            <a:ext uri="{FF2B5EF4-FFF2-40B4-BE49-F238E27FC236}">
              <a16:creationId xmlns:a16="http://schemas.microsoft.com/office/drawing/2014/main" id="{65A56BF1-2708-2507-8647-CC6FEEC0F44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3" name="Text Box 1063" hidden="1">
          <a:extLst>
            <a:ext uri="{FF2B5EF4-FFF2-40B4-BE49-F238E27FC236}">
              <a16:creationId xmlns:a16="http://schemas.microsoft.com/office/drawing/2014/main" id="{27827D29-05A8-2EF2-CABC-746893F06F3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2" name="Text Box 1062" hidden="1">
          <a:extLst>
            <a:ext uri="{FF2B5EF4-FFF2-40B4-BE49-F238E27FC236}">
              <a16:creationId xmlns:a16="http://schemas.microsoft.com/office/drawing/2014/main" id="{AE50557B-914D-10B7-F9AD-1BE4518B4BA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1" name="Text Box 1061" hidden="1">
          <a:extLst>
            <a:ext uri="{FF2B5EF4-FFF2-40B4-BE49-F238E27FC236}">
              <a16:creationId xmlns:a16="http://schemas.microsoft.com/office/drawing/2014/main" id="{C47722A2-8EE3-A780-3BDF-E970F7DDE09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0" name="Text Box 1060" hidden="1">
          <a:extLst>
            <a:ext uri="{FF2B5EF4-FFF2-40B4-BE49-F238E27FC236}">
              <a16:creationId xmlns:a16="http://schemas.microsoft.com/office/drawing/2014/main" id="{AF37C77B-FAD8-1CE3-C23B-D36B6F63D82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9" name="Text Box 1059" hidden="1">
          <a:extLst>
            <a:ext uri="{FF2B5EF4-FFF2-40B4-BE49-F238E27FC236}">
              <a16:creationId xmlns:a16="http://schemas.microsoft.com/office/drawing/2014/main" id="{AC51FB02-6A17-71C5-5DF1-B4008D4E627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8" name="Text Box 1058" hidden="1">
          <a:extLst>
            <a:ext uri="{FF2B5EF4-FFF2-40B4-BE49-F238E27FC236}">
              <a16:creationId xmlns:a16="http://schemas.microsoft.com/office/drawing/2014/main" id="{6023951A-074B-8043-4E43-7D42C9C5D34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7" name="Text Box 1057" hidden="1">
          <a:extLst>
            <a:ext uri="{FF2B5EF4-FFF2-40B4-BE49-F238E27FC236}">
              <a16:creationId xmlns:a16="http://schemas.microsoft.com/office/drawing/2014/main" id="{3633EC72-3EA0-6EDF-5B3C-10CE6BE33E0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6" name="Text Box 1056" hidden="1">
          <a:extLst>
            <a:ext uri="{FF2B5EF4-FFF2-40B4-BE49-F238E27FC236}">
              <a16:creationId xmlns:a16="http://schemas.microsoft.com/office/drawing/2014/main" id="{7D4C672D-3FC9-7638-39AD-E647D656351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5" name="Text Box 1055" hidden="1">
          <a:extLst>
            <a:ext uri="{FF2B5EF4-FFF2-40B4-BE49-F238E27FC236}">
              <a16:creationId xmlns:a16="http://schemas.microsoft.com/office/drawing/2014/main" id="{9FE3F099-5494-256E-219B-A5C4E15143B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4" name="Text Box 1054" hidden="1">
          <a:extLst>
            <a:ext uri="{FF2B5EF4-FFF2-40B4-BE49-F238E27FC236}">
              <a16:creationId xmlns:a16="http://schemas.microsoft.com/office/drawing/2014/main" id="{ACDB0C5F-6D6C-4D6C-BD49-171FC44498F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3" name="Text Box 1053" hidden="1">
          <a:extLst>
            <a:ext uri="{FF2B5EF4-FFF2-40B4-BE49-F238E27FC236}">
              <a16:creationId xmlns:a16="http://schemas.microsoft.com/office/drawing/2014/main" id="{50DC7CDB-E11E-E1A0-30F8-712F029C2E6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2" name="Text Box 1052" hidden="1">
          <a:extLst>
            <a:ext uri="{FF2B5EF4-FFF2-40B4-BE49-F238E27FC236}">
              <a16:creationId xmlns:a16="http://schemas.microsoft.com/office/drawing/2014/main" id="{285C6B8F-887A-5791-CA47-C16FFBA8169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1" name="Text Box 1051" hidden="1">
          <a:extLst>
            <a:ext uri="{FF2B5EF4-FFF2-40B4-BE49-F238E27FC236}">
              <a16:creationId xmlns:a16="http://schemas.microsoft.com/office/drawing/2014/main" id="{8F552DD2-7D0D-3892-4C4A-4A11376A19E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0" name="Text Box 1050" hidden="1">
          <a:extLst>
            <a:ext uri="{FF2B5EF4-FFF2-40B4-BE49-F238E27FC236}">
              <a16:creationId xmlns:a16="http://schemas.microsoft.com/office/drawing/2014/main" id="{0DC963B9-8D7B-1D51-8887-4E11EBD7223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9" name="Text Box 1049" hidden="1">
          <a:extLst>
            <a:ext uri="{FF2B5EF4-FFF2-40B4-BE49-F238E27FC236}">
              <a16:creationId xmlns:a16="http://schemas.microsoft.com/office/drawing/2014/main" id="{45033A7F-E26C-8730-1C57-87D9E828A55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8" name="Text Box 1048" hidden="1">
          <a:extLst>
            <a:ext uri="{FF2B5EF4-FFF2-40B4-BE49-F238E27FC236}">
              <a16:creationId xmlns:a16="http://schemas.microsoft.com/office/drawing/2014/main" id="{4D3E5416-2C87-8102-1DEE-375DD4C49CB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7" name="Text Box 1047" hidden="1">
          <a:extLst>
            <a:ext uri="{FF2B5EF4-FFF2-40B4-BE49-F238E27FC236}">
              <a16:creationId xmlns:a16="http://schemas.microsoft.com/office/drawing/2014/main" id="{EEB69855-4058-E1BE-5B8A-3150116DB04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6" name="Text Box 1046" hidden="1">
          <a:extLst>
            <a:ext uri="{FF2B5EF4-FFF2-40B4-BE49-F238E27FC236}">
              <a16:creationId xmlns:a16="http://schemas.microsoft.com/office/drawing/2014/main" id="{9F6D8F4A-9752-4163-F057-7ED090AAFFB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5" name="Text Box 1045" hidden="1">
          <a:extLst>
            <a:ext uri="{FF2B5EF4-FFF2-40B4-BE49-F238E27FC236}">
              <a16:creationId xmlns:a16="http://schemas.microsoft.com/office/drawing/2014/main" id="{3126289E-F579-4C39-05A0-AD4C5A66232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4" name="Text Box 1044" hidden="1">
          <a:extLst>
            <a:ext uri="{FF2B5EF4-FFF2-40B4-BE49-F238E27FC236}">
              <a16:creationId xmlns:a16="http://schemas.microsoft.com/office/drawing/2014/main" id="{AB80863F-858C-3B39-9960-2013746B36E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3" name="Text Box 1043" hidden="1">
          <a:extLst>
            <a:ext uri="{FF2B5EF4-FFF2-40B4-BE49-F238E27FC236}">
              <a16:creationId xmlns:a16="http://schemas.microsoft.com/office/drawing/2014/main" id="{2F183541-7A14-9845-3B1D-1B17133DBD7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2" name="Text Box 1042" hidden="1">
          <a:extLst>
            <a:ext uri="{FF2B5EF4-FFF2-40B4-BE49-F238E27FC236}">
              <a16:creationId xmlns:a16="http://schemas.microsoft.com/office/drawing/2014/main" id="{10015659-5ABF-2AEB-F2EA-027A295D5C6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1" name="Text Box 1041" hidden="1">
          <a:extLst>
            <a:ext uri="{FF2B5EF4-FFF2-40B4-BE49-F238E27FC236}">
              <a16:creationId xmlns:a16="http://schemas.microsoft.com/office/drawing/2014/main" id="{317F059C-292C-DE89-BD6A-D1192324E81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0" name="Text Box 1040" hidden="1">
          <a:extLst>
            <a:ext uri="{FF2B5EF4-FFF2-40B4-BE49-F238E27FC236}">
              <a16:creationId xmlns:a16="http://schemas.microsoft.com/office/drawing/2014/main" id="{F66058B7-B7C3-BA70-7D39-C31FC00AAC0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9" name="Text Box 1039" hidden="1">
          <a:extLst>
            <a:ext uri="{FF2B5EF4-FFF2-40B4-BE49-F238E27FC236}">
              <a16:creationId xmlns:a16="http://schemas.microsoft.com/office/drawing/2014/main" id="{EE9BD209-8ECF-5B2B-DB26-4300E9949BE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8" name="Text Box 1038" hidden="1">
          <a:extLst>
            <a:ext uri="{FF2B5EF4-FFF2-40B4-BE49-F238E27FC236}">
              <a16:creationId xmlns:a16="http://schemas.microsoft.com/office/drawing/2014/main" id="{4960623A-D55B-D517-24AA-CEA73DED37D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7" name="Text Box 1037" hidden="1">
          <a:extLst>
            <a:ext uri="{FF2B5EF4-FFF2-40B4-BE49-F238E27FC236}">
              <a16:creationId xmlns:a16="http://schemas.microsoft.com/office/drawing/2014/main" id="{196AEEF1-7D6F-DF49-BE36-239873E28E4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6" name="Text Box 1036" hidden="1">
          <a:extLst>
            <a:ext uri="{FF2B5EF4-FFF2-40B4-BE49-F238E27FC236}">
              <a16:creationId xmlns:a16="http://schemas.microsoft.com/office/drawing/2014/main" id="{3A8C9605-23FC-8E1A-E8B8-F5CA489D327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5" name="Text Box 1035" hidden="1">
          <a:extLst>
            <a:ext uri="{FF2B5EF4-FFF2-40B4-BE49-F238E27FC236}">
              <a16:creationId xmlns:a16="http://schemas.microsoft.com/office/drawing/2014/main" id="{6D4C9430-2856-2AC7-29BD-A4A51FCA5D7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4" name="Text Box 1034" hidden="1">
          <a:extLst>
            <a:ext uri="{FF2B5EF4-FFF2-40B4-BE49-F238E27FC236}">
              <a16:creationId xmlns:a16="http://schemas.microsoft.com/office/drawing/2014/main" id="{EA86401D-93CF-B7AE-328A-F21AC83361E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3" name="Text Box 1033" hidden="1">
          <a:extLst>
            <a:ext uri="{FF2B5EF4-FFF2-40B4-BE49-F238E27FC236}">
              <a16:creationId xmlns:a16="http://schemas.microsoft.com/office/drawing/2014/main" id="{AE5AF8ED-B0A3-C536-EA17-531BC84AA6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2" name="Text Box 1032" hidden="1">
          <a:extLst>
            <a:ext uri="{FF2B5EF4-FFF2-40B4-BE49-F238E27FC236}">
              <a16:creationId xmlns:a16="http://schemas.microsoft.com/office/drawing/2014/main" id="{5C248E04-BACF-3FB0-C555-E7BB1412632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1" name="Text Box 1031" hidden="1">
          <a:extLst>
            <a:ext uri="{FF2B5EF4-FFF2-40B4-BE49-F238E27FC236}">
              <a16:creationId xmlns:a16="http://schemas.microsoft.com/office/drawing/2014/main" id="{32174376-131B-30A9-359C-CE78566C4A3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0" name="Text Box 1030" hidden="1">
          <a:extLst>
            <a:ext uri="{FF2B5EF4-FFF2-40B4-BE49-F238E27FC236}">
              <a16:creationId xmlns:a16="http://schemas.microsoft.com/office/drawing/2014/main" id="{AA307BF8-61C4-22C3-D229-C3D8C6BD45E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09" name="Text Box 1029" hidden="1">
          <a:extLst>
            <a:ext uri="{FF2B5EF4-FFF2-40B4-BE49-F238E27FC236}">
              <a16:creationId xmlns:a16="http://schemas.microsoft.com/office/drawing/2014/main" id="{AE2175E3-D205-3778-03F9-F7711A16BD2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08" name="Text Box 1028" hidden="1">
          <a:extLst>
            <a:ext uri="{FF2B5EF4-FFF2-40B4-BE49-F238E27FC236}">
              <a16:creationId xmlns:a16="http://schemas.microsoft.com/office/drawing/2014/main" id="{049F4BAC-40F3-E551-BFB7-DCC835848FD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07" name="Text Box 1027" hidden="1">
          <a:extLst>
            <a:ext uri="{FF2B5EF4-FFF2-40B4-BE49-F238E27FC236}">
              <a16:creationId xmlns:a16="http://schemas.microsoft.com/office/drawing/2014/main" id="{05C2FFDE-ACAE-F830-2210-DE52813A897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06" name="Text Box 1026" hidden="1">
          <a:extLst>
            <a:ext uri="{FF2B5EF4-FFF2-40B4-BE49-F238E27FC236}">
              <a16:creationId xmlns:a16="http://schemas.microsoft.com/office/drawing/2014/main" id="{1E8A02E5-B122-762E-BCD5-3B80174627A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05" name="Text Box 1025" hidden="1">
          <a:extLst>
            <a:ext uri="{FF2B5EF4-FFF2-40B4-BE49-F238E27FC236}">
              <a16:creationId xmlns:a16="http://schemas.microsoft.com/office/drawing/2014/main" id="{D9E0DB80-1960-3D12-4771-3973D423893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84995" name="Text Box 3" hidden="1">
          <a:extLst>
            <a:ext uri="{FF2B5EF4-FFF2-40B4-BE49-F238E27FC236}">
              <a16:creationId xmlns:a16="http://schemas.microsoft.com/office/drawing/2014/main" id="{724D94BE-656C-DD7C-C515-4CA0592E60CB}"/>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84996" name="Text Box 4" hidden="1">
          <a:extLst>
            <a:ext uri="{FF2B5EF4-FFF2-40B4-BE49-F238E27FC236}">
              <a16:creationId xmlns:a16="http://schemas.microsoft.com/office/drawing/2014/main" id="{C7A1F37C-3C2B-E4D0-C015-0B74CEDC1CBC}"/>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84997" name="Text Box 5" hidden="1">
          <a:extLst>
            <a:ext uri="{FF2B5EF4-FFF2-40B4-BE49-F238E27FC236}">
              <a16:creationId xmlns:a16="http://schemas.microsoft.com/office/drawing/2014/main" id="{425A05E3-2DE6-181D-7EAD-B0C176A46EFA}"/>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85001" name="Text Box 9" hidden="1">
          <a:extLst>
            <a:ext uri="{FF2B5EF4-FFF2-40B4-BE49-F238E27FC236}">
              <a16:creationId xmlns:a16="http://schemas.microsoft.com/office/drawing/2014/main" id="{31C18EAD-9476-D3B1-EDEB-51D2E83BF95D}"/>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85002" name="Text Box 10" hidden="1">
          <a:extLst>
            <a:ext uri="{FF2B5EF4-FFF2-40B4-BE49-F238E27FC236}">
              <a16:creationId xmlns:a16="http://schemas.microsoft.com/office/drawing/2014/main" id="{4B27AE50-114A-791C-6579-4A76217C85A9}"/>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9" name="Text Box 115" hidden="1">
          <a:extLst>
            <a:ext uri="{FF2B5EF4-FFF2-40B4-BE49-F238E27FC236}">
              <a16:creationId xmlns:a16="http://schemas.microsoft.com/office/drawing/2014/main" id="{3E5D4465-1BEA-986B-9065-A4EA13503EF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8" name="Text Box 114" hidden="1">
          <a:extLst>
            <a:ext uri="{FF2B5EF4-FFF2-40B4-BE49-F238E27FC236}">
              <a16:creationId xmlns:a16="http://schemas.microsoft.com/office/drawing/2014/main" id="{C9F00837-8099-1DBF-7CD1-CB85D25528B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7" name="Text Box 113" hidden="1">
          <a:extLst>
            <a:ext uri="{FF2B5EF4-FFF2-40B4-BE49-F238E27FC236}">
              <a16:creationId xmlns:a16="http://schemas.microsoft.com/office/drawing/2014/main" id="{FE794D42-84D1-4508-7650-D7787E7CD1C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6" name="Text Box 112" hidden="1">
          <a:extLst>
            <a:ext uri="{FF2B5EF4-FFF2-40B4-BE49-F238E27FC236}">
              <a16:creationId xmlns:a16="http://schemas.microsoft.com/office/drawing/2014/main" id="{0C38DB08-63DE-B42D-BDF7-549806422C0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5" name="Text Box 111" hidden="1">
          <a:extLst>
            <a:ext uri="{FF2B5EF4-FFF2-40B4-BE49-F238E27FC236}">
              <a16:creationId xmlns:a16="http://schemas.microsoft.com/office/drawing/2014/main" id="{4852F51D-2A3F-221F-2251-9EF1C384427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4" name="Text Box 110" hidden="1">
          <a:extLst>
            <a:ext uri="{FF2B5EF4-FFF2-40B4-BE49-F238E27FC236}">
              <a16:creationId xmlns:a16="http://schemas.microsoft.com/office/drawing/2014/main" id="{8DC99988-517A-2EFF-F415-8E65BE83349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3" name="Text Box 109" hidden="1">
          <a:extLst>
            <a:ext uri="{FF2B5EF4-FFF2-40B4-BE49-F238E27FC236}">
              <a16:creationId xmlns:a16="http://schemas.microsoft.com/office/drawing/2014/main" id="{61A1322E-D8E0-7BC9-9C59-DA101509F0A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2" name="Text Box 108" hidden="1">
          <a:extLst>
            <a:ext uri="{FF2B5EF4-FFF2-40B4-BE49-F238E27FC236}">
              <a16:creationId xmlns:a16="http://schemas.microsoft.com/office/drawing/2014/main" id="{CA111A57-D9FB-9651-7EBC-EC1BA8470FF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1" name="Text Box 107" hidden="1">
          <a:extLst>
            <a:ext uri="{FF2B5EF4-FFF2-40B4-BE49-F238E27FC236}">
              <a16:creationId xmlns:a16="http://schemas.microsoft.com/office/drawing/2014/main" id="{B87B07A1-FF47-EB8F-6334-77CEB24C4B5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0" name="Text Box 106" hidden="1">
          <a:extLst>
            <a:ext uri="{FF2B5EF4-FFF2-40B4-BE49-F238E27FC236}">
              <a16:creationId xmlns:a16="http://schemas.microsoft.com/office/drawing/2014/main" id="{CAA1E65B-05E3-C05F-2019-8D0BF7B278B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9" name="Text Box 105" hidden="1">
          <a:extLst>
            <a:ext uri="{FF2B5EF4-FFF2-40B4-BE49-F238E27FC236}">
              <a16:creationId xmlns:a16="http://schemas.microsoft.com/office/drawing/2014/main" id="{E3B200DD-A376-AD86-F164-927C4E3B40B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8" name="Text Box 104" hidden="1">
          <a:extLst>
            <a:ext uri="{FF2B5EF4-FFF2-40B4-BE49-F238E27FC236}">
              <a16:creationId xmlns:a16="http://schemas.microsoft.com/office/drawing/2014/main" id="{616DDC9C-E445-163E-0721-71476540567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7" name="Text Box 103" hidden="1">
          <a:extLst>
            <a:ext uri="{FF2B5EF4-FFF2-40B4-BE49-F238E27FC236}">
              <a16:creationId xmlns:a16="http://schemas.microsoft.com/office/drawing/2014/main" id="{F9EDE9E7-F61F-4A48-E56D-A05F15CBF55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6" name="Text Box 102" hidden="1">
          <a:extLst>
            <a:ext uri="{FF2B5EF4-FFF2-40B4-BE49-F238E27FC236}">
              <a16:creationId xmlns:a16="http://schemas.microsoft.com/office/drawing/2014/main" id="{67D3688F-EEBB-9D5F-EF93-E2122BA606A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5" name="Text Box 101" hidden="1">
          <a:extLst>
            <a:ext uri="{FF2B5EF4-FFF2-40B4-BE49-F238E27FC236}">
              <a16:creationId xmlns:a16="http://schemas.microsoft.com/office/drawing/2014/main" id="{26DA63B8-E135-EC20-01B9-BD034FD436C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4" name="Text Box 100" hidden="1">
          <a:extLst>
            <a:ext uri="{FF2B5EF4-FFF2-40B4-BE49-F238E27FC236}">
              <a16:creationId xmlns:a16="http://schemas.microsoft.com/office/drawing/2014/main" id="{A5284CBC-505E-540B-6679-C8548B4E7AE1}"/>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3" name="Text Box 99" hidden="1">
          <a:extLst>
            <a:ext uri="{FF2B5EF4-FFF2-40B4-BE49-F238E27FC236}">
              <a16:creationId xmlns:a16="http://schemas.microsoft.com/office/drawing/2014/main" id="{260A99CD-2F80-5104-F70D-DAF309056EA9}"/>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2" name="Text Box 98" hidden="1">
          <a:extLst>
            <a:ext uri="{FF2B5EF4-FFF2-40B4-BE49-F238E27FC236}">
              <a16:creationId xmlns:a16="http://schemas.microsoft.com/office/drawing/2014/main" id="{139B3D30-E4DD-3EFB-9B72-724E7DAA2137}"/>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1" name="Text Box 97" hidden="1">
          <a:extLst>
            <a:ext uri="{FF2B5EF4-FFF2-40B4-BE49-F238E27FC236}">
              <a16:creationId xmlns:a16="http://schemas.microsoft.com/office/drawing/2014/main" id="{DEFD48D5-A137-8DA8-F030-2E314157ECD7}"/>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0" name="Text Box 96" hidden="1">
          <a:extLst>
            <a:ext uri="{FF2B5EF4-FFF2-40B4-BE49-F238E27FC236}">
              <a16:creationId xmlns:a16="http://schemas.microsoft.com/office/drawing/2014/main" id="{CF8A023E-D959-2A7B-D672-C33FCDBFD77A}"/>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9423" name="Text Box 1119" hidden="1">
          <a:extLst>
            <a:ext uri="{FF2B5EF4-FFF2-40B4-BE49-F238E27FC236}">
              <a16:creationId xmlns:a16="http://schemas.microsoft.com/office/drawing/2014/main" id="{209831C1-EDD4-7C60-30EC-F78ABF41531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2" name="Text Box 1118" hidden="1">
          <a:extLst>
            <a:ext uri="{FF2B5EF4-FFF2-40B4-BE49-F238E27FC236}">
              <a16:creationId xmlns:a16="http://schemas.microsoft.com/office/drawing/2014/main" id="{29130A58-150F-7704-5379-FA125A63C0A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1" name="Text Box 1117" hidden="1">
          <a:extLst>
            <a:ext uri="{FF2B5EF4-FFF2-40B4-BE49-F238E27FC236}">
              <a16:creationId xmlns:a16="http://schemas.microsoft.com/office/drawing/2014/main" id="{CD965402-F697-39B0-08C6-32C565CD8DE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0" name="Text Box 1116" hidden="1">
          <a:extLst>
            <a:ext uri="{FF2B5EF4-FFF2-40B4-BE49-F238E27FC236}">
              <a16:creationId xmlns:a16="http://schemas.microsoft.com/office/drawing/2014/main" id="{2DA33426-E03F-C7B6-0477-5DF3FE4653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9" name="Text Box 1115" hidden="1">
          <a:extLst>
            <a:ext uri="{FF2B5EF4-FFF2-40B4-BE49-F238E27FC236}">
              <a16:creationId xmlns:a16="http://schemas.microsoft.com/office/drawing/2014/main" id="{72A2CF9E-579E-A304-3954-AB7EC47DEEB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8" name="Text Box 1114" hidden="1">
          <a:extLst>
            <a:ext uri="{FF2B5EF4-FFF2-40B4-BE49-F238E27FC236}">
              <a16:creationId xmlns:a16="http://schemas.microsoft.com/office/drawing/2014/main" id="{D358973B-2038-5BFB-34F9-6B24E542517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7" name="Text Box 1113" hidden="1">
          <a:extLst>
            <a:ext uri="{FF2B5EF4-FFF2-40B4-BE49-F238E27FC236}">
              <a16:creationId xmlns:a16="http://schemas.microsoft.com/office/drawing/2014/main" id="{214599C4-851D-6633-9D62-9CB33924EB2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6" name="Text Box 1112" hidden="1">
          <a:extLst>
            <a:ext uri="{FF2B5EF4-FFF2-40B4-BE49-F238E27FC236}">
              <a16:creationId xmlns:a16="http://schemas.microsoft.com/office/drawing/2014/main" id="{536D32E3-036A-2E32-6717-286D6BB6A86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5" name="Text Box 1111" hidden="1">
          <a:extLst>
            <a:ext uri="{FF2B5EF4-FFF2-40B4-BE49-F238E27FC236}">
              <a16:creationId xmlns:a16="http://schemas.microsoft.com/office/drawing/2014/main" id="{765AB277-E868-4C43-EFD9-3DAA27CD6C5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4" name="Text Box 1110" hidden="1">
          <a:extLst>
            <a:ext uri="{FF2B5EF4-FFF2-40B4-BE49-F238E27FC236}">
              <a16:creationId xmlns:a16="http://schemas.microsoft.com/office/drawing/2014/main" id="{FE2B6724-EB9F-24AC-6CAA-162A49FD6E4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3" name="Text Box 1109" hidden="1">
          <a:extLst>
            <a:ext uri="{FF2B5EF4-FFF2-40B4-BE49-F238E27FC236}">
              <a16:creationId xmlns:a16="http://schemas.microsoft.com/office/drawing/2014/main" id="{2AFA33D1-4E61-436F-744A-16DB7FEF9E2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2" name="Text Box 1108" hidden="1">
          <a:extLst>
            <a:ext uri="{FF2B5EF4-FFF2-40B4-BE49-F238E27FC236}">
              <a16:creationId xmlns:a16="http://schemas.microsoft.com/office/drawing/2014/main" id="{AB9B43A5-9C9E-F222-8776-28F7210B844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1" name="Text Box 1107" hidden="1">
          <a:extLst>
            <a:ext uri="{FF2B5EF4-FFF2-40B4-BE49-F238E27FC236}">
              <a16:creationId xmlns:a16="http://schemas.microsoft.com/office/drawing/2014/main" id="{740F75E1-9188-1EF7-7F2D-9B2D2459F63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0" name="Text Box 1106" hidden="1">
          <a:extLst>
            <a:ext uri="{FF2B5EF4-FFF2-40B4-BE49-F238E27FC236}">
              <a16:creationId xmlns:a16="http://schemas.microsoft.com/office/drawing/2014/main" id="{7AB45383-006C-34C9-F742-976D69606FC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9" name="Text Box 1105" hidden="1">
          <a:extLst>
            <a:ext uri="{FF2B5EF4-FFF2-40B4-BE49-F238E27FC236}">
              <a16:creationId xmlns:a16="http://schemas.microsoft.com/office/drawing/2014/main" id="{1C4AC4F1-3BE5-F1B1-65C9-977627CB3C1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8" name="Text Box 1104" hidden="1">
          <a:extLst>
            <a:ext uri="{FF2B5EF4-FFF2-40B4-BE49-F238E27FC236}">
              <a16:creationId xmlns:a16="http://schemas.microsoft.com/office/drawing/2014/main" id="{B78E495E-DCFE-CAEC-FF5C-1D43638CDAA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7" name="Text Box 1103" hidden="1">
          <a:extLst>
            <a:ext uri="{FF2B5EF4-FFF2-40B4-BE49-F238E27FC236}">
              <a16:creationId xmlns:a16="http://schemas.microsoft.com/office/drawing/2014/main" id="{9AE24D67-F8CE-14D8-BC59-35058F2E72B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6" name="Text Box 1102" hidden="1">
          <a:extLst>
            <a:ext uri="{FF2B5EF4-FFF2-40B4-BE49-F238E27FC236}">
              <a16:creationId xmlns:a16="http://schemas.microsoft.com/office/drawing/2014/main" id="{1BEABE4F-E461-106E-C94B-7491A0E45BE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5" name="Text Box 1101" hidden="1">
          <a:extLst>
            <a:ext uri="{FF2B5EF4-FFF2-40B4-BE49-F238E27FC236}">
              <a16:creationId xmlns:a16="http://schemas.microsoft.com/office/drawing/2014/main" id="{4382FA62-FBA2-58E5-0A5B-71DF89A6F8E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4" name="Text Box 1100" hidden="1">
          <a:extLst>
            <a:ext uri="{FF2B5EF4-FFF2-40B4-BE49-F238E27FC236}">
              <a16:creationId xmlns:a16="http://schemas.microsoft.com/office/drawing/2014/main" id="{D3AB9CCC-85F7-A3F5-94DC-0C826571099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3" name="Text Box 1099" hidden="1">
          <a:extLst>
            <a:ext uri="{FF2B5EF4-FFF2-40B4-BE49-F238E27FC236}">
              <a16:creationId xmlns:a16="http://schemas.microsoft.com/office/drawing/2014/main" id="{38C454CD-0EFD-E141-6A5C-6D15ECB9C49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2" name="Text Box 1098" hidden="1">
          <a:extLst>
            <a:ext uri="{FF2B5EF4-FFF2-40B4-BE49-F238E27FC236}">
              <a16:creationId xmlns:a16="http://schemas.microsoft.com/office/drawing/2014/main" id="{99D8AFD3-A009-B07C-6BDA-C162A086DFA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1" name="Text Box 1097" hidden="1">
          <a:extLst>
            <a:ext uri="{FF2B5EF4-FFF2-40B4-BE49-F238E27FC236}">
              <a16:creationId xmlns:a16="http://schemas.microsoft.com/office/drawing/2014/main" id="{A5639054-4560-8AD4-E80A-109F159680B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0" name="Text Box 1096" hidden="1">
          <a:extLst>
            <a:ext uri="{FF2B5EF4-FFF2-40B4-BE49-F238E27FC236}">
              <a16:creationId xmlns:a16="http://schemas.microsoft.com/office/drawing/2014/main" id="{99C0F730-DA4F-2119-5056-BDDF5316274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9" name="Text Box 1095" hidden="1">
          <a:extLst>
            <a:ext uri="{FF2B5EF4-FFF2-40B4-BE49-F238E27FC236}">
              <a16:creationId xmlns:a16="http://schemas.microsoft.com/office/drawing/2014/main" id="{4F3188FE-3927-58C0-66AB-DA88C0C3979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8" name="Text Box 1094" hidden="1">
          <a:extLst>
            <a:ext uri="{FF2B5EF4-FFF2-40B4-BE49-F238E27FC236}">
              <a16:creationId xmlns:a16="http://schemas.microsoft.com/office/drawing/2014/main" id="{2C260DB1-B4CB-BC4B-8F23-82ADC81603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7" name="Text Box 1093" hidden="1">
          <a:extLst>
            <a:ext uri="{FF2B5EF4-FFF2-40B4-BE49-F238E27FC236}">
              <a16:creationId xmlns:a16="http://schemas.microsoft.com/office/drawing/2014/main" id="{037DD483-EA33-3781-2582-BE99FEBBA08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6" name="Text Box 1092" hidden="1">
          <a:extLst>
            <a:ext uri="{FF2B5EF4-FFF2-40B4-BE49-F238E27FC236}">
              <a16:creationId xmlns:a16="http://schemas.microsoft.com/office/drawing/2014/main" id="{92FDEF2F-BE0C-6295-172F-0E64BC6E197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5" name="Text Box 1091" hidden="1">
          <a:extLst>
            <a:ext uri="{FF2B5EF4-FFF2-40B4-BE49-F238E27FC236}">
              <a16:creationId xmlns:a16="http://schemas.microsoft.com/office/drawing/2014/main" id="{1B2F7038-0CF3-2411-7606-C67C6A05DD9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4" name="Text Box 1090" hidden="1">
          <a:extLst>
            <a:ext uri="{FF2B5EF4-FFF2-40B4-BE49-F238E27FC236}">
              <a16:creationId xmlns:a16="http://schemas.microsoft.com/office/drawing/2014/main" id="{70349109-7642-482B-8CEB-48E493B547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3" name="Text Box 1089" hidden="1">
          <a:extLst>
            <a:ext uri="{FF2B5EF4-FFF2-40B4-BE49-F238E27FC236}">
              <a16:creationId xmlns:a16="http://schemas.microsoft.com/office/drawing/2014/main" id="{1849DC28-40FE-671B-7267-83C2AFD15E9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2" name="Text Box 1088" hidden="1">
          <a:extLst>
            <a:ext uri="{FF2B5EF4-FFF2-40B4-BE49-F238E27FC236}">
              <a16:creationId xmlns:a16="http://schemas.microsoft.com/office/drawing/2014/main" id="{2C9FFF42-8E6C-6812-05EC-9DAFF34DEA0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1" name="Text Box 1087" hidden="1">
          <a:extLst>
            <a:ext uri="{FF2B5EF4-FFF2-40B4-BE49-F238E27FC236}">
              <a16:creationId xmlns:a16="http://schemas.microsoft.com/office/drawing/2014/main" id="{0904CB55-FEEF-B74D-8CDF-5C3CC2C0B2C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0" name="Text Box 1086" hidden="1">
          <a:extLst>
            <a:ext uri="{FF2B5EF4-FFF2-40B4-BE49-F238E27FC236}">
              <a16:creationId xmlns:a16="http://schemas.microsoft.com/office/drawing/2014/main" id="{DAB8B4E5-CBD3-2CA9-8CFE-DAB2F49E872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9" name="Text Box 1085" hidden="1">
          <a:extLst>
            <a:ext uri="{FF2B5EF4-FFF2-40B4-BE49-F238E27FC236}">
              <a16:creationId xmlns:a16="http://schemas.microsoft.com/office/drawing/2014/main" id="{37D8BA66-A8A7-EFB4-8606-6B7322C0BE4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8" name="Text Box 1084" hidden="1">
          <a:extLst>
            <a:ext uri="{FF2B5EF4-FFF2-40B4-BE49-F238E27FC236}">
              <a16:creationId xmlns:a16="http://schemas.microsoft.com/office/drawing/2014/main" id="{6EBF144F-625B-7ED6-434B-C9497F094F0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7" name="Text Box 1083" hidden="1">
          <a:extLst>
            <a:ext uri="{FF2B5EF4-FFF2-40B4-BE49-F238E27FC236}">
              <a16:creationId xmlns:a16="http://schemas.microsoft.com/office/drawing/2014/main" id="{EB9FED3C-D89B-AC97-31F6-416D2578418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6" name="Text Box 1082" hidden="1">
          <a:extLst>
            <a:ext uri="{FF2B5EF4-FFF2-40B4-BE49-F238E27FC236}">
              <a16:creationId xmlns:a16="http://schemas.microsoft.com/office/drawing/2014/main" id="{AD0E7C13-C349-69E9-D3B9-D7973BD4A56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5" name="Text Box 1081" hidden="1">
          <a:extLst>
            <a:ext uri="{FF2B5EF4-FFF2-40B4-BE49-F238E27FC236}">
              <a16:creationId xmlns:a16="http://schemas.microsoft.com/office/drawing/2014/main" id="{9BA4B3BD-3298-1447-528D-17B5D2390A0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4" name="Text Box 1080" hidden="1">
          <a:extLst>
            <a:ext uri="{FF2B5EF4-FFF2-40B4-BE49-F238E27FC236}">
              <a16:creationId xmlns:a16="http://schemas.microsoft.com/office/drawing/2014/main" id="{4E0555C4-AC99-0D4E-41B7-BA5B8855267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3" name="Text Box 1079" hidden="1">
          <a:extLst>
            <a:ext uri="{FF2B5EF4-FFF2-40B4-BE49-F238E27FC236}">
              <a16:creationId xmlns:a16="http://schemas.microsoft.com/office/drawing/2014/main" id="{00095901-DD50-AA34-362D-20C49F81138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2" name="Text Box 1078" hidden="1">
          <a:extLst>
            <a:ext uri="{FF2B5EF4-FFF2-40B4-BE49-F238E27FC236}">
              <a16:creationId xmlns:a16="http://schemas.microsoft.com/office/drawing/2014/main" id="{948F11BA-1CCA-3F7F-5708-BF91FA15BEC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1" name="Text Box 1077" hidden="1">
          <a:extLst>
            <a:ext uri="{FF2B5EF4-FFF2-40B4-BE49-F238E27FC236}">
              <a16:creationId xmlns:a16="http://schemas.microsoft.com/office/drawing/2014/main" id="{14B5626A-69A5-3D8C-25F6-EA26F7C4E7C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0" name="Text Box 1076" hidden="1">
          <a:extLst>
            <a:ext uri="{FF2B5EF4-FFF2-40B4-BE49-F238E27FC236}">
              <a16:creationId xmlns:a16="http://schemas.microsoft.com/office/drawing/2014/main" id="{62368B7F-228C-6A8C-B398-2D05B56C80A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9" name="Text Box 1075" hidden="1">
          <a:extLst>
            <a:ext uri="{FF2B5EF4-FFF2-40B4-BE49-F238E27FC236}">
              <a16:creationId xmlns:a16="http://schemas.microsoft.com/office/drawing/2014/main" id="{57753B86-4BDA-6852-FB4A-21102C9291C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8" name="Text Box 1074" hidden="1">
          <a:extLst>
            <a:ext uri="{FF2B5EF4-FFF2-40B4-BE49-F238E27FC236}">
              <a16:creationId xmlns:a16="http://schemas.microsoft.com/office/drawing/2014/main" id="{F1DA5512-0DEC-F27A-0C8E-671AED7DCEC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7" name="Text Box 1073" hidden="1">
          <a:extLst>
            <a:ext uri="{FF2B5EF4-FFF2-40B4-BE49-F238E27FC236}">
              <a16:creationId xmlns:a16="http://schemas.microsoft.com/office/drawing/2014/main" id="{328C0953-B935-A6BD-5393-D521018DA71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6" name="Text Box 1072" hidden="1">
          <a:extLst>
            <a:ext uri="{FF2B5EF4-FFF2-40B4-BE49-F238E27FC236}">
              <a16:creationId xmlns:a16="http://schemas.microsoft.com/office/drawing/2014/main" id="{94E8EEF9-CCFB-ED0D-94C8-6A90EF74B6B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5" name="Text Box 1071" hidden="1">
          <a:extLst>
            <a:ext uri="{FF2B5EF4-FFF2-40B4-BE49-F238E27FC236}">
              <a16:creationId xmlns:a16="http://schemas.microsoft.com/office/drawing/2014/main" id="{D1EA4D73-9ED4-CCEF-6CDD-FAB306EF467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4" name="Text Box 1070" hidden="1">
          <a:extLst>
            <a:ext uri="{FF2B5EF4-FFF2-40B4-BE49-F238E27FC236}">
              <a16:creationId xmlns:a16="http://schemas.microsoft.com/office/drawing/2014/main" id="{723D04C9-2717-A9FF-6CD0-BB2AFB0F50A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3" name="Text Box 1069" hidden="1">
          <a:extLst>
            <a:ext uri="{FF2B5EF4-FFF2-40B4-BE49-F238E27FC236}">
              <a16:creationId xmlns:a16="http://schemas.microsoft.com/office/drawing/2014/main" id="{30989B1B-350E-C7A5-87BF-09AEBC1CB51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2" name="Text Box 1068" hidden="1">
          <a:extLst>
            <a:ext uri="{FF2B5EF4-FFF2-40B4-BE49-F238E27FC236}">
              <a16:creationId xmlns:a16="http://schemas.microsoft.com/office/drawing/2014/main" id="{9FBC1FB0-77C2-6C57-91CA-9A7F7A8753A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1" name="Text Box 1067" hidden="1">
          <a:extLst>
            <a:ext uri="{FF2B5EF4-FFF2-40B4-BE49-F238E27FC236}">
              <a16:creationId xmlns:a16="http://schemas.microsoft.com/office/drawing/2014/main" id="{F807A748-0537-E5F9-F299-E04AEC731F3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0" name="Text Box 1066" hidden="1">
          <a:extLst>
            <a:ext uri="{FF2B5EF4-FFF2-40B4-BE49-F238E27FC236}">
              <a16:creationId xmlns:a16="http://schemas.microsoft.com/office/drawing/2014/main" id="{752B4B33-09D5-2179-6261-E198AF3E1D5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9" name="Text Box 1065" hidden="1">
          <a:extLst>
            <a:ext uri="{FF2B5EF4-FFF2-40B4-BE49-F238E27FC236}">
              <a16:creationId xmlns:a16="http://schemas.microsoft.com/office/drawing/2014/main" id="{F6C1CE33-BA60-85DB-73E2-6C9F8B9C925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8" name="Text Box 1064" hidden="1">
          <a:extLst>
            <a:ext uri="{FF2B5EF4-FFF2-40B4-BE49-F238E27FC236}">
              <a16:creationId xmlns:a16="http://schemas.microsoft.com/office/drawing/2014/main" id="{0FA53DFE-B110-DB9D-B162-04C3219801C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7" name="Text Box 1063" hidden="1">
          <a:extLst>
            <a:ext uri="{FF2B5EF4-FFF2-40B4-BE49-F238E27FC236}">
              <a16:creationId xmlns:a16="http://schemas.microsoft.com/office/drawing/2014/main" id="{74197A08-3F24-6953-0B97-B75DC389DAC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6" name="Text Box 1062" hidden="1">
          <a:extLst>
            <a:ext uri="{FF2B5EF4-FFF2-40B4-BE49-F238E27FC236}">
              <a16:creationId xmlns:a16="http://schemas.microsoft.com/office/drawing/2014/main" id="{C5E1E9EE-D154-5BB1-7406-5A56A5BCF3D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5" name="Text Box 1061" hidden="1">
          <a:extLst>
            <a:ext uri="{FF2B5EF4-FFF2-40B4-BE49-F238E27FC236}">
              <a16:creationId xmlns:a16="http://schemas.microsoft.com/office/drawing/2014/main" id="{435F7DED-65F2-5BDD-CC10-8406402970B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4" name="Text Box 1060" hidden="1">
          <a:extLst>
            <a:ext uri="{FF2B5EF4-FFF2-40B4-BE49-F238E27FC236}">
              <a16:creationId xmlns:a16="http://schemas.microsoft.com/office/drawing/2014/main" id="{FC6C88AA-F537-57D0-9C40-AF6E95217BF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3" name="Text Box 1059" hidden="1">
          <a:extLst>
            <a:ext uri="{FF2B5EF4-FFF2-40B4-BE49-F238E27FC236}">
              <a16:creationId xmlns:a16="http://schemas.microsoft.com/office/drawing/2014/main" id="{8B36F251-0F07-4F29-F1D6-46439CE31E9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2" name="Text Box 1058" hidden="1">
          <a:extLst>
            <a:ext uri="{FF2B5EF4-FFF2-40B4-BE49-F238E27FC236}">
              <a16:creationId xmlns:a16="http://schemas.microsoft.com/office/drawing/2014/main" id="{33C18F43-D283-9549-71E0-5E0AB7D20F6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1" name="Text Box 1057" hidden="1">
          <a:extLst>
            <a:ext uri="{FF2B5EF4-FFF2-40B4-BE49-F238E27FC236}">
              <a16:creationId xmlns:a16="http://schemas.microsoft.com/office/drawing/2014/main" id="{B3A6B366-7498-2892-92C7-0BB7A1DB358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0" name="Text Box 1056" hidden="1">
          <a:extLst>
            <a:ext uri="{FF2B5EF4-FFF2-40B4-BE49-F238E27FC236}">
              <a16:creationId xmlns:a16="http://schemas.microsoft.com/office/drawing/2014/main" id="{223E25BD-59E0-56ED-9772-775AB08EFD7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9" name="Text Box 1055" hidden="1">
          <a:extLst>
            <a:ext uri="{FF2B5EF4-FFF2-40B4-BE49-F238E27FC236}">
              <a16:creationId xmlns:a16="http://schemas.microsoft.com/office/drawing/2014/main" id="{8BDD3B84-C88A-FFC3-5292-D2C5630115D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8" name="Text Box 1054" hidden="1">
          <a:extLst>
            <a:ext uri="{FF2B5EF4-FFF2-40B4-BE49-F238E27FC236}">
              <a16:creationId xmlns:a16="http://schemas.microsoft.com/office/drawing/2014/main" id="{A1F14B68-53BE-3986-D86A-B0B09E98D97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7" name="Text Box 1053" hidden="1">
          <a:extLst>
            <a:ext uri="{FF2B5EF4-FFF2-40B4-BE49-F238E27FC236}">
              <a16:creationId xmlns:a16="http://schemas.microsoft.com/office/drawing/2014/main" id="{70C7CEB2-8769-1A1B-6328-E26E220B8ED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6" name="Text Box 1052" hidden="1">
          <a:extLst>
            <a:ext uri="{FF2B5EF4-FFF2-40B4-BE49-F238E27FC236}">
              <a16:creationId xmlns:a16="http://schemas.microsoft.com/office/drawing/2014/main" id="{31C99647-1C2C-D76F-8EA8-4A46F3D4A24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5" name="Text Box 1051" hidden="1">
          <a:extLst>
            <a:ext uri="{FF2B5EF4-FFF2-40B4-BE49-F238E27FC236}">
              <a16:creationId xmlns:a16="http://schemas.microsoft.com/office/drawing/2014/main" id="{5629DA4C-67F6-3D64-0A60-967FF14729B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4" name="Text Box 1050" hidden="1">
          <a:extLst>
            <a:ext uri="{FF2B5EF4-FFF2-40B4-BE49-F238E27FC236}">
              <a16:creationId xmlns:a16="http://schemas.microsoft.com/office/drawing/2014/main" id="{A8BE75C5-ED03-269D-DDF9-9892D425B2D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3" name="Text Box 1049" hidden="1">
          <a:extLst>
            <a:ext uri="{FF2B5EF4-FFF2-40B4-BE49-F238E27FC236}">
              <a16:creationId xmlns:a16="http://schemas.microsoft.com/office/drawing/2014/main" id="{49DA71C6-FC2D-1177-3D8B-20F99983FE8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2" name="Text Box 1048" hidden="1">
          <a:extLst>
            <a:ext uri="{FF2B5EF4-FFF2-40B4-BE49-F238E27FC236}">
              <a16:creationId xmlns:a16="http://schemas.microsoft.com/office/drawing/2014/main" id="{23290080-353D-E682-BB74-4EABB095C19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1" name="Text Box 1047" hidden="1">
          <a:extLst>
            <a:ext uri="{FF2B5EF4-FFF2-40B4-BE49-F238E27FC236}">
              <a16:creationId xmlns:a16="http://schemas.microsoft.com/office/drawing/2014/main" id="{F11D5A9C-7A78-973D-F008-8677D222859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0" name="Text Box 1046" hidden="1">
          <a:extLst>
            <a:ext uri="{FF2B5EF4-FFF2-40B4-BE49-F238E27FC236}">
              <a16:creationId xmlns:a16="http://schemas.microsoft.com/office/drawing/2014/main" id="{73B96947-3F93-AE75-4681-DA262271345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9" name="Text Box 1045" hidden="1">
          <a:extLst>
            <a:ext uri="{FF2B5EF4-FFF2-40B4-BE49-F238E27FC236}">
              <a16:creationId xmlns:a16="http://schemas.microsoft.com/office/drawing/2014/main" id="{1474A286-273F-5FA6-1ED1-5A0C86BBE3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8" name="Text Box 1044" hidden="1">
          <a:extLst>
            <a:ext uri="{FF2B5EF4-FFF2-40B4-BE49-F238E27FC236}">
              <a16:creationId xmlns:a16="http://schemas.microsoft.com/office/drawing/2014/main" id="{0A51E6A2-6623-8A52-45A6-BECDBCEC08A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7" name="Text Box 1043" hidden="1">
          <a:extLst>
            <a:ext uri="{FF2B5EF4-FFF2-40B4-BE49-F238E27FC236}">
              <a16:creationId xmlns:a16="http://schemas.microsoft.com/office/drawing/2014/main" id="{A1AA9104-A4C3-F47D-D305-C6E73F99DCD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6" name="Text Box 1042" hidden="1">
          <a:extLst>
            <a:ext uri="{FF2B5EF4-FFF2-40B4-BE49-F238E27FC236}">
              <a16:creationId xmlns:a16="http://schemas.microsoft.com/office/drawing/2014/main" id="{45018FE3-1743-26E8-243C-83FD3ACD065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5" name="Text Box 1041" hidden="1">
          <a:extLst>
            <a:ext uri="{FF2B5EF4-FFF2-40B4-BE49-F238E27FC236}">
              <a16:creationId xmlns:a16="http://schemas.microsoft.com/office/drawing/2014/main" id="{89218AEF-1791-DE40-B21F-D8C92F3B647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4" name="Text Box 1040" hidden="1">
          <a:extLst>
            <a:ext uri="{FF2B5EF4-FFF2-40B4-BE49-F238E27FC236}">
              <a16:creationId xmlns:a16="http://schemas.microsoft.com/office/drawing/2014/main" id="{1F3E6987-385D-4DD5-1CF5-B0543D29258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3" name="Text Box 1039" hidden="1">
          <a:extLst>
            <a:ext uri="{FF2B5EF4-FFF2-40B4-BE49-F238E27FC236}">
              <a16:creationId xmlns:a16="http://schemas.microsoft.com/office/drawing/2014/main" id="{5C0B436B-C9D7-A47A-1E6D-39A7B386E2F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2" name="Text Box 1038" hidden="1">
          <a:extLst>
            <a:ext uri="{FF2B5EF4-FFF2-40B4-BE49-F238E27FC236}">
              <a16:creationId xmlns:a16="http://schemas.microsoft.com/office/drawing/2014/main" id="{50E2A9EB-6C1B-27A3-FCE0-79BF57D00AA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1" name="Text Box 1037" hidden="1">
          <a:extLst>
            <a:ext uri="{FF2B5EF4-FFF2-40B4-BE49-F238E27FC236}">
              <a16:creationId xmlns:a16="http://schemas.microsoft.com/office/drawing/2014/main" id="{061A8A36-0009-08E8-4557-4DAC8254E0E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0" name="Text Box 1036" hidden="1">
          <a:extLst>
            <a:ext uri="{FF2B5EF4-FFF2-40B4-BE49-F238E27FC236}">
              <a16:creationId xmlns:a16="http://schemas.microsoft.com/office/drawing/2014/main" id="{9710F874-1923-1561-26CC-9F6869CB2AB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9" name="Text Box 1035" hidden="1">
          <a:extLst>
            <a:ext uri="{FF2B5EF4-FFF2-40B4-BE49-F238E27FC236}">
              <a16:creationId xmlns:a16="http://schemas.microsoft.com/office/drawing/2014/main" id="{C5DF3017-EBEC-0343-6F90-C5B964FD6A0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8" name="Text Box 1034" hidden="1">
          <a:extLst>
            <a:ext uri="{FF2B5EF4-FFF2-40B4-BE49-F238E27FC236}">
              <a16:creationId xmlns:a16="http://schemas.microsoft.com/office/drawing/2014/main" id="{A8E52A60-8495-1006-DBE5-1E5195DF8EA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7" name="Text Box 1033" hidden="1">
          <a:extLst>
            <a:ext uri="{FF2B5EF4-FFF2-40B4-BE49-F238E27FC236}">
              <a16:creationId xmlns:a16="http://schemas.microsoft.com/office/drawing/2014/main" id="{1B043F5C-3DF0-E834-EA48-777036F102A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6" name="Text Box 1032" hidden="1">
          <a:extLst>
            <a:ext uri="{FF2B5EF4-FFF2-40B4-BE49-F238E27FC236}">
              <a16:creationId xmlns:a16="http://schemas.microsoft.com/office/drawing/2014/main" id="{75C03295-49FB-FD71-FA87-0BA1601AE4A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5" name="Text Box 1031" hidden="1">
          <a:extLst>
            <a:ext uri="{FF2B5EF4-FFF2-40B4-BE49-F238E27FC236}">
              <a16:creationId xmlns:a16="http://schemas.microsoft.com/office/drawing/2014/main" id="{88D44B54-AC66-6A2F-15EC-7D51EA881E5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4" name="Text Box 1030" hidden="1">
          <a:extLst>
            <a:ext uri="{FF2B5EF4-FFF2-40B4-BE49-F238E27FC236}">
              <a16:creationId xmlns:a16="http://schemas.microsoft.com/office/drawing/2014/main" id="{CB6CC9E7-B287-6079-8F90-2E549932CD0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3" name="Text Box 1029" hidden="1">
          <a:extLst>
            <a:ext uri="{FF2B5EF4-FFF2-40B4-BE49-F238E27FC236}">
              <a16:creationId xmlns:a16="http://schemas.microsoft.com/office/drawing/2014/main" id="{A1A54D02-1C61-32C8-E103-4E165D0703D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2" name="Text Box 1028" hidden="1">
          <a:extLst>
            <a:ext uri="{FF2B5EF4-FFF2-40B4-BE49-F238E27FC236}">
              <a16:creationId xmlns:a16="http://schemas.microsoft.com/office/drawing/2014/main" id="{B7A45288-8B34-A8C5-F815-13E9B5F687A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1" name="Text Box 1027" hidden="1">
          <a:extLst>
            <a:ext uri="{FF2B5EF4-FFF2-40B4-BE49-F238E27FC236}">
              <a16:creationId xmlns:a16="http://schemas.microsoft.com/office/drawing/2014/main" id="{4189C08F-0C22-40F4-E933-EC9F1DF9D6D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0" name="Text Box 1026" hidden="1">
          <a:extLst>
            <a:ext uri="{FF2B5EF4-FFF2-40B4-BE49-F238E27FC236}">
              <a16:creationId xmlns:a16="http://schemas.microsoft.com/office/drawing/2014/main" id="{AA6A95E6-3A1D-6B4E-6084-20CDA7513DE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29" name="Text Box 1025" hidden="1">
          <a:extLst>
            <a:ext uri="{FF2B5EF4-FFF2-40B4-BE49-F238E27FC236}">
              <a16:creationId xmlns:a16="http://schemas.microsoft.com/office/drawing/2014/main" id="{88FDF494-71B6-EBEF-0688-D3A111BD752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3258" name="Text Box 10" hidden="1">
          <a:extLst>
            <a:ext uri="{FF2B5EF4-FFF2-40B4-BE49-F238E27FC236}">
              <a16:creationId xmlns:a16="http://schemas.microsoft.com/office/drawing/2014/main" id="{979B84A3-F981-A655-269D-51BDB5CBBC5F}"/>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3259" name="Text Box 11" hidden="1">
          <a:extLst>
            <a:ext uri="{FF2B5EF4-FFF2-40B4-BE49-F238E27FC236}">
              <a16:creationId xmlns:a16="http://schemas.microsoft.com/office/drawing/2014/main" id="{3137BE15-3219-11FA-E794-E6591B5DC92D}"/>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3260" name="Text Box 12" hidden="1">
          <a:extLst>
            <a:ext uri="{FF2B5EF4-FFF2-40B4-BE49-F238E27FC236}">
              <a16:creationId xmlns:a16="http://schemas.microsoft.com/office/drawing/2014/main" id="{3A507A5F-F042-8EA2-F299-9B001B367E40}"/>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3264" name="Text Box 16" hidden="1">
          <a:extLst>
            <a:ext uri="{FF2B5EF4-FFF2-40B4-BE49-F238E27FC236}">
              <a16:creationId xmlns:a16="http://schemas.microsoft.com/office/drawing/2014/main" id="{B9CAD643-1026-6674-5BAB-17ADEC05F12F}"/>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3265" name="Text Box 17" hidden="1">
          <a:extLst>
            <a:ext uri="{FF2B5EF4-FFF2-40B4-BE49-F238E27FC236}">
              <a16:creationId xmlns:a16="http://schemas.microsoft.com/office/drawing/2014/main" id="{84036636-F643-AFBB-910E-81F242174F67}"/>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43" name="Text Box 115" hidden="1">
          <a:extLst>
            <a:ext uri="{FF2B5EF4-FFF2-40B4-BE49-F238E27FC236}">
              <a16:creationId xmlns:a16="http://schemas.microsoft.com/office/drawing/2014/main" id="{155912C1-7D3F-D417-E5D3-673FD612FFF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42" name="Text Box 114" hidden="1">
          <a:extLst>
            <a:ext uri="{FF2B5EF4-FFF2-40B4-BE49-F238E27FC236}">
              <a16:creationId xmlns:a16="http://schemas.microsoft.com/office/drawing/2014/main" id="{E3EC8C78-354D-B0A9-54ED-D0BF73D5D9E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41" name="Text Box 113" hidden="1">
          <a:extLst>
            <a:ext uri="{FF2B5EF4-FFF2-40B4-BE49-F238E27FC236}">
              <a16:creationId xmlns:a16="http://schemas.microsoft.com/office/drawing/2014/main" id="{40BA1836-0A64-EF27-3BA9-81E1204D1A2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40" name="Text Box 112" hidden="1">
          <a:extLst>
            <a:ext uri="{FF2B5EF4-FFF2-40B4-BE49-F238E27FC236}">
              <a16:creationId xmlns:a16="http://schemas.microsoft.com/office/drawing/2014/main" id="{351F4F2C-BD69-D053-1D27-7AECBFCE1C2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9" name="Text Box 111" hidden="1">
          <a:extLst>
            <a:ext uri="{FF2B5EF4-FFF2-40B4-BE49-F238E27FC236}">
              <a16:creationId xmlns:a16="http://schemas.microsoft.com/office/drawing/2014/main" id="{12BC2DF4-2445-541D-AAF6-629283164A9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8" name="Text Box 110" hidden="1">
          <a:extLst>
            <a:ext uri="{FF2B5EF4-FFF2-40B4-BE49-F238E27FC236}">
              <a16:creationId xmlns:a16="http://schemas.microsoft.com/office/drawing/2014/main" id="{BC700B35-557A-FEF4-A3E6-F992D607BD0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7" name="Text Box 109" hidden="1">
          <a:extLst>
            <a:ext uri="{FF2B5EF4-FFF2-40B4-BE49-F238E27FC236}">
              <a16:creationId xmlns:a16="http://schemas.microsoft.com/office/drawing/2014/main" id="{4B8B9274-14EA-B662-394B-65B230DB18C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6" name="Text Box 108" hidden="1">
          <a:extLst>
            <a:ext uri="{FF2B5EF4-FFF2-40B4-BE49-F238E27FC236}">
              <a16:creationId xmlns:a16="http://schemas.microsoft.com/office/drawing/2014/main" id="{D88C6E6B-332C-BAB2-25FF-8957D0EA8D9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5" name="Text Box 107" hidden="1">
          <a:extLst>
            <a:ext uri="{FF2B5EF4-FFF2-40B4-BE49-F238E27FC236}">
              <a16:creationId xmlns:a16="http://schemas.microsoft.com/office/drawing/2014/main" id="{A3E91536-2612-834A-4D44-CB1F40F984E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4" name="Text Box 106" hidden="1">
          <a:extLst>
            <a:ext uri="{FF2B5EF4-FFF2-40B4-BE49-F238E27FC236}">
              <a16:creationId xmlns:a16="http://schemas.microsoft.com/office/drawing/2014/main" id="{46B3055E-A5A7-1E4C-33C0-7713DD4DAB7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3" name="Text Box 105" hidden="1">
          <a:extLst>
            <a:ext uri="{FF2B5EF4-FFF2-40B4-BE49-F238E27FC236}">
              <a16:creationId xmlns:a16="http://schemas.microsoft.com/office/drawing/2014/main" id="{404F169E-5066-7F98-D483-2C7F3BBD516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2" name="Text Box 104" hidden="1">
          <a:extLst>
            <a:ext uri="{FF2B5EF4-FFF2-40B4-BE49-F238E27FC236}">
              <a16:creationId xmlns:a16="http://schemas.microsoft.com/office/drawing/2014/main" id="{F38933AA-0F26-E8B9-C346-27FAB729E67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1" name="Text Box 103" hidden="1">
          <a:extLst>
            <a:ext uri="{FF2B5EF4-FFF2-40B4-BE49-F238E27FC236}">
              <a16:creationId xmlns:a16="http://schemas.microsoft.com/office/drawing/2014/main" id="{A8E58DE3-7928-A2AF-08AC-BF64B2DA27F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0" name="Text Box 102" hidden="1">
          <a:extLst>
            <a:ext uri="{FF2B5EF4-FFF2-40B4-BE49-F238E27FC236}">
              <a16:creationId xmlns:a16="http://schemas.microsoft.com/office/drawing/2014/main" id="{DB1880E4-50B2-2B31-285C-F1A6152CAA0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9" name="Text Box 101" hidden="1">
          <a:extLst>
            <a:ext uri="{FF2B5EF4-FFF2-40B4-BE49-F238E27FC236}">
              <a16:creationId xmlns:a16="http://schemas.microsoft.com/office/drawing/2014/main" id="{2E416E9F-21A2-FFAA-6176-02009C1604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28" name="Text Box 100" hidden="1">
          <a:extLst>
            <a:ext uri="{FF2B5EF4-FFF2-40B4-BE49-F238E27FC236}">
              <a16:creationId xmlns:a16="http://schemas.microsoft.com/office/drawing/2014/main" id="{60FCF8EC-083B-C984-A29A-60CA618D16A2}"/>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7" name="Text Box 99" hidden="1">
          <a:extLst>
            <a:ext uri="{FF2B5EF4-FFF2-40B4-BE49-F238E27FC236}">
              <a16:creationId xmlns:a16="http://schemas.microsoft.com/office/drawing/2014/main" id="{8432B337-FD76-862B-07FB-3B544A1E443B}"/>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6" name="Text Box 98" hidden="1">
          <a:extLst>
            <a:ext uri="{FF2B5EF4-FFF2-40B4-BE49-F238E27FC236}">
              <a16:creationId xmlns:a16="http://schemas.microsoft.com/office/drawing/2014/main" id="{A19C591B-4410-925F-DC74-4EF1EAA2B92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5" name="Text Box 97" hidden="1">
          <a:extLst>
            <a:ext uri="{FF2B5EF4-FFF2-40B4-BE49-F238E27FC236}">
              <a16:creationId xmlns:a16="http://schemas.microsoft.com/office/drawing/2014/main" id="{E4D2DA71-AE9F-F4DF-2159-D5A9EA56EAF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4" name="Text Box 96" hidden="1">
          <a:extLst>
            <a:ext uri="{FF2B5EF4-FFF2-40B4-BE49-F238E27FC236}">
              <a16:creationId xmlns:a16="http://schemas.microsoft.com/office/drawing/2014/main" id="{D8018940-1C61-8A78-8735-5EAA09FC4ABB}"/>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0447" name="Text Box 1119" hidden="1">
          <a:extLst>
            <a:ext uri="{FF2B5EF4-FFF2-40B4-BE49-F238E27FC236}">
              <a16:creationId xmlns:a16="http://schemas.microsoft.com/office/drawing/2014/main" id="{E4A24464-5EBF-C971-6DC8-DD51A0868A2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6" name="Text Box 1118" hidden="1">
          <a:extLst>
            <a:ext uri="{FF2B5EF4-FFF2-40B4-BE49-F238E27FC236}">
              <a16:creationId xmlns:a16="http://schemas.microsoft.com/office/drawing/2014/main" id="{08B79E6D-0199-B268-8F90-45ADAADCCE8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5" name="Text Box 1117" hidden="1">
          <a:extLst>
            <a:ext uri="{FF2B5EF4-FFF2-40B4-BE49-F238E27FC236}">
              <a16:creationId xmlns:a16="http://schemas.microsoft.com/office/drawing/2014/main" id="{96BE1998-3C47-4A1F-189A-2E410B66AFA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4" name="Text Box 1116" hidden="1">
          <a:extLst>
            <a:ext uri="{FF2B5EF4-FFF2-40B4-BE49-F238E27FC236}">
              <a16:creationId xmlns:a16="http://schemas.microsoft.com/office/drawing/2014/main" id="{E702D220-EDAB-8A68-9BAE-CC234C7386E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3" name="Text Box 1115" hidden="1">
          <a:extLst>
            <a:ext uri="{FF2B5EF4-FFF2-40B4-BE49-F238E27FC236}">
              <a16:creationId xmlns:a16="http://schemas.microsoft.com/office/drawing/2014/main" id="{3EE4E4BA-DA20-92B1-2115-77DDF9E4374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42" name="Text Box 1114" hidden="1">
          <a:extLst>
            <a:ext uri="{FF2B5EF4-FFF2-40B4-BE49-F238E27FC236}">
              <a16:creationId xmlns:a16="http://schemas.microsoft.com/office/drawing/2014/main" id="{A56FA66F-5B2A-D3B5-1A9F-ACF1808282D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1" name="Text Box 1113" hidden="1">
          <a:extLst>
            <a:ext uri="{FF2B5EF4-FFF2-40B4-BE49-F238E27FC236}">
              <a16:creationId xmlns:a16="http://schemas.microsoft.com/office/drawing/2014/main" id="{08AF0190-2B6C-1B66-11C9-85132F143CC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0" name="Text Box 1112" hidden="1">
          <a:extLst>
            <a:ext uri="{FF2B5EF4-FFF2-40B4-BE49-F238E27FC236}">
              <a16:creationId xmlns:a16="http://schemas.microsoft.com/office/drawing/2014/main" id="{E058D1A6-8DD1-C4A4-46F3-020D0DE7986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9" name="Text Box 1111" hidden="1">
          <a:extLst>
            <a:ext uri="{FF2B5EF4-FFF2-40B4-BE49-F238E27FC236}">
              <a16:creationId xmlns:a16="http://schemas.microsoft.com/office/drawing/2014/main" id="{9F5C1F12-B484-2B88-4E77-DD28B4B94B8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8" name="Text Box 1110" hidden="1">
          <a:extLst>
            <a:ext uri="{FF2B5EF4-FFF2-40B4-BE49-F238E27FC236}">
              <a16:creationId xmlns:a16="http://schemas.microsoft.com/office/drawing/2014/main" id="{B87F6C86-434F-DCFF-C7F8-5CA26AACC7C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7" name="Text Box 1109" hidden="1">
          <a:extLst>
            <a:ext uri="{FF2B5EF4-FFF2-40B4-BE49-F238E27FC236}">
              <a16:creationId xmlns:a16="http://schemas.microsoft.com/office/drawing/2014/main" id="{6D490095-9291-6B13-D49B-F68C8B33932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6" name="Text Box 1108" hidden="1">
          <a:extLst>
            <a:ext uri="{FF2B5EF4-FFF2-40B4-BE49-F238E27FC236}">
              <a16:creationId xmlns:a16="http://schemas.microsoft.com/office/drawing/2014/main" id="{49A7EF66-35C0-1DB8-99F9-F59B24AE680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5" name="Text Box 1107" hidden="1">
          <a:extLst>
            <a:ext uri="{FF2B5EF4-FFF2-40B4-BE49-F238E27FC236}">
              <a16:creationId xmlns:a16="http://schemas.microsoft.com/office/drawing/2014/main" id="{7A5B0BE8-5C65-58C3-F2FB-3030AD48013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4" name="Text Box 1106" hidden="1">
          <a:extLst>
            <a:ext uri="{FF2B5EF4-FFF2-40B4-BE49-F238E27FC236}">
              <a16:creationId xmlns:a16="http://schemas.microsoft.com/office/drawing/2014/main" id="{5AFCA049-B71D-7DC0-301B-5E464DFB030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3" name="Text Box 1105" hidden="1">
          <a:extLst>
            <a:ext uri="{FF2B5EF4-FFF2-40B4-BE49-F238E27FC236}">
              <a16:creationId xmlns:a16="http://schemas.microsoft.com/office/drawing/2014/main" id="{2F2493B5-A1E7-F078-20B9-57827A342E7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2" name="Text Box 1104" hidden="1">
          <a:extLst>
            <a:ext uri="{FF2B5EF4-FFF2-40B4-BE49-F238E27FC236}">
              <a16:creationId xmlns:a16="http://schemas.microsoft.com/office/drawing/2014/main" id="{B6CC0297-9BDC-D98A-2333-17682A61C37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1" name="Text Box 1103" hidden="1">
          <a:extLst>
            <a:ext uri="{FF2B5EF4-FFF2-40B4-BE49-F238E27FC236}">
              <a16:creationId xmlns:a16="http://schemas.microsoft.com/office/drawing/2014/main" id="{EB4B3E37-DA05-3C7D-CED4-35DD5C410D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0" name="Text Box 1102" hidden="1">
          <a:extLst>
            <a:ext uri="{FF2B5EF4-FFF2-40B4-BE49-F238E27FC236}">
              <a16:creationId xmlns:a16="http://schemas.microsoft.com/office/drawing/2014/main" id="{6CF43BF5-BE40-20E2-6678-4316FBAF40A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9" name="Text Box 1101" hidden="1">
          <a:extLst>
            <a:ext uri="{FF2B5EF4-FFF2-40B4-BE49-F238E27FC236}">
              <a16:creationId xmlns:a16="http://schemas.microsoft.com/office/drawing/2014/main" id="{A6495991-1D08-3B88-036E-01EFC9AD05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8" name="Text Box 1100" hidden="1">
          <a:extLst>
            <a:ext uri="{FF2B5EF4-FFF2-40B4-BE49-F238E27FC236}">
              <a16:creationId xmlns:a16="http://schemas.microsoft.com/office/drawing/2014/main" id="{CD139878-C8A6-9B64-C383-493CADB5541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7" name="Text Box 1099" hidden="1">
          <a:extLst>
            <a:ext uri="{FF2B5EF4-FFF2-40B4-BE49-F238E27FC236}">
              <a16:creationId xmlns:a16="http://schemas.microsoft.com/office/drawing/2014/main" id="{07BB1716-5000-6E09-0E47-6CBD89C2F40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6" name="Text Box 1098" hidden="1">
          <a:extLst>
            <a:ext uri="{FF2B5EF4-FFF2-40B4-BE49-F238E27FC236}">
              <a16:creationId xmlns:a16="http://schemas.microsoft.com/office/drawing/2014/main" id="{45B57E60-CF2B-EAB7-B1F7-CAAE382D36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5" name="Text Box 1097" hidden="1">
          <a:extLst>
            <a:ext uri="{FF2B5EF4-FFF2-40B4-BE49-F238E27FC236}">
              <a16:creationId xmlns:a16="http://schemas.microsoft.com/office/drawing/2014/main" id="{055E3678-852F-E813-6AB7-EAE669E168F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4" name="Text Box 1096" hidden="1">
          <a:extLst>
            <a:ext uri="{FF2B5EF4-FFF2-40B4-BE49-F238E27FC236}">
              <a16:creationId xmlns:a16="http://schemas.microsoft.com/office/drawing/2014/main" id="{09897E9B-D44A-3E8D-3D46-44E66FC49A1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3" name="Text Box 1095" hidden="1">
          <a:extLst>
            <a:ext uri="{FF2B5EF4-FFF2-40B4-BE49-F238E27FC236}">
              <a16:creationId xmlns:a16="http://schemas.microsoft.com/office/drawing/2014/main" id="{D2D40C26-6010-6502-E088-D471749357E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2" name="Text Box 1094" hidden="1">
          <a:extLst>
            <a:ext uri="{FF2B5EF4-FFF2-40B4-BE49-F238E27FC236}">
              <a16:creationId xmlns:a16="http://schemas.microsoft.com/office/drawing/2014/main" id="{E0FF754A-2834-B7BE-2039-9F7854428FD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1" name="Text Box 1093" hidden="1">
          <a:extLst>
            <a:ext uri="{FF2B5EF4-FFF2-40B4-BE49-F238E27FC236}">
              <a16:creationId xmlns:a16="http://schemas.microsoft.com/office/drawing/2014/main" id="{8AB07BAA-8B62-D22C-F537-EC3EBC7B767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0" name="Text Box 1092" hidden="1">
          <a:extLst>
            <a:ext uri="{FF2B5EF4-FFF2-40B4-BE49-F238E27FC236}">
              <a16:creationId xmlns:a16="http://schemas.microsoft.com/office/drawing/2014/main" id="{A80937F6-E771-856A-1302-C99EC750964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9" name="Text Box 1091" hidden="1">
          <a:extLst>
            <a:ext uri="{FF2B5EF4-FFF2-40B4-BE49-F238E27FC236}">
              <a16:creationId xmlns:a16="http://schemas.microsoft.com/office/drawing/2014/main" id="{9FA689C7-A19B-6224-ED40-60D6AB7CF84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8" name="Text Box 1090" hidden="1">
          <a:extLst>
            <a:ext uri="{FF2B5EF4-FFF2-40B4-BE49-F238E27FC236}">
              <a16:creationId xmlns:a16="http://schemas.microsoft.com/office/drawing/2014/main" id="{8472694F-8A68-7F78-9AEB-979054DF60A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7" name="Text Box 1089" hidden="1">
          <a:extLst>
            <a:ext uri="{FF2B5EF4-FFF2-40B4-BE49-F238E27FC236}">
              <a16:creationId xmlns:a16="http://schemas.microsoft.com/office/drawing/2014/main" id="{03605461-1C48-2D10-7E75-AA3AE749532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6" name="Text Box 1088" hidden="1">
          <a:extLst>
            <a:ext uri="{FF2B5EF4-FFF2-40B4-BE49-F238E27FC236}">
              <a16:creationId xmlns:a16="http://schemas.microsoft.com/office/drawing/2014/main" id="{5EBC2EE2-6156-F2DF-81E5-61C0A4DE4B9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5" name="Text Box 1087" hidden="1">
          <a:extLst>
            <a:ext uri="{FF2B5EF4-FFF2-40B4-BE49-F238E27FC236}">
              <a16:creationId xmlns:a16="http://schemas.microsoft.com/office/drawing/2014/main" id="{55EF09B0-BF72-83B7-DDFE-ADB38F39381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4" name="Text Box 1086" hidden="1">
          <a:extLst>
            <a:ext uri="{FF2B5EF4-FFF2-40B4-BE49-F238E27FC236}">
              <a16:creationId xmlns:a16="http://schemas.microsoft.com/office/drawing/2014/main" id="{D85EB627-3F0D-2D29-1316-D0A0CF45278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3" name="Text Box 1085" hidden="1">
          <a:extLst>
            <a:ext uri="{FF2B5EF4-FFF2-40B4-BE49-F238E27FC236}">
              <a16:creationId xmlns:a16="http://schemas.microsoft.com/office/drawing/2014/main" id="{55FC2608-904F-B096-667D-17A997BA520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2" name="Text Box 1084" hidden="1">
          <a:extLst>
            <a:ext uri="{FF2B5EF4-FFF2-40B4-BE49-F238E27FC236}">
              <a16:creationId xmlns:a16="http://schemas.microsoft.com/office/drawing/2014/main" id="{600BD6C8-CE03-D92F-F0B7-8F2FA4B3D36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1" name="Text Box 1083" hidden="1">
          <a:extLst>
            <a:ext uri="{FF2B5EF4-FFF2-40B4-BE49-F238E27FC236}">
              <a16:creationId xmlns:a16="http://schemas.microsoft.com/office/drawing/2014/main" id="{8A8FAE42-A886-67B5-77C9-1CBFDA5CBD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0" name="Text Box 1082" hidden="1">
          <a:extLst>
            <a:ext uri="{FF2B5EF4-FFF2-40B4-BE49-F238E27FC236}">
              <a16:creationId xmlns:a16="http://schemas.microsoft.com/office/drawing/2014/main" id="{57B2F826-6AEC-E881-894A-D55B2012C0B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9" name="Text Box 1081" hidden="1">
          <a:extLst>
            <a:ext uri="{FF2B5EF4-FFF2-40B4-BE49-F238E27FC236}">
              <a16:creationId xmlns:a16="http://schemas.microsoft.com/office/drawing/2014/main" id="{F8F1ED23-6ECB-887E-06D4-C036044A825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8" name="Text Box 1080" hidden="1">
          <a:extLst>
            <a:ext uri="{FF2B5EF4-FFF2-40B4-BE49-F238E27FC236}">
              <a16:creationId xmlns:a16="http://schemas.microsoft.com/office/drawing/2014/main" id="{6E65ADF1-9B2B-B607-D92A-39ED5A84B89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7" name="Text Box 1079" hidden="1">
          <a:extLst>
            <a:ext uri="{FF2B5EF4-FFF2-40B4-BE49-F238E27FC236}">
              <a16:creationId xmlns:a16="http://schemas.microsoft.com/office/drawing/2014/main" id="{9BB039AB-1FAA-1B87-6381-AC90278F421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6" name="Text Box 1078" hidden="1">
          <a:extLst>
            <a:ext uri="{FF2B5EF4-FFF2-40B4-BE49-F238E27FC236}">
              <a16:creationId xmlns:a16="http://schemas.microsoft.com/office/drawing/2014/main" id="{932CE2B5-100A-AF93-A87D-71B422DD7D8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5" name="Text Box 1077" hidden="1">
          <a:extLst>
            <a:ext uri="{FF2B5EF4-FFF2-40B4-BE49-F238E27FC236}">
              <a16:creationId xmlns:a16="http://schemas.microsoft.com/office/drawing/2014/main" id="{A9138DD9-E2AC-01DE-8494-C7C93C92680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4" name="Text Box 1076" hidden="1">
          <a:extLst>
            <a:ext uri="{FF2B5EF4-FFF2-40B4-BE49-F238E27FC236}">
              <a16:creationId xmlns:a16="http://schemas.microsoft.com/office/drawing/2014/main" id="{BFF29AE4-CBC5-0EE0-9506-263F184DB9C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3" name="Text Box 1075" hidden="1">
          <a:extLst>
            <a:ext uri="{FF2B5EF4-FFF2-40B4-BE49-F238E27FC236}">
              <a16:creationId xmlns:a16="http://schemas.microsoft.com/office/drawing/2014/main" id="{CE78FC47-731F-F266-4E66-6CFAD09D5F9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2" name="Text Box 1074" hidden="1">
          <a:extLst>
            <a:ext uri="{FF2B5EF4-FFF2-40B4-BE49-F238E27FC236}">
              <a16:creationId xmlns:a16="http://schemas.microsoft.com/office/drawing/2014/main" id="{4C2C5DBD-E985-1325-0D54-D1D52D32A8E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1" name="Text Box 1073" hidden="1">
          <a:extLst>
            <a:ext uri="{FF2B5EF4-FFF2-40B4-BE49-F238E27FC236}">
              <a16:creationId xmlns:a16="http://schemas.microsoft.com/office/drawing/2014/main" id="{13D1E457-6094-9302-F2B3-9EF649B2349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0" name="Text Box 1072" hidden="1">
          <a:extLst>
            <a:ext uri="{FF2B5EF4-FFF2-40B4-BE49-F238E27FC236}">
              <a16:creationId xmlns:a16="http://schemas.microsoft.com/office/drawing/2014/main" id="{2E54DA50-B995-4593-5A31-6D22CD28672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9" name="Text Box 1071" hidden="1">
          <a:extLst>
            <a:ext uri="{FF2B5EF4-FFF2-40B4-BE49-F238E27FC236}">
              <a16:creationId xmlns:a16="http://schemas.microsoft.com/office/drawing/2014/main" id="{BA25C7FB-A3F1-E2CF-AB79-9BA704FF965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8" name="Text Box 1070" hidden="1">
          <a:extLst>
            <a:ext uri="{FF2B5EF4-FFF2-40B4-BE49-F238E27FC236}">
              <a16:creationId xmlns:a16="http://schemas.microsoft.com/office/drawing/2014/main" id="{28C2BE43-E23E-ACA1-E93A-28F9C5AE48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7" name="Text Box 1069" hidden="1">
          <a:extLst>
            <a:ext uri="{FF2B5EF4-FFF2-40B4-BE49-F238E27FC236}">
              <a16:creationId xmlns:a16="http://schemas.microsoft.com/office/drawing/2014/main" id="{50CF4D5D-642E-A77B-D42D-198F092C694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6" name="Text Box 1068" hidden="1">
          <a:extLst>
            <a:ext uri="{FF2B5EF4-FFF2-40B4-BE49-F238E27FC236}">
              <a16:creationId xmlns:a16="http://schemas.microsoft.com/office/drawing/2014/main" id="{080FCC28-78AC-76C0-1C52-DA448F8E22A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5" name="Text Box 1067" hidden="1">
          <a:extLst>
            <a:ext uri="{FF2B5EF4-FFF2-40B4-BE49-F238E27FC236}">
              <a16:creationId xmlns:a16="http://schemas.microsoft.com/office/drawing/2014/main" id="{D3BB5486-19FD-B7BA-92A0-7661FB312B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4" name="Text Box 1066" hidden="1">
          <a:extLst>
            <a:ext uri="{FF2B5EF4-FFF2-40B4-BE49-F238E27FC236}">
              <a16:creationId xmlns:a16="http://schemas.microsoft.com/office/drawing/2014/main" id="{D5797C09-D308-7F93-0132-4FC473625C1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3" name="Text Box 1065" hidden="1">
          <a:extLst>
            <a:ext uri="{FF2B5EF4-FFF2-40B4-BE49-F238E27FC236}">
              <a16:creationId xmlns:a16="http://schemas.microsoft.com/office/drawing/2014/main" id="{E79A48E7-514F-F69A-FC9E-F4DFEE727F8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2" name="Text Box 1064" hidden="1">
          <a:extLst>
            <a:ext uri="{FF2B5EF4-FFF2-40B4-BE49-F238E27FC236}">
              <a16:creationId xmlns:a16="http://schemas.microsoft.com/office/drawing/2014/main" id="{D0F0B53D-B73C-64C6-197D-8B50675601D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1" name="Text Box 1063" hidden="1">
          <a:extLst>
            <a:ext uri="{FF2B5EF4-FFF2-40B4-BE49-F238E27FC236}">
              <a16:creationId xmlns:a16="http://schemas.microsoft.com/office/drawing/2014/main" id="{4FC98F54-2FD1-367A-DA9A-3010DF35321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0" name="Text Box 1062" hidden="1">
          <a:extLst>
            <a:ext uri="{FF2B5EF4-FFF2-40B4-BE49-F238E27FC236}">
              <a16:creationId xmlns:a16="http://schemas.microsoft.com/office/drawing/2014/main" id="{6211DDEB-8421-13CD-B349-DE603D870F1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9" name="Text Box 1061" hidden="1">
          <a:extLst>
            <a:ext uri="{FF2B5EF4-FFF2-40B4-BE49-F238E27FC236}">
              <a16:creationId xmlns:a16="http://schemas.microsoft.com/office/drawing/2014/main" id="{D39F888B-AD36-F8EE-F634-0A4BD1C588A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8" name="Text Box 1060" hidden="1">
          <a:extLst>
            <a:ext uri="{FF2B5EF4-FFF2-40B4-BE49-F238E27FC236}">
              <a16:creationId xmlns:a16="http://schemas.microsoft.com/office/drawing/2014/main" id="{47CB6CBA-3706-2C40-2D49-242D60B1ED6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7" name="Text Box 1059" hidden="1">
          <a:extLst>
            <a:ext uri="{FF2B5EF4-FFF2-40B4-BE49-F238E27FC236}">
              <a16:creationId xmlns:a16="http://schemas.microsoft.com/office/drawing/2014/main" id="{9C0036D0-96BF-5BD5-CB86-0C68715B53F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6" name="Text Box 1058" hidden="1">
          <a:extLst>
            <a:ext uri="{FF2B5EF4-FFF2-40B4-BE49-F238E27FC236}">
              <a16:creationId xmlns:a16="http://schemas.microsoft.com/office/drawing/2014/main" id="{09FB018F-DEF6-731D-BBF8-C2CA5E617CB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5" name="Text Box 1057" hidden="1">
          <a:extLst>
            <a:ext uri="{FF2B5EF4-FFF2-40B4-BE49-F238E27FC236}">
              <a16:creationId xmlns:a16="http://schemas.microsoft.com/office/drawing/2014/main" id="{66096791-6B4C-3A66-0A92-3978F3EFC59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4" name="Text Box 1056" hidden="1">
          <a:extLst>
            <a:ext uri="{FF2B5EF4-FFF2-40B4-BE49-F238E27FC236}">
              <a16:creationId xmlns:a16="http://schemas.microsoft.com/office/drawing/2014/main" id="{0C86451A-5EBB-9F6B-3C98-5B5B7897834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3" name="Text Box 1055" hidden="1">
          <a:extLst>
            <a:ext uri="{FF2B5EF4-FFF2-40B4-BE49-F238E27FC236}">
              <a16:creationId xmlns:a16="http://schemas.microsoft.com/office/drawing/2014/main" id="{FED50C7A-579F-E6F0-33A1-206EB33127F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2" name="Text Box 1054" hidden="1">
          <a:extLst>
            <a:ext uri="{FF2B5EF4-FFF2-40B4-BE49-F238E27FC236}">
              <a16:creationId xmlns:a16="http://schemas.microsoft.com/office/drawing/2014/main" id="{D6F7361A-8DF6-34A2-02CC-18F20FEB5D5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1" name="Text Box 1053" hidden="1">
          <a:extLst>
            <a:ext uri="{FF2B5EF4-FFF2-40B4-BE49-F238E27FC236}">
              <a16:creationId xmlns:a16="http://schemas.microsoft.com/office/drawing/2014/main" id="{45C5D495-5DF0-B340-5E16-D2E783D940D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0" name="Text Box 1052" hidden="1">
          <a:extLst>
            <a:ext uri="{FF2B5EF4-FFF2-40B4-BE49-F238E27FC236}">
              <a16:creationId xmlns:a16="http://schemas.microsoft.com/office/drawing/2014/main" id="{CE54D6A9-3448-0512-A8DF-BE72418266B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9" name="Text Box 1051" hidden="1">
          <a:extLst>
            <a:ext uri="{FF2B5EF4-FFF2-40B4-BE49-F238E27FC236}">
              <a16:creationId xmlns:a16="http://schemas.microsoft.com/office/drawing/2014/main" id="{097DD7C9-F663-04FA-686D-868CD0A2D41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8" name="Text Box 1050" hidden="1">
          <a:extLst>
            <a:ext uri="{FF2B5EF4-FFF2-40B4-BE49-F238E27FC236}">
              <a16:creationId xmlns:a16="http://schemas.microsoft.com/office/drawing/2014/main" id="{4EB0299E-11F4-0273-EE75-BF7ECD112F8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7" name="Text Box 1049" hidden="1">
          <a:extLst>
            <a:ext uri="{FF2B5EF4-FFF2-40B4-BE49-F238E27FC236}">
              <a16:creationId xmlns:a16="http://schemas.microsoft.com/office/drawing/2014/main" id="{ECD731B8-0A01-1EE5-8388-4364EAB209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6" name="Text Box 1048" hidden="1">
          <a:extLst>
            <a:ext uri="{FF2B5EF4-FFF2-40B4-BE49-F238E27FC236}">
              <a16:creationId xmlns:a16="http://schemas.microsoft.com/office/drawing/2014/main" id="{DC227D72-27F4-C57D-D43D-12B53A34183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5" name="Text Box 1047" hidden="1">
          <a:extLst>
            <a:ext uri="{FF2B5EF4-FFF2-40B4-BE49-F238E27FC236}">
              <a16:creationId xmlns:a16="http://schemas.microsoft.com/office/drawing/2014/main" id="{2EFE2D33-AD96-2A36-2A8B-718473F9340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4" name="Text Box 1046" hidden="1">
          <a:extLst>
            <a:ext uri="{FF2B5EF4-FFF2-40B4-BE49-F238E27FC236}">
              <a16:creationId xmlns:a16="http://schemas.microsoft.com/office/drawing/2014/main" id="{C52EDEAD-4640-F9D6-8CFE-3F3DE64E1E6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3" name="Text Box 1045" hidden="1">
          <a:extLst>
            <a:ext uri="{FF2B5EF4-FFF2-40B4-BE49-F238E27FC236}">
              <a16:creationId xmlns:a16="http://schemas.microsoft.com/office/drawing/2014/main" id="{714DA018-D5FC-4CA8-C6B9-87C741C8CBE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2" name="Text Box 1044" hidden="1">
          <a:extLst>
            <a:ext uri="{FF2B5EF4-FFF2-40B4-BE49-F238E27FC236}">
              <a16:creationId xmlns:a16="http://schemas.microsoft.com/office/drawing/2014/main" id="{F22331CC-B08A-22BD-55F3-0E8C03B9449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1" name="Text Box 1043" hidden="1">
          <a:extLst>
            <a:ext uri="{FF2B5EF4-FFF2-40B4-BE49-F238E27FC236}">
              <a16:creationId xmlns:a16="http://schemas.microsoft.com/office/drawing/2014/main" id="{8A91D99A-0B86-8EED-0862-DF25098E23D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0" name="Text Box 1042" hidden="1">
          <a:extLst>
            <a:ext uri="{FF2B5EF4-FFF2-40B4-BE49-F238E27FC236}">
              <a16:creationId xmlns:a16="http://schemas.microsoft.com/office/drawing/2014/main" id="{CFC96B03-1692-4399-E1A1-151B0E7C31C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9" name="Text Box 1041" hidden="1">
          <a:extLst>
            <a:ext uri="{FF2B5EF4-FFF2-40B4-BE49-F238E27FC236}">
              <a16:creationId xmlns:a16="http://schemas.microsoft.com/office/drawing/2014/main" id="{47BCB09B-7851-42CC-D127-FA24C06A43F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8" name="Text Box 1040" hidden="1">
          <a:extLst>
            <a:ext uri="{FF2B5EF4-FFF2-40B4-BE49-F238E27FC236}">
              <a16:creationId xmlns:a16="http://schemas.microsoft.com/office/drawing/2014/main" id="{559B2651-C455-F0E3-9209-AF06BD2EF57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7" name="Text Box 1039" hidden="1">
          <a:extLst>
            <a:ext uri="{FF2B5EF4-FFF2-40B4-BE49-F238E27FC236}">
              <a16:creationId xmlns:a16="http://schemas.microsoft.com/office/drawing/2014/main" id="{1D920B49-A316-6EA2-FE02-F21867F794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6" name="Text Box 1038" hidden="1">
          <a:extLst>
            <a:ext uri="{FF2B5EF4-FFF2-40B4-BE49-F238E27FC236}">
              <a16:creationId xmlns:a16="http://schemas.microsoft.com/office/drawing/2014/main" id="{4F89EBE8-9E5D-F990-91C9-FF1514BF56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5" name="Text Box 1037" hidden="1">
          <a:extLst>
            <a:ext uri="{FF2B5EF4-FFF2-40B4-BE49-F238E27FC236}">
              <a16:creationId xmlns:a16="http://schemas.microsoft.com/office/drawing/2014/main" id="{2F16A234-9E5E-CFAF-03DA-D93214388C4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4" name="Text Box 1036" hidden="1">
          <a:extLst>
            <a:ext uri="{FF2B5EF4-FFF2-40B4-BE49-F238E27FC236}">
              <a16:creationId xmlns:a16="http://schemas.microsoft.com/office/drawing/2014/main" id="{3C2CDA64-17E4-29E2-CE43-35568026854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3" name="Text Box 1035" hidden="1">
          <a:extLst>
            <a:ext uri="{FF2B5EF4-FFF2-40B4-BE49-F238E27FC236}">
              <a16:creationId xmlns:a16="http://schemas.microsoft.com/office/drawing/2014/main" id="{9D7D78ED-039E-6782-1B56-D8080CA7DDA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2" name="Text Box 1034" hidden="1">
          <a:extLst>
            <a:ext uri="{FF2B5EF4-FFF2-40B4-BE49-F238E27FC236}">
              <a16:creationId xmlns:a16="http://schemas.microsoft.com/office/drawing/2014/main" id="{DBE66F3D-25F3-51FC-040A-4D7FA81B03C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1" name="Text Box 1033" hidden="1">
          <a:extLst>
            <a:ext uri="{FF2B5EF4-FFF2-40B4-BE49-F238E27FC236}">
              <a16:creationId xmlns:a16="http://schemas.microsoft.com/office/drawing/2014/main" id="{480AF0D2-679C-43AF-3996-D794422CFF4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0" name="Text Box 1032" hidden="1">
          <a:extLst>
            <a:ext uri="{FF2B5EF4-FFF2-40B4-BE49-F238E27FC236}">
              <a16:creationId xmlns:a16="http://schemas.microsoft.com/office/drawing/2014/main" id="{071B3E12-2EE9-D69E-DC1A-B5447081436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9" name="Text Box 1031" hidden="1">
          <a:extLst>
            <a:ext uri="{FF2B5EF4-FFF2-40B4-BE49-F238E27FC236}">
              <a16:creationId xmlns:a16="http://schemas.microsoft.com/office/drawing/2014/main" id="{A9D57930-9FC4-60BC-4B6E-975F83EC6AD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8" name="Text Box 1030" hidden="1">
          <a:extLst>
            <a:ext uri="{FF2B5EF4-FFF2-40B4-BE49-F238E27FC236}">
              <a16:creationId xmlns:a16="http://schemas.microsoft.com/office/drawing/2014/main" id="{22C131F3-E85D-946C-4BD5-3F40BFDEAD0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57" name="Text Box 1029" hidden="1">
          <a:extLst>
            <a:ext uri="{FF2B5EF4-FFF2-40B4-BE49-F238E27FC236}">
              <a16:creationId xmlns:a16="http://schemas.microsoft.com/office/drawing/2014/main" id="{6353F73B-6982-8E3E-0DE3-0FB0654C2BD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56" name="Text Box 1028" hidden="1">
          <a:extLst>
            <a:ext uri="{FF2B5EF4-FFF2-40B4-BE49-F238E27FC236}">
              <a16:creationId xmlns:a16="http://schemas.microsoft.com/office/drawing/2014/main" id="{AFCE1132-3D73-C800-6AF7-0F2D76788BE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55" name="Text Box 1027" hidden="1">
          <a:extLst>
            <a:ext uri="{FF2B5EF4-FFF2-40B4-BE49-F238E27FC236}">
              <a16:creationId xmlns:a16="http://schemas.microsoft.com/office/drawing/2014/main" id="{BAB99292-A66A-C1FA-28DE-BA6D6F43CFD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4" name="Text Box 1026" hidden="1">
          <a:extLst>
            <a:ext uri="{FF2B5EF4-FFF2-40B4-BE49-F238E27FC236}">
              <a16:creationId xmlns:a16="http://schemas.microsoft.com/office/drawing/2014/main" id="{122DB3A2-ECF8-631C-8463-3B0E9D42C66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3" name="Text Box 1025" hidden="1">
          <a:extLst>
            <a:ext uri="{FF2B5EF4-FFF2-40B4-BE49-F238E27FC236}">
              <a16:creationId xmlns:a16="http://schemas.microsoft.com/office/drawing/2014/main" id="{6FC87571-5313-4510-ECE2-0A1DDA60AEE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4282" name="Text Box 10" hidden="1">
          <a:extLst>
            <a:ext uri="{FF2B5EF4-FFF2-40B4-BE49-F238E27FC236}">
              <a16:creationId xmlns:a16="http://schemas.microsoft.com/office/drawing/2014/main" id="{16506F3F-F06A-BD4B-F2D6-1B8BAAF2EBC5}"/>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4283" name="Text Box 11" hidden="1">
          <a:extLst>
            <a:ext uri="{FF2B5EF4-FFF2-40B4-BE49-F238E27FC236}">
              <a16:creationId xmlns:a16="http://schemas.microsoft.com/office/drawing/2014/main" id="{22D06620-D731-6E1D-B0E5-AD6584BF6E50}"/>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4284" name="Text Box 12" hidden="1">
          <a:extLst>
            <a:ext uri="{FF2B5EF4-FFF2-40B4-BE49-F238E27FC236}">
              <a16:creationId xmlns:a16="http://schemas.microsoft.com/office/drawing/2014/main" id="{1439F22E-983E-8F3A-56A8-9DE0DDCC46FA}"/>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4288" name="Text Box 16" hidden="1">
          <a:extLst>
            <a:ext uri="{FF2B5EF4-FFF2-40B4-BE49-F238E27FC236}">
              <a16:creationId xmlns:a16="http://schemas.microsoft.com/office/drawing/2014/main" id="{67CCCA28-EC4C-34E2-4267-17FC10F788F1}"/>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4289" name="Text Box 17" hidden="1">
          <a:extLst>
            <a:ext uri="{FF2B5EF4-FFF2-40B4-BE49-F238E27FC236}">
              <a16:creationId xmlns:a16="http://schemas.microsoft.com/office/drawing/2014/main" id="{673D605D-6597-68DB-E14E-4D9B14B65612}"/>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7" name="Text Box 115" hidden="1">
          <a:extLst>
            <a:ext uri="{FF2B5EF4-FFF2-40B4-BE49-F238E27FC236}">
              <a16:creationId xmlns:a16="http://schemas.microsoft.com/office/drawing/2014/main" id="{DC48B35D-8002-9743-8360-EAEECD3504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6" name="Text Box 114" hidden="1">
          <a:extLst>
            <a:ext uri="{FF2B5EF4-FFF2-40B4-BE49-F238E27FC236}">
              <a16:creationId xmlns:a16="http://schemas.microsoft.com/office/drawing/2014/main" id="{A2E9E264-1570-F5C1-6A4C-4EECBDE0874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5" name="Text Box 113" hidden="1">
          <a:extLst>
            <a:ext uri="{FF2B5EF4-FFF2-40B4-BE49-F238E27FC236}">
              <a16:creationId xmlns:a16="http://schemas.microsoft.com/office/drawing/2014/main" id="{B8196944-1A28-8F73-73E2-877D4DBC1E7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64" name="Text Box 112" hidden="1">
          <a:extLst>
            <a:ext uri="{FF2B5EF4-FFF2-40B4-BE49-F238E27FC236}">
              <a16:creationId xmlns:a16="http://schemas.microsoft.com/office/drawing/2014/main" id="{9A66859E-6901-3B44-34B7-8A0C48299D6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63" name="Text Box 111" hidden="1">
          <a:extLst>
            <a:ext uri="{FF2B5EF4-FFF2-40B4-BE49-F238E27FC236}">
              <a16:creationId xmlns:a16="http://schemas.microsoft.com/office/drawing/2014/main" id="{D54CF228-7B5B-25EB-4F51-BBB76172B3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2" name="Text Box 110" hidden="1">
          <a:extLst>
            <a:ext uri="{FF2B5EF4-FFF2-40B4-BE49-F238E27FC236}">
              <a16:creationId xmlns:a16="http://schemas.microsoft.com/office/drawing/2014/main" id="{FDE96873-86CA-2864-CF7C-F2B9B8D6163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1" name="Text Box 109" hidden="1">
          <a:extLst>
            <a:ext uri="{FF2B5EF4-FFF2-40B4-BE49-F238E27FC236}">
              <a16:creationId xmlns:a16="http://schemas.microsoft.com/office/drawing/2014/main" id="{CB430AA7-78C4-D031-5FF8-AC2240AE504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0" name="Text Box 108" hidden="1">
          <a:extLst>
            <a:ext uri="{FF2B5EF4-FFF2-40B4-BE49-F238E27FC236}">
              <a16:creationId xmlns:a16="http://schemas.microsoft.com/office/drawing/2014/main" id="{2AC13C10-32B4-A624-5780-45360B88B74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9" name="Text Box 107" hidden="1">
          <a:extLst>
            <a:ext uri="{FF2B5EF4-FFF2-40B4-BE49-F238E27FC236}">
              <a16:creationId xmlns:a16="http://schemas.microsoft.com/office/drawing/2014/main" id="{D26FF436-6AB0-B342-4AA5-3523C6C5637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8" name="Text Box 106" hidden="1">
          <a:extLst>
            <a:ext uri="{FF2B5EF4-FFF2-40B4-BE49-F238E27FC236}">
              <a16:creationId xmlns:a16="http://schemas.microsoft.com/office/drawing/2014/main" id="{79ED5214-0D1E-26B8-2800-C217B9B07F1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7" name="Text Box 105" hidden="1">
          <a:extLst>
            <a:ext uri="{FF2B5EF4-FFF2-40B4-BE49-F238E27FC236}">
              <a16:creationId xmlns:a16="http://schemas.microsoft.com/office/drawing/2014/main" id="{AD4F6FE6-9ACC-D4EF-BF12-21F5DAADF3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6" name="Text Box 104" hidden="1">
          <a:extLst>
            <a:ext uri="{FF2B5EF4-FFF2-40B4-BE49-F238E27FC236}">
              <a16:creationId xmlns:a16="http://schemas.microsoft.com/office/drawing/2014/main" id="{0C54B813-9A03-EF5D-D225-9FC4D31386E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5" name="Text Box 103" hidden="1">
          <a:extLst>
            <a:ext uri="{FF2B5EF4-FFF2-40B4-BE49-F238E27FC236}">
              <a16:creationId xmlns:a16="http://schemas.microsoft.com/office/drawing/2014/main" id="{66A2D617-5B85-D01F-BD20-58D913736DA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4" name="Text Box 102" hidden="1">
          <a:extLst>
            <a:ext uri="{FF2B5EF4-FFF2-40B4-BE49-F238E27FC236}">
              <a16:creationId xmlns:a16="http://schemas.microsoft.com/office/drawing/2014/main" id="{3F188E9B-243D-E022-E4E3-49B7EA8371C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3" name="Text Box 101" hidden="1">
          <a:extLst>
            <a:ext uri="{FF2B5EF4-FFF2-40B4-BE49-F238E27FC236}">
              <a16:creationId xmlns:a16="http://schemas.microsoft.com/office/drawing/2014/main" id="{C6A4E942-0652-DE2D-A3D4-53643E4F663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2" name="Text Box 100" hidden="1">
          <a:extLst>
            <a:ext uri="{FF2B5EF4-FFF2-40B4-BE49-F238E27FC236}">
              <a16:creationId xmlns:a16="http://schemas.microsoft.com/office/drawing/2014/main" id="{2ECB0D19-7E2E-7C2D-4EB0-ED77272861B8}"/>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1" name="Text Box 99" hidden="1">
          <a:extLst>
            <a:ext uri="{FF2B5EF4-FFF2-40B4-BE49-F238E27FC236}">
              <a16:creationId xmlns:a16="http://schemas.microsoft.com/office/drawing/2014/main" id="{455BF51D-223A-709E-CB8B-8166062C9621}"/>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0" name="Text Box 98" hidden="1">
          <a:extLst>
            <a:ext uri="{FF2B5EF4-FFF2-40B4-BE49-F238E27FC236}">
              <a16:creationId xmlns:a16="http://schemas.microsoft.com/office/drawing/2014/main" id="{C35AB48C-54B4-E9A7-80CC-FC28588E051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9" name="Text Box 97" hidden="1">
          <a:extLst>
            <a:ext uri="{FF2B5EF4-FFF2-40B4-BE49-F238E27FC236}">
              <a16:creationId xmlns:a16="http://schemas.microsoft.com/office/drawing/2014/main" id="{C5CB0C32-BD79-D5EC-ED4B-D4B8807D03F3}"/>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8" name="Text Box 96" hidden="1">
          <a:extLst>
            <a:ext uri="{FF2B5EF4-FFF2-40B4-BE49-F238E27FC236}">
              <a16:creationId xmlns:a16="http://schemas.microsoft.com/office/drawing/2014/main" id="{A9CB0386-6474-81C7-18B7-6D3EC335AA42}"/>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1471" name="Text Box 1119" hidden="1">
          <a:extLst>
            <a:ext uri="{FF2B5EF4-FFF2-40B4-BE49-F238E27FC236}">
              <a16:creationId xmlns:a16="http://schemas.microsoft.com/office/drawing/2014/main" id="{5244E4EC-FDB4-AD09-6B47-FD3A0AF22AD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0" name="Text Box 1118" hidden="1">
          <a:extLst>
            <a:ext uri="{FF2B5EF4-FFF2-40B4-BE49-F238E27FC236}">
              <a16:creationId xmlns:a16="http://schemas.microsoft.com/office/drawing/2014/main" id="{DAC655D4-9004-26D3-24F2-BC1F99FD8C9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9" name="Text Box 1117" hidden="1">
          <a:extLst>
            <a:ext uri="{FF2B5EF4-FFF2-40B4-BE49-F238E27FC236}">
              <a16:creationId xmlns:a16="http://schemas.microsoft.com/office/drawing/2014/main" id="{C8EA7664-8EDC-5E70-5615-234CE43D874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8" name="Text Box 1116" hidden="1">
          <a:extLst>
            <a:ext uri="{FF2B5EF4-FFF2-40B4-BE49-F238E27FC236}">
              <a16:creationId xmlns:a16="http://schemas.microsoft.com/office/drawing/2014/main" id="{48F37B2D-B781-63E7-960F-D68E7F8018F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7" name="Text Box 1115" hidden="1">
          <a:extLst>
            <a:ext uri="{FF2B5EF4-FFF2-40B4-BE49-F238E27FC236}">
              <a16:creationId xmlns:a16="http://schemas.microsoft.com/office/drawing/2014/main" id="{07EFF431-F559-8E99-BF9A-CC71C0E554D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6" name="Text Box 1114" hidden="1">
          <a:extLst>
            <a:ext uri="{FF2B5EF4-FFF2-40B4-BE49-F238E27FC236}">
              <a16:creationId xmlns:a16="http://schemas.microsoft.com/office/drawing/2014/main" id="{3FE8ED8E-33A9-344A-5079-1E18557D23D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5" name="Text Box 1113" hidden="1">
          <a:extLst>
            <a:ext uri="{FF2B5EF4-FFF2-40B4-BE49-F238E27FC236}">
              <a16:creationId xmlns:a16="http://schemas.microsoft.com/office/drawing/2014/main" id="{8B758BA8-7218-26E3-5575-8735C38367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4" name="Text Box 1112" hidden="1">
          <a:extLst>
            <a:ext uri="{FF2B5EF4-FFF2-40B4-BE49-F238E27FC236}">
              <a16:creationId xmlns:a16="http://schemas.microsoft.com/office/drawing/2014/main" id="{E6C92B52-4DA4-1C5D-2D50-1B832B4FCC6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3" name="Text Box 1111" hidden="1">
          <a:extLst>
            <a:ext uri="{FF2B5EF4-FFF2-40B4-BE49-F238E27FC236}">
              <a16:creationId xmlns:a16="http://schemas.microsoft.com/office/drawing/2014/main" id="{F217AF9B-D1EF-4E83-35D0-8322A7E1018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2" name="Text Box 1110" hidden="1">
          <a:extLst>
            <a:ext uri="{FF2B5EF4-FFF2-40B4-BE49-F238E27FC236}">
              <a16:creationId xmlns:a16="http://schemas.microsoft.com/office/drawing/2014/main" id="{8460834B-9626-2C90-19EF-DF4594E1DD6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1" name="Text Box 1109" hidden="1">
          <a:extLst>
            <a:ext uri="{FF2B5EF4-FFF2-40B4-BE49-F238E27FC236}">
              <a16:creationId xmlns:a16="http://schemas.microsoft.com/office/drawing/2014/main" id="{2E3BBE61-A173-C2D8-38AE-B80256E9B17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0" name="Text Box 1108" hidden="1">
          <a:extLst>
            <a:ext uri="{FF2B5EF4-FFF2-40B4-BE49-F238E27FC236}">
              <a16:creationId xmlns:a16="http://schemas.microsoft.com/office/drawing/2014/main" id="{F8DFD006-5DE0-FA5C-0E5B-70E3868C8F2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9" name="Text Box 1107" hidden="1">
          <a:extLst>
            <a:ext uri="{FF2B5EF4-FFF2-40B4-BE49-F238E27FC236}">
              <a16:creationId xmlns:a16="http://schemas.microsoft.com/office/drawing/2014/main" id="{62306CA6-734C-8B34-F82A-7A39D09EA24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8" name="Text Box 1106" hidden="1">
          <a:extLst>
            <a:ext uri="{FF2B5EF4-FFF2-40B4-BE49-F238E27FC236}">
              <a16:creationId xmlns:a16="http://schemas.microsoft.com/office/drawing/2014/main" id="{67087C2F-D783-235C-E453-DB975980951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7" name="Text Box 1105" hidden="1">
          <a:extLst>
            <a:ext uri="{FF2B5EF4-FFF2-40B4-BE49-F238E27FC236}">
              <a16:creationId xmlns:a16="http://schemas.microsoft.com/office/drawing/2014/main" id="{9277EE37-21F4-57F2-5101-74AA92CFC81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6" name="Text Box 1104" hidden="1">
          <a:extLst>
            <a:ext uri="{FF2B5EF4-FFF2-40B4-BE49-F238E27FC236}">
              <a16:creationId xmlns:a16="http://schemas.microsoft.com/office/drawing/2014/main" id="{6E94B529-2D16-D2B3-235B-953C6E3BEE5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5" name="Text Box 1103" hidden="1">
          <a:extLst>
            <a:ext uri="{FF2B5EF4-FFF2-40B4-BE49-F238E27FC236}">
              <a16:creationId xmlns:a16="http://schemas.microsoft.com/office/drawing/2014/main" id="{F92EFB87-CC33-321B-A1D7-543CEF6157F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4" name="Text Box 1102" hidden="1">
          <a:extLst>
            <a:ext uri="{FF2B5EF4-FFF2-40B4-BE49-F238E27FC236}">
              <a16:creationId xmlns:a16="http://schemas.microsoft.com/office/drawing/2014/main" id="{29E9A82C-5CC3-DD3E-1C8E-A99E6806D05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3" name="Text Box 1101" hidden="1">
          <a:extLst>
            <a:ext uri="{FF2B5EF4-FFF2-40B4-BE49-F238E27FC236}">
              <a16:creationId xmlns:a16="http://schemas.microsoft.com/office/drawing/2014/main" id="{317416CF-DD42-1A83-B87E-C4D88680BA5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2" name="Text Box 1100" hidden="1">
          <a:extLst>
            <a:ext uri="{FF2B5EF4-FFF2-40B4-BE49-F238E27FC236}">
              <a16:creationId xmlns:a16="http://schemas.microsoft.com/office/drawing/2014/main" id="{5ED144ED-2976-1AA9-BBF2-EE18E23B446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1" name="Text Box 1099" hidden="1">
          <a:extLst>
            <a:ext uri="{FF2B5EF4-FFF2-40B4-BE49-F238E27FC236}">
              <a16:creationId xmlns:a16="http://schemas.microsoft.com/office/drawing/2014/main" id="{3C77BB32-FD0C-3495-DC3B-0F7D3EB0E3E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0" name="Text Box 1098" hidden="1">
          <a:extLst>
            <a:ext uri="{FF2B5EF4-FFF2-40B4-BE49-F238E27FC236}">
              <a16:creationId xmlns:a16="http://schemas.microsoft.com/office/drawing/2014/main" id="{C6DFA30B-395B-9A56-C5D9-5C945CD5041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9" name="Text Box 1097" hidden="1">
          <a:extLst>
            <a:ext uri="{FF2B5EF4-FFF2-40B4-BE49-F238E27FC236}">
              <a16:creationId xmlns:a16="http://schemas.microsoft.com/office/drawing/2014/main" id="{856D1C58-D116-7286-E641-C16860BA793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8" name="Text Box 1096" hidden="1">
          <a:extLst>
            <a:ext uri="{FF2B5EF4-FFF2-40B4-BE49-F238E27FC236}">
              <a16:creationId xmlns:a16="http://schemas.microsoft.com/office/drawing/2014/main" id="{30BC121C-8B6F-BA3E-0C9C-A475D455DE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7" name="Text Box 1095" hidden="1">
          <a:extLst>
            <a:ext uri="{FF2B5EF4-FFF2-40B4-BE49-F238E27FC236}">
              <a16:creationId xmlns:a16="http://schemas.microsoft.com/office/drawing/2014/main" id="{7A7EB65E-6CC2-0519-DE7D-D4C40C7D618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6" name="Text Box 1094" hidden="1">
          <a:extLst>
            <a:ext uri="{FF2B5EF4-FFF2-40B4-BE49-F238E27FC236}">
              <a16:creationId xmlns:a16="http://schemas.microsoft.com/office/drawing/2014/main" id="{FDB7C9FC-FBC2-FA6E-F068-F3DEC6CB6B7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5" name="Text Box 1093" hidden="1">
          <a:extLst>
            <a:ext uri="{FF2B5EF4-FFF2-40B4-BE49-F238E27FC236}">
              <a16:creationId xmlns:a16="http://schemas.microsoft.com/office/drawing/2014/main" id="{48AC824E-8F39-9E6D-0C2C-602C0E1CEB0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4" name="Text Box 1092" hidden="1">
          <a:extLst>
            <a:ext uri="{FF2B5EF4-FFF2-40B4-BE49-F238E27FC236}">
              <a16:creationId xmlns:a16="http://schemas.microsoft.com/office/drawing/2014/main" id="{0C8B177C-18E2-9A04-FE7A-340ADAFF6C8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3" name="Text Box 1091" hidden="1">
          <a:extLst>
            <a:ext uri="{FF2B5EF4-FFF2-40B4-BE49-F238E27FC236}">
              <a16:creationId xmlns:a16="http://schemas.microsoft.com/office/drawing/2014/main" id="{C6402E99-DC82-40E1-A752-1EF3727B9A1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2" name="Text Box 1090" hidden="1">
          <a:extLst>
            <a:ext uri="{FF2B5EF4-FFF2-40B4-BE49-F238E27FC236}">
              <a16:creationId xmlns:a16="http://schemas.microsoft.com/office/drawing/2014/main" id="{26FAD8FF-781F-7CEF-94EC-94BFBFCA211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1" name="Text Box 1089" hidden="1">
          <a:extLst>
            <a:ext uri="{FF2B5EF4-FFF2-40B4-BE49-F238E27FC236}">
              <a16:creationId xmlns:a16="http://schemas.microsoft.com/office/drawing/2014/main" id="{BC143995-41A6-390B-64E7-DC234D30348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0" name="Text Box 1088" hidden="1">
          <a:extLst>
            <a:ext uri="{FF2B5EF4-FFF2-40B4-BE49-F238E27FC236}">
              <a16:creationId xmlns:a16="http://schemas.microsoft.com/office/drawing/2014/main" id="{26AABA06-9F89-2934-569D-12DCBBE355B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9" name="Text Box 1087" hidden="1">
          <a:extLst>
            <a:ext uri="{FF2B5EF4-FFF2-40B4-BE49-F238E27FC236}">
              <a16:creationId xmlns:a16="http://schemas.microsoft.com/office/drawing/2014/main" id="{80C9AE3D-5FA2-B98B-F7ED-F1E37AB15AE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8" name="Text Box 1086" hidden="1">
          <a:extLst>
            <a:ext uri="{FF2B5EF4-FFF2-40B4-BE49-F238E27FC236}">
              <a16:creationId xmlns:a16="http://schemas.microsoft.com/office/drawing/2014/main" id="{DBF562A5-443E-E3D7-6C19-CD6D5630C78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7" name="Text Box 1085" hidden="1">
          <a:extLst>
            <a:ext uri="{FF2B5EF4-FFF2-40B4-BE49-F238E27FC236}">
              <a16:creationId xmlns:a16="http://schemas.microsoft.com/office/drawing/2014/main" id="{5A4F2F81-5536-EA8D-BCBE-CD1AC56958F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6" name="Text Box 1084" hidden="1">
          <a:extLst>
            <a:ext uri="{FF2B5EF4-FFF2-40B4-BE49-F238E27FC236}">
              <a16:creationId xmlns:a16="http://schemas.microsoft.com/office/drawing/2014/main" id="{034E53F3-04F0-B3A1-6F4B-54B1082C7C0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5" name="Text Box 1083" hidden="1">
          <a:extLst>
            <a:ext uri="{FF2B5EF4-FFF2-40B4-BE49-F238E27FC236}">
              <a16:creationId xmlns:a16="http://schemas.microsoft.com/office/drawing/2014/main" id="{02F7E85C-DC63-15A8-507F-E18BACB889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4" name="Text Box 1082" hidden="1">
          <a:extLst>
            <a:ext uri="{FF2B5EF4-FFF2-40B4-BE49-F238E27FC236}">
              <a16:creationId xmlns:a16="http://schemas.microsoft.com/office/drawing/2014/main" id="{9FB5BD68-DF76-48EF-5992-A2CB8F3C143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3" name="Text Box 1081" hidden="1">
          <a:extLst>
            <a:ext uri="{FF2B5EF4-FFF2-40B4-BE49-F238E27FC236}">
              <a16:creationId xmlns:a16="http://schemas.microsoft.com/office/drawing/2014/main" id="{C212FE43-E7BD-E0AB-4B9D-70085D17C8E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2" name="Text Box 1080" hidden="1">
          <a:extLst>
            <a:ext uri="{FF2B5EF4-FFF2-40B4-BE49-F238E27FC236}">
              <a16:creationId xmlns:a16="http://schemas.microsoft.com/office/drawing/2014/main" id="{D54637C2-63AF-0888-C4B5-DE87C138537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1" name="Text Box 1079" hidden="1">
          <a:extLst>
            <a:ext uri="{FF2B5EF4-FFF2-40B4-BE49-F238E27FC236}">
              <a16:creationId xmlns:a16="http://schemas.microsoft.com/office/drawing/2014/main" id="{E390A87A-2611-65B9-A201-B89199959C6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0" name="Text Box 1078" hidden="1">
          <a:extLst>
            <a:ext uri="{FF2B5EF4-FFF2-40B4-BE49-F238E27FC236}">
              <a16:creationId xmlns:a16="http://schemas.microsoft.com/office/drawing/2014/main" id="{21EFB3B8-97E8-A5DA-00E0-05A801B35FC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9" name="Text Box 1077" hidden="1">
          <a:extLst>
            <a:ext uri="{FF2B5EF4-FFF2-40B4-BE49-F238E27FC236}">
              <a16:creationId xmlns:a16="http://schemas.microsoft.com/office/drawing/2014/main" id="{00D9615A-F779-DE0E-2D1C-20DE0C1A8CB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8" name="Text Box 1076" hidden="1">
          <a:extLst>
            <a:ext uri="{FF2B5EF4-FFF2-40B4-BE49-F238E27FC236}">
              <a16:creationId xmlns:a16="http://schemas.microsoft.com/office/drawing/2014/main" id="{953417DE-AB47-2E71-47B9-1F186E7570C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7" name="Text Box 1075" hidden="1">
          <a:extLst>
            <a:ext uri="{FF2B5EF4-FFF2-40B4-BE49-F238E27FC236}">
              <a16:creationId xmlns:a16="http://schemas.microsoft.com/office/drawing/2014/main" id="{6C19E503-3E16-F4D2-C724-3F1AC173B25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6" name="Text Box 1074" hidden="1">
          <a:extLst>
            <a:ext uri="{FF2B5EF4-FFF2-40B4-BE49-F238E27FC236}">
              <a16:creationId xmlns:a16="http://schemas.microsoft.com/office/drawing/2014/main" id="{A3A42833-D8C2-80FB-BCC8-2B96CCC4BF8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5" name="Text Box 1073" hidden="1">
          <a:extLst>
            <a:ext uri="{FF2B5EF4-FFF2-40B4-BE49-F238E27FC236}">
              <a16:creationId xmlns:a16="http://schemas.microsoft.com/office/drawing/2014/main" id="{4923A608-EDA5-5E0B-DB3D-9711F33F973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4" name="Text Box 1072" hidden="1">
          <a:extLst>
            <a:ext uri="{FF2B5EF4-FFF2-40B4-BE49-F238E27FC236}">
              <a16:creationId xmlns:a16="http://schemas.microsoft.com/office/drawing/2014/main" id="{DA902949-02BB-A071-4995-A24EE286769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3" name="Text Box 1071" hidden="1">
          <a:extLst>
            <a:ext uri="{FF2B5EF4-FFF2-40B4-BE49-F238E27FC236}">
              <a16:creationId xmlns:a16="http://schemas.microsoft.com/office/drawing/2014/main" id="{EE565388-15C7-C083-D7F0-3762F4AFF33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2" name="Text Box 1070" hidden="1">
          <a:extLst>
            <a:ext uri="{FF2B5EF4-FFF2-40B4-BE49-F238E27FC236}">
              <a16:creationId xmlns:a16="http://schemas.microsoft.com/office/drawing/2014/main" id="{0CF76CCD-04B3-4720-B8BF-44355799506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1" name="Text Box 1069" hidden="1">
          <a:extLst>
            <a:ext uri="{FF2B5EF4-FFF2-40B4-BE49-F238E27FC236}">
              <a16:creationId xmlns:a16="http://schemas.microsoft.com/office/drawing/2014/main" id="{A1E6BA6D-B005-FAD5-1685-8CF06956E95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0" name="Text Box 1068" hidden="1">
          <a:extLst>
            <a:ext uri="{FF2B5EF4-FFF2-40B4-BE49-F238E27FC236}">
              <a16:creationId xmlns:a16="http://schemas.microsoft.com/office/drawing/2014/main" id="{BA432660-4B8C-C5D6-5D4F-D75E8B1D2AB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9" name="Text Box 1067" hidden="1">
          <a:extLst>
            <a:ext uri="{FF2B5EF4-FFF2-40B4-BE49-F238E27FC236}">
              <a16:creationId xmlns:a16="http://schemas.microsoft.com/office/drawing/2014/main" id="{19A23D2B-774A-D636-77D3-0023327DD45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8" name="Text Box 1066" hidden="1">
          <a:extLst>
            <a:ext uri="{FF2B5EF4-FFF2-40B4-BE49-F238E27FC236}">
              <a16:creationId xmlns:a16="http://schemas.microsoft.com/office/drawing/2014/main" id="{4E55DA8D-BC5F-613A-DC24-F4A9FA71ABE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7" name="Text Box 1065" hidden="1">
          <a:extLst>
            <a:ext uri="{FF2B5EF4-FFF2-40B4-BE49-F238E27FC236}">
              <a16:creationId xmlns:a16="http://schemas.microsoft.com/office/drawing/2014/main" id="{2F12A060-8C0C-946C-C9EB-B9070BB1B2F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6" name="Text Box 1064" hidden="1">
          <a:extLst>
            <a:ext uri="{FF2B5EF4-FFF2-40B4-BE49-F238E27FC236}">
              <a16:creationId xmlns:a16="http://schemas.microsoft.com/office/drawing/2014/main" id="{D6E2FCEC-C390-6621-8AEC-436E3469505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5" name="Text Box 1063" hidden="1">
          <a:extLst>
            <a:ext uri="{FF2B5EF4-FFF2-40B4-BE49-F238E27FC236}">
              <a16:creationId xmlns:a16="http://schemas.microsoft.com/office/drawing/2014/main" id="{5F7C2FC4-93D1-AB68-8795-E0D52CB329A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4" name="Text Box 1062" hidden="1">
          <a:extLst>
            <a:ext uri="{FF2B5EF4-FFF2-40B4-BE49-F238E27FC236}">
              <a16:creationId xmlns:a16="http://schemas.microsoft.com/office/drawing/2014/main" id="{1182704A-D784-7994-B3A7-831A85306C4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3" name="Text Box 1061" hidden="1">
          <a:extLst>
            <a:ext uri="{FF2B5EF4-FFF2-40B4-BE49-F238E27FC236}">
              <a16:creationId xmlns:a16="http://schemas.microsoft.com/office/drawing/2014/main" id="{3A7028D1-07DF-5CDF-AF67-0F8E56CBFDE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2" name="Text Box 1060" hidden="1">
          <a:extLst>
            <a:ext uri="{FF2B5EF4-FFF2-40B4-BE49-F238E27FC236}">
              <a16:creationId xmlns:a16="http://schemas.microsoft.com/office/drawing/2014/main" id="{DDB8B91F-AF58-3BAE-E17E-68FF5D9236E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1" name="Text Box 1059" hidden="1">
          <a:extLst>
            <a:ext uri="{FF2B5EF4-FFF2-40B4-BE49-F238E27FC236}">
              <a16:creationId xmlns:a16="http://schemas.microsoft.com/office/drawing/2014/main" id="{0B68751A-A34C-89A7-A606-F9976DF0D7F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0" name="Text Box 1058" hidden="1">
          <a:extLst>
            <a:ext uri="{FF2B5EF4-FFF2-40B4-BE49-F238E27FC236}">
              <a16:creationId xmlns:a16="http://schemas.microsoft.com/office/drawing/2014/main" id="{DA0C8876-364A-D5C2-4E69-C483599F324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9" name="Text Box 1057" hidden="1">
          <a:extLst>
            <a:ext uri="{FF2B5EF4-FFF2-40B4-BE49-F238E27FC236}">
              <a16:creationId xmlns:a16="http://schemas.microsoft.com/office/drawing/2014/main" id="{9E3FEC45-8728-8208-1134-8F2FA6740C9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8" name="Text Box 1056" hidden="1">
          <a:extLst>
            <a:ext uri="{FF2B5EF4-FFF2-40B4-BE49-F238E27FC236}">
              <a16:creationId xmlns:a16="http://schemas.microsoft.com/office/drawing/2014/main" id="{7F8752E3-6DAD-E54C-EAAA-E439B484905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7" name="Text Box 1055" hidden="1">
          <a:extLst>
            <a:ext uri="{FF2B5EF4-FFF2-40B4-BE49-F238E27FC236}">
              <a16:creationId xmlns:a16="http://schemas.microsoft.com/office/drawing/2014/main" id="{83789BF7-8759-72E4-DBC0-7FFAA7CE365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6" name="Text Box 1054" hidden="1">
          <a:extLst>
            <a:ext uri="{FF2B5EF4-FFF2-40B4-BE49-F238E27FC236}">
              <a16:creationId xmlns:a16="http://schemas.microsoft.com/office/drawing/2014/main" id="{43A49D63-A573-837F-EBCB-3572A142A91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5" name="Text Box 1053" hidden="1">
          <a:extLst>
            <a:ext uri="{FF2B5EF4-FFF2-40B4-BE49-F238E27FC236}">
              <a16:creationId xmlns:a16="http://schemas.microsoft.com/office/drawing/2014/main" id="{14D52D2F-7B68-C231-17A1-54C7742B2B6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4" name="Text Box 1052" hidden="1">
          <a:extLst>
            <a:ext uri="{FF2B5EF4-FFF2-40B4-BE49-F238E27FC236}">
              <a16:creationId xmlns:a16="http://schemas.microsoft.com/office/drawing/2014/main" id="{AE80400C-5D81-3880-A6D4-45B14A3994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3" name="Text Box 1051" hidden="1">
          <a:extLst>
            <a:ext uri="{FF2B5EF4-FFF2-40B4-BE49-F238E27FC236}">
              <a16:creationId xmlns:a16="http://schemas.microsoft.com/office/drawing/2014/main" id="{6C02F6BC-DE0E-F4B2-D127-049B443165F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2" name="Text Box 1050" hidden="1">
          <a:extLst>
            <a:ext uri="{FF2B5EF4-FFF2-40B4-BE49-F238E27FC236}">
              <a16:creationId xmlns:a16="http://schemas.microsoft.com/office/drawing/2014/main" id="{63D6656D-78CA-968D-93EB-AD5ADFB3562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1" name="Text Box 1049" hidden="1">
          <a:extLst>
            <a:ext uri="{FF2B5EF4-FFF2-40B4-BE49-F238E27FC236}">
              <a16:creationId xmlns:a16="http://schemas.microsoft.com/office/drawing/2014/main" id="{FBEF272C-68F5-14F7-A3FB-F2168ED68F0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0" name="Text Box 1048" hidden="1">
          <a:extLst>
            <a:ext uri="{FF2B5EF4-FFF2-40B4-BE49-F238E27FC236}">
              <a16:creationId xmlns:a16="http://schemas.microsoft.com/office/drawing/2014/main" id="{035376E4-A59A-9058-C70E-B39DCC1C95F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9" name="Text Box 1047" hidden="1">
          <a:extLst>
            <a:ext uri="{FF2B5EF4-FFF2-40B4-BE49-F238E27FC236}">
              <a16:creationId xmlns:a16="http://schemas.microsoft.com/office/drawing/2014/main" id="{48B73B04-B173-A043-F22A-39ACF0E2B70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8" name="Text Box 1046" hidden="1">
          <a:extLst>
            <a:ext uri="{FF2B5EF4-FFF2-40B4-BE49-F238E27FC236}">
              <a16:creationId xmlns:a16="http://schemas.microsoft.com/office/drawing/2014/main" id="{E333C93E-C414-6DE9-66D0-26EBEF18AEC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7" name="Text Box 1045" hidden="1">
          <a:extLst>
            <a:ext uri="{FF2B5EF4-FFF2-40B4-BE49-F238E27FC236}">
              <a16:creationId xmlns:a16="http://schemas.microsoft.com/office/drawing/2014/main" id="{B668055B-29DE-B0E0-DA00-119960EFCF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6" name="Text Box 1044" hidden="1">
          <a:extLst>
            <a:ext uri="{FF2B5EF4-FFF2-40B4-BE49-F238E27FC236}">
              <a16:creationId xmlns:a16="http://schemas.microsoft.com/office/drawing/2014/main" id="{F64A5AE5-8C2F-2D99-FDDB-312203436A2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5" name="Text Box 1043" hidden="1">
          <a:extLst>
            <a:ext uri="{FF2B5EF4-FFF2-40B4-BE49-F238E27FC236}">
              <a16:creationId xmlns:a16="http://schemas.microsoft.com/office/drawing/2014/main" id="{8F956B6F-3A32-55E2-9393-4481FAA9C2C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4" name="Text Box 1042" hidden="1">
          <a:extLst>
            <a:ext uri="{FF2B5EF4-FFF2-40B4-BE49-F238E27FC236}">
              <a16:creationId xmlns:a16="http://schemas.microsoft.com/office/drawing/2014/main" id="{9517E1BE-D785-9414-D6A3-86119C1D62B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3" name="Text Box 1041" hidden="1">
          <a:extLst>
            <a:ext uri="{FF2B5EF4-FFF2-40B4-BE49-F238E27FC236}">
              <a16:creationId xmlns:a16="http://schemas.microsoft.com/office/drawing/2014/main" id="{860D973A-B097-05FF-DBFA-02C5A6EE889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2" name="Text Box 1040" hidden="1">
          <a:extLst>
            <a:ext uri="{FF2B5EF4-FFF2-40B4-BE49-F238E27FC236}">
              <a16:creationId xmlns:a16="http://schemas.microsoft.com/office/drawing/2014/main" id="{A8CDDA2A-24B7-CE05-AB23-8502D3969FD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1" name="Text Box 1039" hidden="1">
          <a:extLst>
            <a:ext uri="{FF2B5EF4-FFF2-40B4-BE49-F238E27FC236}">
              <a16:creationId xmlns:a16="http://schemas.microsoft.com/office/drawing/2014/main" id="{5CCB2B7C-3513-73A2-C8E2-1D4856C332F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0" name="Text Box 1038" hidden="1">
          <a:extLst>
            <a:ext uri="{FF2B5EF4-FFF2-40B4-BE49-F238E27FC236}">
              <a16:creationId xmlns:a16="http://schemas.microsoft.com/office/drawing/2014/main" id="{0459D6E9-075F-008F-B239-6563DE8B85E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9" name="Text Box 1037" hidden="1">
          <a:extLst>
            <a:ext uri="{FF2B5EF4-FFF2-40B4-BE49-F238E27FC236}">
              <a16:creationId xmlns:a16="http://schemas.microsoft.com/office/drawing/2014/main" id="{15C74992-1F88-B8C3-99EF-D565CED4CBB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8" name="Text Box 1036" hidden="1">
          <a:extLst>
            <a:ext uri="{FF2B5EF4-FFF2-40B4-BE49-F238E27FC236}">
              <a16:creationId xmlns:a16="http://schemas.microsoft.com/office/drawing/2014/main" id="{10FBC48B-1174-97C7-9BE0-CA6F9EE505F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7" name="Text Box 1035" hidden="1">
          <a:extLst>
            <a:ext uri="{FF2B5EF4-FFF2-40B4-BE49-F238E27FC236}">
              <a16:creationId xmlns:a16="http://schemas.microsoft.com/office/drawing/2014/main" id="{14ABA301-ED89-8237-7990-F0FDE2ED5C7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6" name="Text Box 1034" hidden="1">
          <a:extLst>
            <a:ext uri="{FF2B5EF4-FFF2-40B4-BE49-F238E27FC236}">
              <a16:creationId xmlns:a16="http://schemas.microsoft.com/office/drawing/2014/main" id="{89510508-9666-CD9E-D183-DFFB824A3A3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5" name="Text Box 1033" hidden="1">
          <a:extLst>
            <a:ext uri="{FF2B5EF4-FFF2-40B4-BE49-F238E27FC236}">
              <a16:creationId xmlns:a16="http://schemas.microsoft.com/office/drawing/2014/main" id="{0A3F6287-F664-984B-7E20-88A6FE7C6CD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4" name="Text Box 1032" hidden="1">
          <a:extLst>
            <a:ext uri="{FF2B5EF4-FFF2-40B4-BE49-F238E27FC236}">
              <a16:creationId xmlns:a16="http://schemas.microsoft.com/office/drawing/2014/main" id="{54053DCF-E86A-02E4-687D-0A8E39E4993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3" name="Text Box 1031" hidden="1">
          <a:extLst>
            <a:ext uri="{FF2B5EF4-FFF2-40B4-BE49-F238E27FC236}">
              <a16:creationId xmlns:a16="http://schemas.microsoft.com/office/drawing/2014/main" id="{B0E32D9C-41AB-FC54-DB32-A0BA36AAA15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2" name="Text Box 1030" hidden="1">
          <a:extLst>
            <a:ext uri="{FF2B5EF4-FFF2-40B4-BE49-F238E27FC236}">
              <a16:creationId xmlns:a16="http://schemas.microsoft.com/office/drawing/2014/main" id="{71087F90-4EC3-222F-0B2D-B49CC30D26D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1" name="Text Box 1029" hidden="1">
          <a:extLst>
            <a:ext uri="{FF2B5EF4-FFF2-40B4-BE49-F238E27FC236}">
              <a16:creationId xmlns:a16="http://schemas.microsoft.com/office/drawing/2014/main" id="{5CFE0A51-8033-490B-8141-16BCCB081C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0" name="Text Box 1028" hidden="1">
          <a:extLst>
            <a:ext uri="{FF2B5EF4-FFF2-40B4-BE49-F238E27FC236}">
              <a16:creationId xmlns:a16="http://schemas.microsoft.com/office/drawing/2014/main" id="{DA699B50-2FCE-9FDC-3595-F9784FBBB00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79" name="Text Box 1027" hidden="1">
          <a:extLst>
            <a:ext uri="{FF2B5EF4-FFF2-40B4-BE49-F238E27FC236}">
              <a16:creationId xmlns:a16="http://schemas.microsoft.com/office/drawing/2014/main" id="{5D2FABF5-F4D3-E575-2CA3-205716A2EA2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78" name="Text Box 1026" hidden="1">
          <a:extLst>
            <a:ext uri="{FF2B5EF4-FFF2-40B4-BE49-F238E27FC236}">
              <a16:creationId xmlns:a16="http://schemas.microsoft.com/office/drawing/2014/main" id="{16240F7A-702F-C5BE-EDD3-A9B741C3DF7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77" name="Text Box 1025" hidden="1">
          <a:extLst>
            <a:ext uri="{FF2B5EF4-FFF2-40B4-BE49-F238E27FC236}">
              <a16:creationId xmlns:a16="http://schemas.microsoft.com/office/drawing/2014/main" id="{3C926C0A-B930-37C1-5885-BA11ECCD0F4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5306" name="Text Box 10" hidden="1">
          <a:extLst>
            <a:ext uri="{FF2B5EF4-FFF2-40B4-BE49-F238E27FC236}">
              <a16:creationId xmlns:a16="http://schemas.microsoft.com/office/drawing/2014/main" id="{F59BDAFF-1769-46D3-C6C3-E5B84DC20E2F}"/>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5307" name="Text Box 11" hidden="1">
          <a:extLst>
            <a:ext uri="{FF2B5EF4-FFF2-40B4-BE49-F238E27FC236}">
              <a16:creationId xmlns:a16="http://schemas.microsoft.com/office/drawing/2014/main" id="{ED97FEAB-F5AD-411D-5C4E-0D6DE56AC12D}"/>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5308" name="Text Box 12" hidden="1">
          <a:extLst>
            <a:ext uri="{FF2B5EF4-FFF2-40B4-BE49-F238E27FC236}">
              <a16:creationId xmlns:a16="http://schemas.microsoft.com/office/drawing/2014/main" id="{14C3AEB8-267B-8791-ADE9-7B2B3B97CA44}"/>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5312" name="Text Box 16" hidden="1">
          <a:extLst>
            <a:ext uri="{FF2B5EF4-FFF2-40B4-BE49-F238E27FC236}">
              <a16:creationId xmlns:a16="http://schemas.microsoft.com/office/drawing/2014/main" id="{90ED81DB-804D-6EC3-3684-25CA123E8AC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5313" name="Text Box 17" hidden="1">
          <a:extLst>
            <a:ext uri="{FF2B5EF4-FFF2-40B4-BE49-F238E27FC236}">
              <a16:creationId xmlns:a16="http://schemas.microsoft.com/office/drawing/2014/main" id="{CCBDF5B4-9105-0C8F-4BC5-B7672CD2EF2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91" name="Text Box 115" hidden="1">
          <a:extLst>
            <a:ext uri="{FF2B5EF4-FFF2-40B4-BE49-F238E27FC236}">
              <a16:creationId xmlns:a16="http://schemas.microsoft.com/office/drawing/2014/main" id="{1E40588C-55E8-2721-6B77-860303398E5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90" name="Text Box 114" hidden="1">
          <a:extLst>
            <a:ext uri="{FF2B5EF4-FFF2-40B4-BE49-F238E27FC236}">
              <a16:creationId xmlns:a16="http://schemas.microsoft.com/office/drawing/2014/main" id="{1FA2E7EB-0624-C616-B2E4-F056205F8F5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9" name="Text Box 113" hidden="1">
          <a:extLst>
            <a:ext uri="{FF2B5EF4-FFF2-40B4-BE49-F238E27FC236}">
              <a16:creationId xmlns:a16="http://schemas.microsoft.com/office/drawing/2014/main" id="{50A94904-AAE8-B2C1-9867-E313DF34C06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8" name="Text Box 112" hidden="1">
          <a:extLst>
            <a:ext uri="{FF2B5EF4-FFF2-40B4-BE49-F238E27FC236}">
              <a16:creationId xmlns:a16="http://schemas.microsoft.com/office/drawing/2014/main" id="{A39F71FC-B8BD-CBA0-E400-3F954907C15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7" name="Text Box 111" hidden="1">
          <a:extLst>
            <a:ext uri="{FF2B5EF4-FFF2-40B4-BE49-F238E27FC236}">
              <a16:creationId xmlns:a16="http://schemas.microsoft.com/office/drawing/2014/main" id="{B0DA7AF3-753E-36D3-E47B-6681D6424D5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6" name="Text Box 110" hidden="1">
          <a:extLst>
            <a:ext uri="{FF2B5EF4-FFF2-40B4-BE49-F238E27FC236}">
              <a16:creationId xmlns:a16="http://schemas.microsoft.com/office/drawing/2014/main" id="{ED9F270B-0390-B748-BDEF-EA75FE4406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5" name="Text Box 109" hidden="1">
          <a:extLst>
            <a:ext uri="{FF2B5EF4-FFF2-40B4-BE49-F238E27FC236}">
              <a16:creationId xmlns:a16="http://schemas.microsoft.com/office/drawing/2014/main" id="{274A11FA-5EDB-319E-3E04-8DDEAFE2E6B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4" name="Text Box 108" hidden="1">
          <a:extLst>
            <a:ext uri="{FF2B5EF4-FFF2-40B4-BE49-F238E27FC236}">
              <a16:creationId xmlns:a16="http://schemas.microsoft.com/office/drawing/2014/main" id="{0B6267A1-EE03-69CE-18C8-82D99E8BE45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3" name="Text Box 107" hidden="1">
          <a:extLst>
            <a:ext uri="{FF2B5EF4-FFF2-40B4-BE49-F238E27FC236}">
              <a16:creationId xmlns:a16="http://schemas.microsoft.com/office/drawing/2014/main" id="{3A3E7957-7536-E342-97C5-5655F599A13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2" name="Text Box 106" hidden="1">
          <a:extLst>
            <a:ext uri="{FF2B5EF4-FFF2-40B4-BE49-F238E27FC236}">
              <a16:creationId xmlns:a16="http://schemas.microsoft.com/office/drawing/2014/main" id="{982B528F-72EA-14B3-598E-45CEB53CD53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1" name="Text Box 105" hidden="1">
          <a:extLst>
            <a:ext uri="{FF2B5EF4-FFF2-40B4-BE49-F238E27FC236}">
              <a16:creationId xmlns:a16="http://schemas.microsoft.com/office/drawing/2014/main" id="{997F7909-2A1C-033C-58F1-355BE46B179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0" name="Text Box 104" hidden="1">
          <a:extLst>
            <a:ext uri="{FF2B5EF4-FFF2-40B4-BE49-F238E27FC236}">
              <a16:creationId xmlns:a16="http://schemas.microsoft.com/office/drawing/2014/main" id="{29EDDC0B-A339-C742-8C82-65FE336B841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9" name="Text Box 103" hidden="1">
          <a:extLst>
            <a:ext uri="{FF2B5EF4-FFF2-40B4-BE49-F238E27FC236}">
              <a16:creationId xmlns:a16="http://schemas.microsoft.com/office/drawing/2014/main" id="{617C1E42-602D-5B8C-8C03-C26FAF5D8C3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8" name="Text Box 102" hidden="1">
          <a:extLst>
            <a:ext uri="{FF2B5EF4-FFF2-40B4-BE49-F238E27FC236}">
              <a16:creationId xmlns:a16="http://schemas.microsoft.com/office/drawing/2014/main" id="{DD121700-3BB6-80EC-5F83-2BA06F5382D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7" name="Text Box 101" hidden="1">
          <a:extLst>
            <a:ext uri="{FF2B5EF4-FFF2-40B4-BE49-F238E27FC236}">
              <a16:creationId xmlns:a16="http://schemas.microsoft.com/office/drawing/2014/main" id="{8AE9631E-B6CB-47E7-0B49-D7A34C59C1C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76" name="Text Box 100" hidden="1">
          <a:extLst>
            <a:ext uri="{FF2B5EF4-FFF2-40B4-BE49-F238E27FC236}">
              <a16:creationId xmlns:a16="http://schemas.microsoft.com/office/drawing/2014/main" id="{41DEE0A3-3F33-FD01-9F1F-0F4D394F6C84}"/>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5" name="Text Box 99" hidden="1">
          <a:extLst>
            <a:ext uri="{FF2B5EF4-FFF2-40B4-BE49-F238E27FC236}">
              <a16:creationId xmlns:a16="http://schemas.microsoft.com/office/drawing/2014/main" id="{5D202C34-A6D1-3DB2-2F93-18F75C732C92}"/>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4" name="Text Box 98" hidden="1">
          <a:extLst>
            <a:ext uri="{FF2B5EF4-FFF2-40B4-BE49-F238E27FC236}">
              <a16:creationId xmlns:a16="http://schemas.microsoft.com/office/drawing/2014/main" id="{81F47A27-7A64-280A-3710-676DADA4675B}"/>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3" name="Text Box 97" hidden="1">
          <a:extLst>
            <a:ext uri="{FF2B5EF4-FFF2-40B4-BE49-F238E27FC236}">
              <a16:creationId xmlns:a16="http://schemas.microsoft.com/office/drawing/2014/main" id="{5FA2AF0D-6896-4006-9CB4-81A1A81539A4}"/>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2" name="Text Box 96" hidden="1">
          <a:extLst>
            <a:ext uri="{FF2B5EF4-FFF2-40B4-BE49-F238E27FC236}">
              <a16:creationId xmlns:a16="http://schemas.microsoft.com/office/drawing/2014/main" id="{232F0849-29F5-A077-AF47-6576BDF5C63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2495" name="Text Box 1119" hidden="1">
          <a:extLst>
            <a:ext uri="{FF2B5EF4-FFF2-40B4-BE49-F238E27FC236}">
              <a16:creationId xmlns:a16="http://schemas.microsoft.com/office/drawing/2014/main" id="{64E8CD31-7A2B-36B3-2A14-B731059451D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4" name="Text Box 1118" hidden="1">
          <a:extLst>
            <a:ext uri="{FF2B5EF4-FFF2-40B4-BE49-F238E27FC236}">
              <a16:creationId xmlns:a16="http://schemas.microsoft.com/office/drawing/2014/main" id="{67397E39-5E9C-99A6-7312-6151F8CC2E1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3" name="Text Box 1117" hidden="1">
          <a:extLst>
            <a:ext uri="{FF2B5EF4-FFF2-40B4-BE49-F238E27FC236}">
              <a16:creationId xmlns:a16="http://schemas.microsoft.com/office/drawing/2014/main" id="{08CBC4C8-51B8-C7DA-2CC9-61591525D6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2" name="Text Box 1116" hidden="1">
          <a:extLst>
            <a:ext uri="{FF2B5EF4-FFF2-40B4-BE49-F238E27FC236}">
              <a16:creationId xmlns:a16="http://schemas.microsoft.com/office/drawing/2014/main" id="{B0A0306B-C6DD-95B7-8CA9-D163B088AEA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1" name="Text Box 1115" hidden="1">
          <a:extLst>
            <a:ext uri="{FF2B5EF4-FFF2-40B4-BE49-F238E27FC236}">
              <a16:creationId xmlns:a16="http://schemas.microsoft.com/office/drawing/2014/main" id="{9EB3F961-B1E4-90CD-B654-1828499088F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90" name="Text Box 1114" hidden="1">
          <a:extLst>
            <a:ext uri="{FF2B5EF4-FFF2-40B4-BE49-F238E27FC236}">
              <a16:creationId xmlns:a16="http://schemas.microsoft.com/office/drawing/2014/main" id="{A3C3AFF7-0ECE-B70F-C855-5408E2E07E7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9" name="Text Box 1113" hidden="1">
          <a:extLst>
            <a:ext uri="{FF2B5EF4-FFF2-40B4-BE49-F238E27FC236}">
              <a16:creationId xmlns:a16="http://schemas.microsoft.com/office/drawing/2014/main" id="{A85C586C-0BA0-890A-9B24-D6447F0C141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8" name="Text Box 1112" hidden="1">
          <a:extLst>
            <a:ext uri="{FF2B5EF4-FFF2-40B4-BE49-F238E27FC236}">
              <a16:creationId xmlns:a16="http://schemas.microsoft.com/office/drawing/2014/main" id="{03A0F4B9-5FF0-B9DD-CF8E-816F979CC69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7" name="Text Box 1111" hidden="1">
          <a:extLst>
            <a:ext uri="{FF2B5EF4-FFF2-40B4-BE49-F238E27FC236}">
              <a16:creationId xmlns:a16="http://schemas.microsoft.com/office/drawing/2014/main" id="{46CB9B41-F26E-A13E-6E38-63586810EF8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6" name="Text Box 1110" hidden="1">
          <a:extLst>
            <a:ext uri="{FF2B5EF4-FFF2-40B4-BE49-F238E27FC236}">
              <a16:creationId xmlns:a16="http://schemas.microsoft.com/office/drawing/2014/main" id="{C5FB14EB-23D7-8FD2-3825-8A15B7E8686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5" name="Text Box 1109" hidden="1">
          <a:extLst>
            <a:ext uri="{FF2B5EF4-FFF2-40B4-BE49-F238E27FC236}">
              <a16:creationId xmlns:a16="http://schemas.microsoft.com/office/drawing/2014/main" id="{1EC2B8F1-DBDD-5AC2-57FB-A21C1A19819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4" name="Text Box 1108" hidden="1">
          <a:extLst>
            <a:ext uri="{FF2B5EF4-FFF2-40B4-BE49-F238E27FC236}">
              <a16:creationId xmlns:a16="http://schemas.microsoft.com/office/drawing/2014/main" id="{B422551E-7D92-36C9-4FC4-DE96DFD3D78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3" name="Text Box 1107" hidden="1">
          <a:extLst>
            <a:ext uri="{FF2B5EF4-FFF2-40B4-BE49-F238E27FC236}">
              <a16:creationId xmlns:a16="http://schemas.microsoft.com/office/drawing/2014/main" id="{04D85BEE-284B-3D01-FACD-EC3431974DF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2" name="Text Box 1106" hidden="1">
          <a:extLst>
            <a:ext uri="{FF2B5EF4-FFF2-40B4-BE49-F238E27FC236}">
              <a16:creationId xmlns:a16="http://schemas.microsoft.com/office/drawing/2014/main" id="{B5475C47-89CF-D8A9-381E-D4133157B7C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1" name="Text Box 1105" hidden="1">
          <a:extLst>
            <a:ext uri="{FF2B5EF4-FFF2-40B4-BE49-F238E27FC236}">
              <a16:creationId xmlns:a16="http://schemas.microsoft.com/office/drawing/2014/main" id="{8FB780B6-2D39-E269-55FC-477E4E9AE1B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0" name="Text Box 1104" hidden="1">
          <a:extLst>
            <a:ext uri="{FF2B5EF4-FFF2-40B4-BE49-F238E27FC236}">
              <a16:creationId xmlns:a16="http://schemas.microsoft.com/office/drawing/2014/main" id="{0BEA482C-6FE2-EAF3-0CF8-921A7E39D8B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9" name="Text Box 1103" hidden="1">
          <a:extLst>
            <a:ext uri="{FF2B5EF4-FFF2-40B4-BE49-F238E27FC236}">
              <a16:creationId xmlns:a16="http://schemas.microsoft.com/office/drawing/2014/main" id="{1960245A-DED9-26D2-E2C6-E0F4EB5B9A0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8" name="Text Box 1102" hidden="1">
          <a:extLst>
            <a:ext uri="{FF2B5EF4-FFF2-40B4-BE49-F238E27FC236}">
              <a16:creationId xmlns:a16="http://schemas.microsoft.com/office/drawing/2014/main" id="{A1B970E9-49F5-13EF-6CA7-909756D9847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7" name="Text Box 1101" hidden="1">
          <a:extLst>
            <a:ext uri="{FF2B5EF4-FFF2-40B4-BE49-F238E27FC236}">
              <a16:creationId xmlns:a16="http://schemas.microsoft.com/office/drawing/2014/main" id="{88A66268-8C80-2836-079C-8FA92600B07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6" name="Text Box 1100" hidden="1">
          <a:extLst>
            <a:ext uri="{FF2B5EF4-FFF2-40B4-BE49-F238E27FC236}">
              <a16:creationId xmlns:a16="http://schemas.microsoft.com/office/drawing/2014/main" id="{DCEB54D7-6BBA-C6DC-1CB5-E91724170DF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5" name="Text Box 1099" hidden="1">
          <a:extLst>
            <a:ext uri="{FF2B5EF4-FFF2-40B4-BE49-F238E27FC236}">
              <a16:creationId xmlns:a16="http://schemas.microsoft.com/office/drawing/2014/main" id="{725F7E7A-CF1D-68C2-58FD-5FC461D4925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4" name="Text Box 1098" hidden="1">
          <a:extLst>
            <a:ext uri="{FF2B5EF4-FFF2-40B4-BE49-F238E27FC236}">
              <a16:creationId xmlns:a16="http://schemas.microsoft.com/office/drawing/2014/main" id="{FA54F1C2-19D1-E74F-670C-1C27FEEA2B3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3" name="Text Box 1097" hidden="1">
          <a:extLst>
            <a:ext uri="{FF2B5EF4-FFF2-40B4-BE49-F238E27FC236}">
              <a16:creationId xmlns:a16="http://schemas.microsoft.com/office/drawing/2014/main" id="{B33A9A88-B467-83C6-E7B1-61DD277DE92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2" name="Text Box 1096" hidden="1">
          <a:extLst>
            <a:ext uri="{FF2B5EF4-FFF2-40B4-BE49-F238E27FC236}">
              <a16:creationId xmlns:a16="http://schemas.microsoft.com/office/drawing/2014/main" id="{9AA3D862-C4D8-B0D8-517C-57BC4432F79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1" name="Text Box 1095" hidden="1">
          <a:extLst>
            <a:ext uri="{FF2B5EF4-FFF2-40B4-BE49-F238E27FC236}">
              <a16:creationId xmlns:a16="http://schemas.microsoft.com/office/drawing/2014/main" id="{BD52609F-F8AC-E75F-EE3A-19DB180DF0E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0" name="Text Box 1094" hidden="1">
          <a:extLst>
            <a:ext uri="{FF2B5EF4-FFF2-40B4-BE49-F238E27FC236}">
              <a16:creationId xmlns:a16="http://schemas.microsoft.com/office/drawing/2014/main" id="{DE3FB0B6-7703-4FE7-A945-A572F62B5D2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9" name="Text Box 1093" hidden="1">
          <a:extLst>
            <a:ext uri="{FF2B5EF4-FFF2-40B4-BE49-F238E27FC236}">
              <a16:creationId xmlns:a16="http://schemas.microsoft.com/office/drawing/2014/main" id="{2B201E71-1181-DB51-33F8-4139E23DABE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8" name="Text Box 1092" hidden="1">
          <a:extLst>
            <a:ext uri="{FF2B5EF4-FFF2-40B4-BE49-F238E27FC236}">
              <a16:creationId xmlns:a16="http://schemas.microsoft.com/office/drawing/2014/main" id="{EAB0C651-1788-95D0-6F1D-E7C78AC5D4E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7" name="Text Box 1091" hidden="1">
          <a:extLst>
            <a:ext uri="{FF2B5EF4-FFF2-40B4-BE49-F238E27FC236}">
              <a16:creationId xmlns:a16="http://schemas.microsoft.com/office/drawing/2014/main" id="{3AF3BDD8-5CBF-1A8F-AA2F-93563869D28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6" name="Text Box 1090" hidden="1">
          <a:extLst>
            <a:ext uri="{FF2B5EF4-FFF2-40B4-BE49-F238E27FC236}">
              <a16:creationId xmlns:a16="http://schemas.microsoft.com/office/drawing/2014/main" id="{A2B86AB4-BC56-6C9F-47E3-FAE3C5259CE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5" name="Text Box 1089" hidden="1">
          <a:extLst>
            <a:ext uri="{FF2B5EF4-FFF2-40B4-BE49-F238E27FC236}">
              <a16:creationId xmlns:a16="http://schemas.microsoft.com/office/drawing/2014/main" id="{FDA0C8A1-3627-40DD-6AB2-13B294D38B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4" name="Text Box 1088" hidden="1">
          <a:extLst>
            <a:ext uri="{FF2B5EF4-FFF2-40B4-BE49-F238E27FC236}">
              <a16:creationId xmlns:a16="http://schemas.microsoft.com/office/drawing/2014/main" id="{FDA28596-9736-1826-A484-B321D660682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3" name="Text Box 1087" hidden="1">
          <a:extLst>
            <a:ext uri="{FF2B5EF4-FFF2-40B4-BE49-F238E27FC236}">
              <a16:creationId xmlns:a16="http://schemas.microsoft.com/office/drawing/2014/main" id="{2C19EA6A-875F-CFB7-E58E-66EB3693CDB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2" name="Text Box 1086" hidden="1">
          <a:extLst>
            <a:ext uri="{FF2B5EF4-FFF2-40B4-BE49-F238E27FC236}">
              <a16:creationId xmlns:a16="http://schemas.microsoft.com/office/drawing/2014/main" id="{5648677A-3613-6F0A-F42A-D99BFF34354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1" name="Text Box 1085" hidden="1">
          <a:extLst>
            <a:ext uri="{FF2B5EF4-FFF2-40B4-BE49-F238E27FC236}">
              <a16:creationId xmlns:a16="http://schemas.microsoft.com/office/drawing/2014/main" id="{784230D2-9F59-D997-EC33-25772393503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0" name="Text Box 1084" hidden="1">
          <a:extLst>
            <a:ext uri="{FF2B5EF4-FFF2-40B4-BE49-F238E27FC236}">
              <a16:creationId xmlns:a16="http://schemas.microsoft.com/office/drawing/2014/main" id="{6B5D4CA4-2A15-327F-EC3C-593F8230898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9" name="Text Box 1083" hidden="1">
          <a:extLst>
            <a:ext uri="{FF2B5EF4-FFF2-40B4-BE49-F238E27FC236}">
              <a16:creationId xmlns:a16="http://schemas.microsoft.com/office/drawing/2014/main" id="{17B4E723-20E9-C422-5AF1-72B6C264512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8" name="Text Box 1082" hidden="1">
          <a:extLst>
            <a:ext uri="{FF2B5EF4-FFF2-40B4-BE49-F238E27FC236}">
              <a16:creationId xmlns:a16="http://schemas.microsoft.com/office/drawing/2014/main" id="{2B20251B-BB31-9711-8C08-FAC9F51A043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7" name="Text Box 1081" hidden="1">
          <a:extLst>
            <a:ext uri="{FF2B5EF4-FFF2-40B4-BE49-F238E27FC236}">
              <a16:creationId xmlns:a16="http://schemas.microsoft.com/office/drawing/2014/main" id="{57CB94E4-F6C1-00BD-A47A-541E38827CC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6" name="Text Box 1080" hidden="1">
          <a:extLst>
            <a:ext uri="{FF2B5EF4-FFF2-40B4-BE49-F238E27FC236}">
              <a16:creationId xmlns:a16="http://schemas.microsoft.com/office/drawing/2014/main" id="{EFA0A202-BC06-B07D-6D18-F50FC531D9C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5" name="Text Box 1079" hidden="1">
          <a:extLst>
            <a:ext uri="{FF2B5EF4-FFF2-40B4-BE49-F238E27FC236}">
              <a16:creationId xmlns:a16="http://schemas.microsoft.com/office/drawing/2014/main" id="{7D71AC62-2F85-2AB3-4006-BE280ACFA3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4" name="Text Box 1078" hidden="1">
          <a:extLst>
            <a:ext uri="{FF2B5EF4-FFF2-40B4-BE49-F238E27FC236}">
              <a16:creationId xmlns:a16="http://schemas.microsoft.com/office/drawing/2014/main" id="{6D19A953-FBE4-0380-614B-8EDDD0A0EC5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3" name="Text Box 1077" hidden="1">
          <a:extLst>
            <a:ext uri="{FF2B5EF4-FFF2-40B4-BE49-F238E27FC236}">
              <a16:creationId xmlns:a16="http://schemas.microsoft.com/office/drawing/2014/main" id="{7512E250-D6B5-0E75-B3B1-AAE3D3E1AD3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2" name="Text Box 1076" hidden="1">
          <a:extLst>
            <a:ext uri="{FF2B5EF4-FFF2-40B4-BE49-F238E27FC236}">
              <a16:creationId xmlns:a16="http://schemas.microsoft.com/office/drawing/2014/main" id="{5407298A-80D1-7BEE-AE7B-ACCA4A6130F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1" name="Text Box 1075" hidden="1">
          <a:extLst>
            <a:ext uri="{FF2B5EF4-FFF2-40B4-BE49-F238E27FC236}">
              <a16:creationId xmlns:a16="http://schemas.microsoft.com/office/drawing/2014/main" id="{51392C3C-F0BF-CE28-DB55-A63CCDD3B70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0" name="Text Box 1074" hidden="1">
          <a:extLst>
            <a:ext uri="{FF2B5EF4-FFF2-40B4-BE49-F238E27FC236}">
              <a16:creationId xmlns:a16="http://schemas.microsoft.com/office/drawing/2014/main" id="{18952082-93A1-53D0-4CAD-158818AC245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9" name="Text Box 1073" hidden="1">
          <a:extLst>
            <a:ext uri="{FF2B5EF4-FFF2-40B4-BE49-F238E27FC236}">
              <a16:creationId xmlns:a16="http://schemas.microsoft.com/office/drawing/2014/main" id="{A8C68E66-FD6F-629E-738B-7D892B86892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8" name="Text Box 1072" hidden="1">
          <a:extLst>
            <a:ext uri="{FF2B5EF4-FFF2-40B4-BE49-F238E27FC236}">
              <a16:creationId xmlns:a16="http://schemas.microsoft.com/office/drawing/2014/main" id="{87B0B826-019D-8E24-53BA-8455F256AC2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7" name="Text Box 1071" hidden="1">
          <a:extLst>
            <a:ext uri="{FF2B5EF4-FFF2-40B4-BE49-F238E27FC236}">
              <a16:creationId xmlns:a16="http://schemas.microsoft.com/office/drawing/2014/main" id="{AEDDB8F9-FBA8-B3B0-D49F-E014AA9F378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6" name="Text Box 1070" hidden="1">
          <a:extLst>
            <a:ext uri="{FF2B5EF4-FFF2-40B4-BE49-F238E27FC236}">
              <a16:creationId xmlns:a16="http://schemas.microsoft.com/office/drawing/2014/main" id="{89881D65-E1B1-49E1-4CBF-E72CD00DC5F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5" name="Text Box 1069" hidden="1">
          <a:extLst>
            <a:ext uri="{FF2B5EF4-FFF2-40B4-BE49-F238E27FC236}">
              <a16:creationId xmlns:a16="http://schemas.microsoft.com/office/drawing/2014/main" id="{CE72A200-2EFD-3283-3BA6-1A68AF257E5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4" name="Text Box 1068" hidden="1">
          <a:extLst>
            <a:ext uri="{FF2B5EF4-FFF2-40B4-BE49-F238E27FC236}">
              <a16:creationId xmlns:a16="http://schemas.microsoft.com/office/drawing/2014/main" id="{1F32A5A9-F9E4-C186-BB6A-79DA27A3CF0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3" name="Text Box 1067" hidden="1">
          <a:extLst>
            <a:ext uri="{FF2B5EF4-FFF2-40B4-BE49-F238E27FC236}">
              <a16:creationId xmlns:a16="http://schemas.microsoft.com/office/drawing/2014/main" id="{68443945-514D-7CCE-79D0-27EFF94B3C6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2" name="Text Box 1066" hidden="1">
          <a:extLst>
            <a:ext uri="{FF2B5EF4-FFF2-40B4-BE49-F238E27FC236}">
              <a16:creationId xmlns:a16="http://schemas.microsoft.com/office/drawing/2014/main" id="{AAC42C5F-92AD-C7B7-B98F-A6C5E3DA388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1" name="Text Box 1065" hidden="1">
          <a:extLst>
            <a:ext uri="{FF2B5EF4-FFF2-40B4-BE49-F238E27FC236}">
              <a16:creationId xmlns:a16="http://schemas.microsoft.com/office/drawing/2014/main" id="{0C041CBC-C446-1025-94A4-CF0C3589BA6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0" name="Text Box 1064" hidden="1">
          <a:extLst>
            <a:ext uri="{FF2B5EF4-FFF2-40B4-BE49-F238E27FC236}">
              <a16:creationId xmlns:a16="http://schemas.microsoft.com/office/drawing/2014/main" id="{ADD1B17D-2EB4-BC48-6068-F16687367DC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9" name="Text Box 1063" hidden="1">
          <a:extLst>
            <a:ext uri="{FF2B5EF4-FFF2-40B4-BE49-F238E27FC236}">
              <a16:creationId xmlns:a16="http://schemas.microsoft.com/office/drawing/2014/main" id="{40EFD45C-A347-DD04-F1D1-76E8A1D1516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8" name="Text Box 1062" hidden="1">
          <a:extLst>
            <a:ext uri="{FF2B5EF4-FFF2-40B4-BE49-F238E27FC236}">
              <a16:creationId xmlns:a16="http://schemas.microsoft.com/office/drawing/2014/main" id="{52B8579E-470C-E78F-745A-0390CFC8F46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7" name="Text Box 1061" hidden="1">
          <a:extLst>
            <a:ext uri="{FF2B5EF4-FFF2-40B4-BE49-F238E27FC236}">
              <a16:creationId xmlns:a16="http://schemas.microsoft.com/office/drawing/2014/main" id="{19246762-EC06-74C0-72E2-94F1089851D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6" name="Text Box 1060" hidden="1">
          <a:extLst>
            <a:ext uri="{FF2B5EF4-FFF2-40B4-BE49-F238E27FC236}">
              <a16:creationId xmlns:a16="http://schemas.microsoft.com/office/drawing/2014/main" id="{B1805449-024C-D97C-F632-77450C3B267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5" name="Text Box 1059" hidden="1">
          <a:extLst>
            <a:ext uri="{FF2B5EF4-FFF2-40B4-BE49-F238E27FC236}">
              <a16:creationId xmlns:a16="http://schemas.microsoft.com/office/drawing/2014/main" id="{3F46751D-973C-0669-27EF-E1BAA35565C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4" name="Text Box 1058" hidden="1">
          <a:extLst>
            <a:ext uri="{FF2B5EF4-FFF2-40B4-BE49-F238E27FC236}">
              <a16:creationId xmlns:a16="http://schemas.microsoft.com/office/drawing/2014/main" id="{996065DE-0307-719F-3C8B-27CA3555C37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3" name="Text Box 1057" hidden="1">
          <a:extLst>
            <a:ext uri="{FF2B5EF4-FFF2-40B4-BE49-F238E27FC236}">
              <a16:creationId xmlns:a16="http://schemas.microsoft.com/office/drawing/2014/main" id="{924E75BD-E4DB-C53E-3821-BB3EC8BDD6E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2" name="Text Box 1056" hidden="1">
          <a:extLst>
            <a:ext uri="{FF2B5EF4-FFF2-40B4-BE49-F238E27FC236}">
              <a16:creationId xmlns:a16="http://schemas.microsoft.com/office/drawing/2014/main" id="{E08F2085-B58A-6CF1-E635-F7E34DAF262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1" name="Text Box 1055" hidden="1">
          <a:extLst>
            <a:ext uri="{FF2B5EF4-FFF2-40B4-BE49-F238E27FC236}">
              <a16:creationId xmlns:a16="http://schemas.microsoft.com/office/drawing/2014/main" id="{98B398F6-3E6D-B122-BCFD-592BDD26B6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0" name="Text Box 1054" hidden="1">
          <a:extLst>
            <a:ext uri="{FF2B5EF4-FFF2-40B4-BE49-F238E27FC236}">
              <a16:creationId xmlns:a16="http://schemas.microsoft.com/office/drawing/2014/main" id="{D00330C0-62CF-8FA7-7FA0-0E6E00459A0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9" name="Text Box 1053" hidden="1">
          <a:extLst>
            <a:ext uri="{FF2B5EF4-FFF2-40B4-BE49-F238E27FC236}">
              <a16:creationId xmlns:a16="http://schemas.microsoft.com/office/drawing/2014/main" id="{5B865566-985F-F88E-10F8-A393E826245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8" name="Text Box 1052" hidden="1">
          <a:extLst>
            <a:ext uri="{FF2B5EF4-FFF2-40B4-BE49-F238E27FC236}">
              <a16:creationId xmlns:a16="http://schemas.microsoft.com/office/drawing/2014/main" id="{0F002F82-89D7-2000-D0C4-168ED22DC91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7" name="Text Box 1051" hidden="1">
          <a:extLst>
            <a:ext uri="{FF2B5EF4-FFF2-40B4-BE49-F238E27FC236}">
              <a16:creationId xmlns:a16="http://schemas.microsoft.com/office/drawing/2014/main" id="{5DC1007E-B437-F29B-0EB6-E7706A5CE7C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6" name="Text Box 1050" hidden="1">
          <a:extLst>
            <a:ext uri="{FF2B5EF4-FFF2-40B4-BE49-F238E27FC236}">
              <a16:creationId xmlns:a16="http://schemas.microsoft.com/office/drawing/2014/main" id="{6F1AB03B-7E07-945E-30CE-3ACEC448491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5" name="Text Box 1049" hidden="1">
          <a:extLst>
            <a:ext uri="{FF2B5EF4-FFF2-40B4-BE49-F238E27FC236}">
              <a16:creationId xmlns:a16="http://schemas.microsoft.com/office/drawing/2014/main" id="{07965747-3219-419E-4A87-C3E11210688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4" name="Text Box 1048" hidden="1">
          <a:extLst>
            <a:ext uri="{FF2B5EF4-FFF2-40B4-BE49-F238E27FC236}">
              <a16:creationId xmlns:a16="http://schemas.microsoft.com/office/drawing/2014/main" id="{CA720D24-EB03-3354-C777-97DA23256F3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3" name="Text Box 1047" hidden="1">
          <a:extLst>
            <a:ext uri="{FF2B5EF4-FFF2-40B4-BE49-F238E27FC236}">
              <a16:creationId xmlns:a16="http://schemas.microsoft.com/office/drawing/2014/main" id="{8EA5F096-7D25-13A7-5C77-ED2C2CC76FF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2" name="Text Box 1046" hidden="1">
          <a:extLst>
            <a:ext uri="{FF2B5EF4-FFF2-40B4-BE49-F238E27FC236}">
              <a16:creationId xmlns:a16="http://schemas.microsoft.com/office/drawing/2014/main" id="{12D64D0B-28EC-1DB3-E343-F145FE91754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1" name="Text Box 1045" hidden="1">
          <a:extLst>
            <a:ext uri="{FF2B5EF4-FFF2-40B4-BE49-F238E27FC236}">
              <a16:creationId xmlns:a16="http://schemas.microsoft.com/office/drawing/2014/main" id="{F2F1CC6A-3963-38B7-2191-58CB6E4CC72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0" name="Text Box 1044" hidden="1">
          <a:extLst>
            <a:ext uri="{FF2B5EF4-FFF2-40B4-BE49-F238E27FC236}">
              <a16:creationId xmlns:a16="http://schemas.microsoft.com/office/drawing/2014/main" id="{A19E1687-12DD-339B-EBE2-053A1CFBA37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9" name="Text Box 1043" hidden="1">
          <a:extLst>
            <a:ext uri="{FF2B5EF4-FFF2-40B4-BE49-F238E27FC236}">
              <a16:creationId xmlns:a16="http://schemas.microsoft.com/office/drawing/2014/main" id="{46971233-C8A6-D11E-53E8-C46FF35961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8" name="Text Box 1042" hidden="1">
          <a:extLst>
            <a:ext uri="{FF2B5EF4-FFF2-40B4-BE49-F238E27FC236}">
              <a16:creationId xmlns:a16="http://schemas.microsoft.com/office/drawing/2014/main" id="{8F5E7399-3CF2-70A2-1B66-E76C3894EE3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7" name="Text Box 1041" hidden="1">
          <a:extLst>
            <a:ext uri="{FF2B5EF4-FFF2-40B4-BE49-F238E27FC236}">
              <a16:creationId xmlns:a16="http://schemas.microsoft.com/office/drawing/2014/main" id="{DC0963B5-EF5A-53B5-2943-78AADE865B3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6" name="Text Box 1040" hidden="1">
          <a:extLst>
            <a:ext uri="{FF2B5EF4-FFF2-40B4-BE49-F238E27FC236}">
              <a16:creationId xmlns:a16="http://schemas.microsoft.com/office/drawing/2014/main" id="{C8089C8A-4E7A-9199-796B-BDB7CC26B92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5" name="Text Box 1039" hidden="1">
          <a:extLst>
            <a:ext uri="{FF2B5EF4-FFF2-40B4-BE49-F238E27FC236}">
              <a16:creationId xmlns:a16="http://schemas.microsoft.com/office/drawing/2014/main" id="{C3BA520E-8F67-BFE9-E9D8-2C962CD3CB0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4" name="Text Box 1038" hidden="1">
          <a:extLst>
            <a:ext uri="{FF2B5EF4-FFF2-40B4-BE49-F238E27FC236}">
              <a16:creationId xmlns:a16="http://schemas.microsoft.com/office/drawing/2014/main" id="{E51A002D-15A2-AB2C-B4E5-15210342905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3" name="Text Box 1037" hidden="1">
          <a:extLst>
            <a:ext uri="{FF2B5EF4-FFF2-40B4-BE49-F238E27FC236}">
              <a16:creationId xmlns:a16="http://schemas.microsoft.com/office/drawing/2014/main" id="{DA7CDBCA-4004-C2D5-1D47-D3B0B122685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2" name="Text Box 1036" hidden="1">
          <a:extLst>
            <a:ext uri="{FF2B5EF4-FFF2-40B4-BE49-F238E27FC236}">
              <a16:creationId xmlns:a16="http://schemas.microsoft.com/office/drawing/2014/main" id="{2BF75723-688F-874F-620E-BC496E7B802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1" name="Text Box 1035" hidden="1">
          <a:extLst>
            <a:ext uri="{FF2B5EF4-FFF2-40B4-BE49-F238E27FC236}">
              <a16:creationId xmlns:a16="http://schemas.microsoft.com/office/drawing/2014/main" id="{9A0001AC-C5A7-5DBA-75B6-29D59DD1008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0" name="Text Box 1034" hidden="1">
          <a:extLst>
            <a:ext uri="{FF2B5EF4-FFF2-40B4-BE49-F238E27FC236}">
              <a16:creationId xmlns:a16="http://schemas.microsoft.com/office/drawing/2014/main" id="{1A09C3D6-30B7-E80B-13DE-B679C50DBD1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9" name="Text Box 1033" hidden="1">
          <a:extLst>
            <a:ext uri="{FF2B5EF4-FFF2-40B4-BE49-F238E27FC236}">
              <a16:creationId xmlns:a16="http://schemas.microsoft.com/office/drawing/2014/main" id="{ED2415EC-DEF3-3C97-9488-6F60EF17115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8" name="Text Box 1032" hidden="1">
          <a:extLst>
            <a:ext uri="{FF2B5EF4-FFF2-40B4-BE49-F238E27FC236}">
              <a16:creationId xmlns:a16="http://schemas.microsoft.com/office/drawing/2014/main" id="{054FDBA5-7A23-6A1A-E942-96FFAADF14B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7" name="Text Box 1031" hidden="1">
          <a:extLst>
            <a:ext uri="{FF2B5EF4-FFF2-40B4-BE49-F238E27FC236}">
              <a16:creationId xmlns:a16="http://schemas.microsoft.com/office/drawing/2014/main" id="{BCE3E9C9-FB1A-5029-89B9-6E4FCA76708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6" name="Text Box 1030" hidden="1">
          <a:extLst>
            <a:ext uri="{FF2B5EF4-FFF2-40B4-BE49-F238E27FC236}">
              <a16:creationId xmlns:a16="http://schemas.microsoft.com/office/drawing/2014/main" id="{B4E3906C-8A64-47AA-7998-A74CBB52EB5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05" name="Text Box 1029" hidden="1">
          <a:extLst>
            <a:ext uri="{FF2B5EF4-FFF2-40B4-BE49-F238E27FC236}">
              <a16:creationId xmlns:a16="http://schemas.microsoft.com/office/drawing/2014/main" id="{3FCDE9B1-07D3-CC13-50BE-29D682B40D4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4" name="Text Box 1028" hidden="1">
          <a:extLst>
            <a:ext uri="{FF2B5EF4-FFF2-40B4-BE49-F238E27FC236}">
              <a16:creationId xmlns:a16="http://schemas.microsoft.com/office/drawing/2014/main" id="{2DBE6C24-9097-269B-3315-35398C47116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3" name="Text Box 1027" hidden="1">
          <a:extLst>
            <a:ext uri="{FF2B5EF4-FFF2-40B4-BE49-F238E27FC236}">
              <a16:creationId xmlns:a16="http://schemas.microsoft.com/office/drawing/2014/main" id="{4A05FD14-D457-CE5D-803C-FDA491E74E1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2" name="Text Box 1026" hidden="1">
          <a:extLst>
            <a:ext uri="{FF2B5EF4-FFF2-40B4-BE49-F238E27FC236}">
              <a16:creationId xmlns:a16="http://schemas.microsoft.com/office/drawing/2014/main" id="{B260A56B-3EA6-BFC5-46C7-2F614CE6971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1" name="Text Box 1025" hidden="1">
          <a:extLst>
            <a:ext uri="{FF2B5EF4-FFF2-40B4-BE49-F238E27FC236}">
              <a16:creationId xmlns:a16="http://schemas.microsoft.com/office/drawing/2014/main" id="{A0FE0CA7-896E-0184-FF40-CE8F9E64D9C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6331" name="Text Box 11" hidden="1">
          <a:extLst>
            <a:ext uri="{FF2B5EF4-FFF2-40B4-BE49-F238E27FC236}">
              <a16:creationId xmlns:a16="http://schemas.microsoft.com/office/drawing/2014/main" id="{A2EA0746-4D04-F09D-6494-CBB0284BB640}"/>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6332" name="Text Box 12" hidden="1">
          <a:extLst>
            <a:ext uri="{FF2B5EF4-FFF2-40B4-BE49-F238E27FC236}">
              <a16:creationId xmlns:a16="http://schemas.microsoft.com/office/drawing/2014/main" id="{82A9F573-6F36-D6A9-C26B-FBEC0CEDDD0E}"/>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6333" name="Text Box 13" hidden="1">
          <a:extLst>
            <a:ext uri="{FF2B5EF4-FFF2-40B4-BE49-F238E27FC236}">
              <a16:creationId xmlns:a16="http://schemas.microsoft.com/office/drawing/2014/main" id="{A50F79D0-7B93-22B0-0179-4F6D128101D9}"/>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6337" name="Text Box 17" hidden="1">
          <a:extLst>
            <a:ext uri="{FF2B5EF4-FFF2-40B4-BE49-F238E27FC236}">
              <a16:creationId xmlns:a16="http://schemas.microsoft.com/office/drawing/2014/main" id="{EC0846AF-D30F-AC26-04E5-538A079560BC}"/>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6338" name="Text Box 18" hidden="1">
          <a:extLst>
            <a:ext uri="{FF2B5EF4-FFF2-40B4-BE49-F238E27FC236}">
              <a16:creationId xmlns:a16="http://schemas.microsoft.com/office/drawing/2014/main" id="{49C9FA0F-3EC9-606D-F590-3A75603DBDB9}"/>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5" name="Text Box 115" hidden="1">
          <a:extLst>
            <a:ext uri="{FF2B5EF4-FFF2-40B4-BE49-F238E27FC236}">
              <a16:creationId xmlns:a16="http://schemas.microsoft.com/office/drawing/2014/main" id="{903C7B64-D4A8-F2CE-3798-C54FB6CB8EA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14" name="Text Box 114" hidden="1">
          <a:extLst>
            <a:ext uri="{FF2B5EF4-FFF2-40B4-BE49-F238E27FC236}">
              <a16:creationId xmlns:a16="http://schemas.microsoft.com/office/drawing/2014/main" id="{1B8D9B15-02DC-0569-BC3D-937E5301FC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13" name="Text Box 113" hidden="1">
          <a:extLst>
            <a:ext uri="{FF2B5EF4-FFF2-40B4-BE49-F238E27FC236}">
              <a16:creationId xmlns:a16="http://schemas.microsoft.com/office/drawing/2014/main" id="{47B9F0BA-8371-B55B-B33E-9011FB0AF4F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12" name="Text Box 112" hidden="1">
          <a:extLst>
            <a:ext uri="{FF2B5EF4-FFF2-40B4-BE49-F238E27FC236}">
              <a16:creationId xmlns:a16="http://schemas.microsoft.com/office/drawing/2014/main" id="{16CBFCED-74D5-4D9C-A16A-B2BA73378AC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11" name="Text Box 111" hidden="1">
          <a:extLst>
            <a:ext uri="{FF2B5EF4-FFF2-40B4-BE49-F238E27FC236}">
              <a16:creationId xmlns:a16="http://schemas.microsoft.com/office/drawing/2014/main" id="{3558EC36-0978-1B38-AF56-CB15D31B0EF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0" name="Text Box 110" hidden="1">
          <a:extLst>
            <a:ext uri="{FF2B5EF4-FFF2-40B4-BE49-F238E27FC236}">
              <a16:creationId xmlns:a16="http://schemas.microsoft.com/office/drawing/2014/main" id="{F7521930-637D-32BF-3EB4-81A2527A4C4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9" name="Text Box 109" hidden="1">
          <a:extLst>
            <a:ext uri="{FF2B5EF4-FFF2-40B4-BE49-F238E27FC236}">
              <a16:creationId xmlns:a16="http://schemas.microsoft.com/office/drawing/2014/main" id="{8FAA502F-3907-DB60-1A5C-571D07BAB62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8" name="Text Box 108" hidden="1">
          <a:extLst>
            <a:ext uri="{FF2B5EF4-FFF2-40B4-BE49-F238E27FC236}">
              <a16:creationId xmlns:a16="http://schemas.microsoft.com/office/drawing/2014/main" id="{C6B41F92-0EC1-757E-DFFB-54D48FB706D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7" name="Text Box 107" hidden="1">
          <a:extLst>
            <a:ext uri="{FF2B5EF4-FFF2-40B4-BE49-F238E27FC236}">
              <a16:creationId xmlns:a16="http://schemas.microsoft.com/office/drawing/2014/main" id="{3D683011-8BD4-DD53-E26A-62CE8AF8CA6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6" name="Text Box 106" hidden="1">
          <a:extLst>
            <a:ext uri="{FF2B5EF4-FFF2-40B4-BE49-F238E27FC236}">
              <a16:creationId xmlns:a16="http://schemas.microsoft.com/office/drawing/2014/main" id="{CA50998A-8E08-C5D2-AD20-D0ED803DD2F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5" name="Text Box 105" hidden="1">
          <a:extLst>
            <a:ext uri="{FF2B5EF4-FFF2-40B4-BE49-F238E27FC236}">
              <a16:creationId xmlns:a16="http://schemas.microsoft.com/office/drawing/2014/main" id="{077E3FCD-CF4A-EAEA-6FB4-0DFF91D2295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4" name="Text Box 104" hidden="1">
          <a:extLst>
            <a:ext uri="{FF2B5EF4-FFF2-40B4-BE49-F238E27FC236}">
              <a16:creationId xmlns:a16="http://schemas.microsoft.com/office/drawing/2014/main" id="{9D476ADE-04DA-CB3F-7400-07C513BE392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3" name="Text Box 103" hidden="1">
          <a:extLst>
            <a:ext uri="{FF2B5EF4-FFF2-40B4-BE49-F238E27FC236}">
              <a16:creationId xmlns:a16="http://schemas.microsoft.com/office/drawing/2014/main" id="{37B5993A-AE41-A41A-DB51-7E42C0BD3C8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2" name="Text Box 102" hidden="1">
          <a:extLst>
            <a:ext uri="{FF2B5EF4-FFF2-40B4-BE49-F238E27FC236}">
              <a16:creationId xmlns:a16="http://schemas.microsoft.com/office/drawing/2014/main" id="{C40149F4-0213-DF89-E1B7-EA5D5C6AD7A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1" name="Text Box 101" hidden="1">
          <a:extLst>
            <a:ext uri="{FF2B5EF4-FFF2-40B4-BE49-F238E27FC236}">
              <a16:creationId xmlns:a16="http://schemas.microsoft.com/office/drawing/2014/main" id="{F7362B8D-EEAB-0DA2-3877-DF089BC87B5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0" name="Text Box 100" hidden="1">
          <a:extLst>
            <a:ext uri="{FF2B5EF4-FFF2-40B4-BE49-F238E27FC236}">
              <a16:creationId xmlns:a16="http://schemas.microsoft.com/office/drawing/2014/main" id="{A554878A-BEF4-5407-AF97-6A3FCD1426B3}"/>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9" name="Text Box 99" hidden="1">
          <a:extLst>
            <a:ext uri="{FF2B5EF4-FFF2-40B4-BE49-F238E27FC236}">
              <a16:creationId xmlns:a16="http://schemas.microsoft.com/office/drawing/2014/main" id="{D3D9C94A-56A3-F625-5C6E-28DC2EBFACFE}"/>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8" name="Text Box 98" hidden="1">
          <a:extLst>
            <a:ext uri="{FF2B5EF4-FFF2-40B4-BE49-F238E27FC236}">
              <a16:creationId xmlns:a16="http://schemas.microsoft.com/office/drawing/2014/main" id="{64B712C6-4C43-7B35-5129-1923B4DBED5C}"/>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7" name="Text Box 97" hidden="1">
          <a:extLst>
            <a:ext uri="{FF2B5EF4-FFF2-40B4-BE49-F238E27FC236}">
              <a16:creationId xmlns:a16="http://schemas.microsoft.com/office/drawing/2014/main" id="{A1832601-8401-9884-8AF3-C1831768D961}"/>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6" name="Text Box 96" hidden="1">
          <a:extLst>
            <a:ext uri="{FF2B5EF4-FFF2-40B4-BE49-F238E27FC236}">
              <a16:creationId xmlns:a16="http://schemas.microsoft.com/office/drawing/2014/main" id="{B5B42638-E34E-BE50-004E-389BD7A751AE}"/>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76200</xdr:rowOff>
    </xdr:to>
    <xdr:sp macro="" textlink="">
      <xdr:nvSpPr>
        <xdr:cNvPr id="103519" name="Text Box 1119" hidden="1">
          <a:extLst>
            <a:ext uri="{FF2B5EF4-FFF2-40B4-BE49-F238E27FC236}">
              <a16:creationId xmlns:a16="http://schemas.microsoft.com/office/drawing/2014/main" id="{C41197EA-726A-4CD0-F2F0-E74645EAEFD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8" name="Text Box 1118" hidden="1">
          <a:extLst>
            <a:ext uri="{FF2B5EF4-FFF2-40B4-BE49-F238E27FC236}">
              <a16:creationId xmlns:a16="http://schemas.microsoft.com/office/drawing/2014/main" id="{03D5E09E-867D-A11A-6006-A23C8C982B5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7" name="Text Box 1117" hidden="1">
          <a:extLst>
            <a:ext uri="{FF2B5EF4-FFF2-40B4-BE49-F238E27FC236}">
              <a16:creationId xmlns:a16="http://schemas.microsoft.com/office/drawing/2014/main" id="{BDCF5EFE-6BBC-4399-200D-EC5DE925C72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6" name="Text Box 1116" hidden="1">
          <a:extLst>
            <a:ext uri="{FF2B5EF4-FFF2-40B4-BE49-F238E27FC236}">
              <a16:creationId xmlns:a16="http://schemas.microsoft.com/office/drawing/2014/main" id="{F84E06E7-96F7-3230-58CC-EA4660B2E58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5" name="Text Box 1115" hidden="1">
          <a:extLst>
            <a:ext uri="{FF2B5EF4-FFF2-40B4-BE49-F238E27FC236}">
              <a16:creationId xmlns:a16="http://schemas.microsoft.com/office/drawing/2014/main" id="{56E02875-B592-573B-8749-2CCF3C11D37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14" name="Text Box 1114" hidden="1">
          <a:extLst>
            <a:ext uri="{FF2B5EF4-FFF2-40B4-BE49-F238E27FC236}">
              <a16:creationId xmlns:a16="http://schemas.microsoft.com/office/drawing/2014/main" id="{E9E569AB-EAD6-5A55-20F7-FC9C1EEC8D25}"/>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3" name="Text Box 1113" hidden="1">
          <a:extLst>
            <a:ext uri="{FF2B5EF4-FFF2-40B4-BE49-F238E27FC236}">
              <a16:creationId xmlns:a16="http://schemas.microsoft.com/office/drawing/2014/main" id="{9485476A-0DCD-5044-94A9-8E925E2CDEA7}"/>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2" name="Text Box 1112" hidden="1">
          <a:extLst>
            <a:ext uri="{FF2B5EF4-FFF2-40B4-BE49-F238E27FC236}">
              <a16:creationId xmlns:a16="http://schemas.microsoft.com/office/drawing/2014/main" id="{B9773B57-F15F-18CC-AD44-1CACD0CECAD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1" name="Text Box 1111" hidden="1">
          <a:extLst>
            <a:ext uri="{FF2B5EF4-FFF2-40B4-BE49-F238E27FC236}">
              <a16:creationId xmlns:a16="http://schemas.microsoft.com/office/drawing/2014/main" id="{1521ADE8-104E-7E7B-655C-EB9DC397D61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0" name="Text Box 1110" hidden="1">
          <a:extLst>
            <a:ext uri="{FF2B5EF4-FFF2-40B4-BE49-F238E27FC236}">
              <a16:creationId xmlns:a16="http://schemas.microsoft.com/office/drawing/2014/main" id="{F8287A42-0396-FED4-5CFC-70BF10A39C1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9" name="Text Box 1109" hidden="1">
          <a:extLst>
            <a:ext uri="{FF2B5EF4-FFF2-40B4-BE49-F238E27FC236}">
              <a16:creationId xmlns:a16="http://schemas.microsoft.com/office/drawing/2014/main" id="{0BB33241-9FA1-786F-B652-2ADFCF77445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8" name="Text Box 1108" hidden="1">
          <a:extLst>
            <a:ext uri="{FF2B5EF4-FFF2-40B4-BE49-F238E27FC236}">
              <a16:creationId xmlns:a16="http://schemas.microsoft.com/office/drawing/2014/main" id="{77034075-930D-EA86-D6CF-7B86A0FFD4A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7" name="Text Box 1107" hidden="1">
          <a:extLst>
            <a:ext uri="{FF2B5EF4-FFF2-40B4-BE49-F238E27FC236}">
              <a16:creationId xmlns:a16="http://schemas.microsoft.com/office/drawing/2014/main" id="{C189B198-3A65-D524-F1F3-10A9D0A327FA}"/>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6" name="Text Box 1106" hidden="1">
          <a:extLst>
            <a:ext uri="{FF2B5EF4-FFF2-40B4-BE49-F238E27FC236}">
              <a16:creationId xmlns:a16="http://schemas.microsoft.com/office/drawing/2014/main" id="{525A905E-580D-FA46-F016-DD460BCF2B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5" name="Text Box 1105" hidden="1">
          <a:extLst>
            <a:ext uri="{FF2B5EF4-FFF2-40B4-BE49-F238E27FC236}">
              <a16:creationId xmlns:a16="http://schemas.microsoft.com/office/drawing/2014/main" id="{21028E48-77FB-34FF-E9A2-114252C58E7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4" name="Text Box 1104" hidden="1">
          <a:extLst>
            <a:ext uri="{FF2B5EF4-FFF2-40B4-BE49-F238E27FC236}">
              <a16:creationId xmlns:a16="http://schemas.microsoft.com/office/drawing/2014/main" id="{C107607E-5618-150C-7187-54952A0CAEEC}"/>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3" name="Text Box 1103" hidden="1">
          <a:extLst>
            <a:ext uri="{FF2B5EF4-FFF2-40B4-BE49-F238E27FC236}">
              <a16:creationId xmlns:a16="http://schemas.microsoft.com/office/drawing/2014/main" id="{8FC34439-D73F-3973-D524-C7FC690A2AC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2" name="Text Box 1102" hidden="1">
          <a:extLst>
            <a:ext uri="{FF2B5EF4-FFF2-40B4-BE49-F238E27FC236}">
              <a16:creationId xmlns:a16="http://schemas.microsoft.com/office/drawing/2014/main" id="{6EC9348D-4489-ECAE-EC48-FEA04CABC4D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1" name="Text Box 1101" hidden="1">
          <a:extLst>
            <a:ext uri="{FF2B5EF4-FFF2-40B4-BE49-F238E27FC236}">
              <a16:creationId xmlns:a16="http://schemas.microsoft.com/office/drawing/2014/main" id="{B014CB57-1968-8216-D7F7-1AC6DC5C583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0" name="Text Box 1100" hidden="1">
          <a:extLst>
            <a:ext uri="{FF2B5EF4-FFF2-40B4-BE49-F238E27FC236}">
              <a16:creationId xmlns:a16="http://schemas.microsoft.com/office/drawing/2014/main" id="{C75FF6C3-719B-5A4D-1434-73DF7914BA8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9" name="Text Box 1099" hidden="1">
          <a:extLst>
            <a:ext uri="{FF2B5EF4-FFF2-40B4-BE49-F238E27FC236}">
              <a16:creationId xmlns:a16="http://schemas.microsoft.com/office/drawing/2014/main" id="{2AF4F0A6-D783-5710-A572-9C8797A6CE42}"/>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8" name="Text Box 1098" hidden="1">
          <a:extLst>
            <a:ext uri="{FF2B5EF4-FFF2-40B4-BE49-F238E27FC236}">
              <a16:creationId xmlns:a16="http://schemas.microsoft.com/office/drawing/2014/main" id="{83E61C17-6816-D4DA-E22C-0BC9FCD2F99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7" name="Text Box 1097" hidden="1">
          <a:extLst>
            <a:ext uri="{FF2B5EF4-FFF2-40B4-BE49-F238E27FC236}">
              <a16:creationId xmlns:a16="http://schemas.microsoft.com/office/drawing/2014/main" id="{4BDE73FE-9EE2-4BAA-8B34-11E44FD8958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6" name="Text Box 1096" hidden="1">
          <a:extLst>
            <a:ext uri="{FF2B5EF4-FFF2-40B4-BE49-F238E27FC236}">
              <a16:creationId xmlns:a16="http://schemas.microsoft.com/office/drawing/2014/main" id="{8D7A95A4-BB44-20D8-1EA6-633A9999F60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5" name="Text Box 1095" hidden="1">
          <a:extLst>
            <a:ext uri="{FF2B5EF4-FFF2-40B4-BE49-F238E27FC236}">
              <a16:creationId xmlns:a16="http://schemas.microsoft.com/office/drawing/2014/main" id="{7D53252F-6163-9D28-D657-C15E846AD22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4" name="Text Box 1094" hidden="1">
          <a:extLst>
            <a:ext uri="{FF2B5EF4-FFF2-40B4-BE49-F238E27FC236}">
              <a16:creationId xmlns:a16="http://schemas.microsoft.com/office/drawing/2014/main" id="{627801F8-4B2F-EA9A-97B5-E04A2DF807D7}"/>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3" name="Text Box 1093" hidden="1">
          <a:extLst>
            <a:ext uri="{FF2B5EF4-FFF2-40B4-BE49-F238E27FC236}">
              <a16:creationId xmlns:a16="http://schemas.microsoft.com/office/drawing/2014/main" id="{3839EC2E-B619-5EC7-4F61-A248295C1DE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2" name="Text Box 1092" hidden="1">
          <a:extLst>
            <a:ext uri="{FF2B5EF4-FFF2-40B4-BE49-F238E27FC236}">
              <a16:creationId xmlns:a16="http://schemas.microsoft.com/office/drawing/2014/main" id="{1552F5D9-92B6-D02F-A771-ED6B1D6C3E0C}"/>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1" name="Text Box 1091" hidden="1">
          <a:extLst>
            <a:ext uri="{FF2B5EF4-FFF2-40B4-BE49-F238E27FC236}">
              <a16:creationId xmlns:a16="http://schemas.microsoft.com/office/drawing/2014/main" id="{D02A4B39-806C-7933-B24A-F88F5634FAA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0" name="Text Box 1090" hidden="1">
          <a:extLst>
            <a:ext uri="{FF2B5EF4-FFF2-40B4-BE49-F238E27FC236}">
              <a16:creationId xmlns:a16="http://schemas.microsoft.com/office/drawing/2014/main" id="{46817FDA-6345-1CE4-135F-B2AB5F0B52C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9" name="Text Box 1089" hidden="1">
          <a:extLst>
            <a:ext uri="{FF2B5EF4-FFF2-40B4-BE49-F238E27FC236}">
              <a16:creationId xmlns:a16="http://schemas.microsoft.com/office/drawing/2014/main" id="{AAC12287-2022-8164-CF4E-4F7AB9232CF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8" name="Text Box 1088" hidden="1">
          <a:extLst>
            <a:ext uri="{FF2B5EF4-FFF2-40B4-BE49-F238E27FC236}">
              <a16:creationId xmlns:a16="http://schemas.microsoft.com/office/drawing/2014/main" id="{EB206589-CD4B-1022-AADE-0F7379E6BB55}"/>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7" name="Text Box 1087" hidden="1">
          <a:extLst>
            <a:ext uri="{FF2B5EF4-FFF2-40B4-BE49-F238E27FC236}">
              <a16:creationId xmlns:a16="http://schemas.microsoft.com/office/drawing/2014/main" id="{AAF06E89-CEDA-4C31-6686-A86CF3B590B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6" name="Text Box 1086" hidden="1">
          <a:extLst>
            <a:ext uri="{FF2B5EF4-FFF2-40B4-BE49-F238E27FC236}">
              <a16:creationId xmlns:a16="http://schemas.microsoft.com/office/drawing/2014/main" id="{20E6522C-7D99-192C-6C7F-2BE9911D3C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5" name="Text Box 1085" hidden="1">
          <a:extLst>
            <a:ext uri="{FF2B5EF4-FFF2-40B4-BE49-F238E27FC236}">
              <a16:creationId xmlns:a16="http://schemas.microsoft.com/office/drawing/2014/main" id="{C3B61D39-6F44-12B5-122B-DCA52268A82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4" name="Text Box 1084" hidden="1">
          <a:extLst>
            <a:ext uri="{FF2B5EF4-FFF2-40B4-BE49-F238E27FC236}">
              <a16:creationId xmlns:a16="http://schemas.microsoft.com/office/drawing/2014/main" id="{BD23ACD9-5722-4960-66BC-29C43D1ECE2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3" name="Text Box 1083" hidden="1">
          <a:extLst>
            <a:ext uri="{FF2B5EF4-FFF2-40B4-BE49-F238E27FC236}">
              <a16:creationId xmlns:a16="http://schemas.microsoft.com/office/drawing/2014/main" id="{4D4FCED9-12CB-5EFC-DEA9-9E830634B18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2" name="Text Box 1082" hidden="1">
          <a:extLst>
            <a:ext uri="{FF2B5EF4-FFF2-40B4-BE49-F238E27FC236}">
              <a16:creationId xmlns:a16="http://schemas.microsoft.com/office/drawing/2014/main" id="{08E0A45F-2EDA-FC3F-097E-46BEDA4FA2CE}"/>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1" name="Text Box 1081" hidden="1">
          <a:extLst>
            <a:ext uri="{FF2B5EF4-FFF2-40B4-BE49-F238E27FC236}">
              <a16:creationId xmlns:a16="http://schemas.microsoft.com/office/drawing/2014/main" id="{D14BB8A8-8C84-3BA0-4C2F-DF86BB89C59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0" name="Text Box 1080" hidden="1">
          <a:extLst>
            <a:ext uri="{FF2B5EF4-FFF2-40B4-BE49-F238E27FC236}">
              <a16:creationId xmlns:a16="http://schemas.microsoft.com/office/drawing/2014/main" id="{D876EE18-6DA6-C826-2D74-704555EA819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9" name="Text Box 1079" hidden="1">
          <a:extLst>
            <a:ext uri="{FF2B5EF4-FFF2-40B4-BE49-F238E27FC236}">
              <a16:creationId xmlns:a16="http://schemas.microsoft.com/office/drawing/2014/main" id="{8DE2003E-4020-2D79-807F-8CE974ED9FD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8" name="Text Box 1078" hidden="1">
          <a:extLst>
            <a:ext uri="{FF2B5EF4-FFF2-40B4-BE49-F238E27FC236}">
              <a16:creationId xmlns:a16="http://schemas.microsoft.com/office/drawing/2014/main" id="{2D78F5E7-3313-7740-C7F6-00DB2F634EE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7" name="Text Box 1077" hidden="1">
          <a:extLst>
            <a:ext uri="{FF2B5EF4-FFF2-40B4-BE49-F238E27FC236}">
              <a16:creationId xmlns:a16="http://schemas.microsoft.com/office/drawing/2014/main" id="{3549EE60-17AD-AFF1-3D8A-67AACCB19F54}"/>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6" name="Text Box 1076" hidden="1">
          <a:extLst>
            <a:ext uri="{FF2B5EF4-FFF2-40B4-BE49-F238E27FC236}">
              <a16:creationId xmlns:a16="http://schemas.microsoft.com/office/drawing/2014/main" id="{951A35A9-9F4D-07FD-E1EE-D20EFCA4709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5" name="Text Box 1075" hidden="1">
          <a:extLst>
            <a:ext uri="{FF2B5EF4-FFF2-40B4-BE49-F238E27FC236}">
              <a16:creationId xmlns:a16="http://schemas.microsoft.com/office/drawing/2014/main" id="{35C233D5-D436-10AB-B96F-80C18670D9F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4" name="Text Box 1074" hidden="1">
          <a:extLst>
            <a:ext uri="{FF2B5EF4-FFF2-40B4-BE49-F238E27FC236}">
              <a16:creationId xmlns:a16="http://schemas.microsoft.com/office/drawing/2014/main" id="{2E5A64ED-95B0-1D40-55DC-F5C33D9A3993}"/>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3" name="Text Box 1073" hidden="1">
          <a:extLst>
            <a:ext uri="{FF2B5EF4-FFF2-40B4-BE49-F238E27FC236}">
              <a16:creationId xmlns:a16="http://schemas.microsoft.com/office/drawing/2014/main" id="{5DE86D8E-7634-E8A2-9605-5E3A5AF78BC9}"/>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2" name="Text Box 1072" hidden="1">
          <a:extLst>
            <a:ext uri="{FF2B5EF4-FFF2-40B4-BE49-F238E27FC236}">
              <a16:creationId xmlns:a16="http://schemas.microsoft.com/office/drawing/2014/main" id="{6E674C90-E9EE-DAAE-50A2-76A6CB5EA7D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1" name="Text Box 1071" hidden="1">
          <a:extLst>
            <a:ext uri="{FF2B5EF4-FFF2-40B4-BE49-F238E27FC236}">
              <a16:creationId xmlns:a16="http://schemas.microsoft.com/office/drawing/2014/main" id="{22BECDB8-AAAF-EED1-7716-9929D64A512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0" name="Text Box 1070" hidden="1">
          <a:extLst>
            <a:ext uri="{FF2B5EF4-FFF2-40B4-BE49-F238E27FC236}">
              <a16:creationId xmlns:a16="http://schemas.microsoft.com/office/drawing/2014/main" id="{710AE6C1-5A04-C303-7B2F-457094A764C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9" name="Text Box 1069" hidden="1">
          <a:extLst>
            <a:ext uri="{FF2B5EF4-FFF2-40B4-BE49-F238E27FC236}">
              <a16:creationId xmlns:a16="http://schemas.microsoft.com/office/drawing/2014/main" id="{4B2C9C63-93C7-5AF1-3646-036883938E4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8" name="Text Box 1068" hidden="1">
          <a:extLst>
            <a:ext uri="{FF2B5EF4-FFF2-40B4-BE49-F238E27FC236}">
              <a16:creationId xmlns:a16="http://schemas.microsoft.com/office/drawing/2014/main" id="{FBB5BC1D-D0C1-374E-0715-E9F2D22C29F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7" name="Text Box 1067" hidden="1">
          <a:extLst>
            <a:ext uri="{FF2B5EF4-FFF2-40B4-BE49-F238E27FC236}">
              <a16:creationId xmlns:a16="http://schemas.microsoft.com/office/drawing/2014/main" id="{486BB961-5526-0F2C-3CF6-2B8ED5616C0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6" name="Text Box 1066" hidden="1">
          <a:extLst>
            <a:ext uri="{FF2B5EF4-FFF2-40B4-BE49-F238E27FC236}">
              <a16:creationId xmlns:a16="http://schemas.microsoft.com/office/drawing/2014/main" id="{B26ABFB7-2521-B354-D5D8-EDECC4DFFEF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5" name="Text Box 1065" hidden="1">
          <a:extLst>
            <a:ext uri="{FF2B5EF4-FFF2-40B4-BE49-F238E27FC236}">
              <a16:creationId xmlns:a16="http://schemas.microsoft.com/office/drawing/2014/main" id="{B20FAD39-86FF-3083-C980-0FD9C2E4783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4" name="Text Box 1064" hidden="1">
          <a:extLst>
            <a:ext uri="{FF2B5EF4-FFF2-40B4-BE49-F238E27FC236}">
              <a16:creationId xmlns:a16="http://schemas.microsoft.com/office/drawing/2014/main" id="{23566560-51ED-306D-3566-3FAB3826ECF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3" name="Text Box 1063" hidden="1">
          <a:extLst>
            <a:ext uri="{FF2B5EF4-FFF2-40B4-BE49-F238E27FC236}">
              <a16:creationId xmlns:a16="http://schemas.microsoft.com/office/drawing/2014/main" id="{A6BFE554-BCB1-2EB6-23EF-1A769E5F480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2" name="Text Box 1062" hidden="1">
          <a:extLst>
            <a:ext uri="{FF2B5EF4-FFF2-40B4-BE49-F238E27FC236}">
              <a16:creationId xmlns:a16="http://schemas.microsoft.com/office/drawing/2014/main" id="{3478EB83-C8D8-61FA-86BB-94A9853E5F3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1" name="Text Box 1061" hidden="1">
          <a:extLst>
            <a:ext uri="{FF2B5EF4-FFF2-40B4-BE49-F238E27FC236}">
              <a16:creationId xmlns:a16="http://schemas.microsoft.com/office/drawing/2014/main" id="{D15AF765-DF05-0B45-BE69-21A21194044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0" name="Text Box 1060" hidden="1">
          <a:extLst>
            <a:ext uri="{FF2B5EF4-FFF2-40B4-BE49-F238E27FC236}">
              <a16:creationId xmlns:a16="http://schemas.microsoft.com/office/drawing/2014/main" id="{571A13AE-5208-02CC-D343-6C0563DF339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9" name="Text Box 1059" hidden="1">
          <a:extLst>
            <a:ext uri="{FF2B5EF4-FFF2-40B4-BE49-F238E27FC236}">
              <a16:creationId xmlns:a16="http://schemas.microsoft.com/office/drawing/2014/main" id="{1D612928-33E1-7B60-63EA-41898C2FB08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8" name="Text Box 1058" hidden="1">
          <a:extLst>
            <a:ext uri="{FF2B5EF4-FFF2-40B4-BE49-F238E27FC236}">
              <a16:creationId xmlns:a16="http://schemas.microsoft.com/office/drawing/2014/main" id="{628639BC-90B8-DE69-1CDD-A7D9D0A35FD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7" name="Text Box 1057" hidden="1">
          <a:extLst>
            <a:ext uri="{FF2B5EF4-FFF2-40B4-BE49-F238E27FC236}">
              <a16:creationId xmlns:a16="http://schemas.microsoft.com/office/drawing/2014/main" id="{104D4CCA-4580-DDA2-38DB-E6E5D43C9CB5}"/>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6" name="Text Box 1056" hidden="1">
          <a:extLst>
            <a:ext uri="{FF2B5EF4-FFF2-40B4-BE49-F238E27FC236}">
              <a16:creationId xmlns:a16="http://schemas.microsoft.com/office/drawing/2014/main" id="{8DA934CF-8E09-BFDB-38E2-C95A4A0F772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5" name="Text Box 1055" hidden="1">
          <a:extLst>
            <a:ext uri="{FF2B5EF4-FFF2-40B4-BE49-F238E27FC236}">
              <a16:creationId xmlns:a16="http://schemas.microsoft.com/office/drawing/2014/main" id="{2DB3A17B-6B9F-4ED5-1BC4-792BA17E540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4" name="Text Box 1054" hidden="1">
          <a:extLst>
            <a:ext uri="{FF2B5EF4-FFF2-40B4-BE49-F238E27FC236}">
              <a16:creationId xmlns:a16="http://schemas.microsoft.com/office/drawing/2014/main" id="{5D413EBB-F18A-DD49-C7ED-4D392641A68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3" name="Text Box 1053" hidden="1">
          <a:extLst>
            <a:ext uri="{FF2B5EF4-FFF2-40B4-BE49-F238E27FC236}">
              <a16:creationId xmlns:a16="http://schemas.microsoft.com/office/drawing/2014/main" id="{AF603F50-C968-33F8-2599-D2563080F918}"/>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2" name="Text Box 1052" hidden="1">
          <a:extLst>
            <a:ext uri="{FF2B5EF4-FFF2-40B4-BE49-F238E27FC236}">
              <a16:creationId xmlns:a16="http://schemas.microsoft.com/office/drawing/2014/main" id="{C0060D34-A9B2-C65B-56BE-35C23539EF3A}"/>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1" name="Text Box 1051" hidden="1">
          <a:extLst>
            <a:ext uri="{FF2B5EF4-FFF2-40B4-BE49-F238E27FC236}">
              <a16:creationId xmlns:a16="http://schemas.microsoft.com/office/drawing/2014/main" id="{4C66BCE4-4F69-F95F-1FF9-3514615289E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0" name="Text Box 1050" hidden="1">
          <a:extLst>
            <a:ext uri="{FF2B5EF4-FFF2-40B4-BE49-F238E27FC236}">
              <a16:creationId xmlns:a16="http://schemas.microsoft.com/office/drawing/2014/main" id="{5A51E712-B26D-1E8E-83FA-9D0D291B7FA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9" name="Text Box 1049" hidden="1">
          <a:extLst>
            <a:ext uri="{FF2B5EF4-FFF2-40B4-BE49-F238E27FC236}">
              <a16:creationId xmlns:a16="http://schemas.microsoft.com/office/drawing/2014/main" id="{42155059-ADC6-041A-3574-8E22CDA4595B}"/>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8" name="Text Box 1048" hidden="1">
          <a:extLst>
            <a:ext uri="{FF2B5EF4-FFF2-40B4-BE49-F238E27FC236}">
              <a16:creationId xmlns:a16="http://schemas.microsoft.com/office/drawing/2014/main" id="{5A5EE5B6-2754-79DD-9AF0-C3EA7BCEA03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7" name="Text Box 1047" hidden="1">
          <a:extLst>
            <a:ext uri="{FF2B5EF4-FFF2-40B4-BE49-F238E27FC236}">
              <a16:creationId xmlns:a16="http://schemas.microsoft.com/office/drawing/2014/main" id="{24ACB7ED-120B-0E85-8A1E-C7BE6FDBCADF}"/>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6" name="Text Box 1046" hidden="1">
          <a:extLst>
            <a:ext uri="{FF2B5EF4-FFF2-40B4-BE49-F238E27FC236}">
              <a16:creationId xmlns:a16="http://schemas.microsoft.com/office/drawing/2014/main" id="{273D5032-18AC-708F-333F-47B65B1C3A8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5" name="Text Box 1045" hidden="1">
          <a:extLst>
            <a:ext uri="{FF2B5EF4-FFF2-40B4-BE49-F238E27FC236}">
              <a16:creationId xmlns:a16="http://schemas.microsoft.com/office/drawing/2014/main" id="{66893282-4FCB-3F13-26DA-BE4041A7C5C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4" name="Text Box 1044" hidden="1">
          <a:extLst>
            <a:ext uri="{FF2B5EF4-FFF2-40B4-BE49-F238E27FC236}">
              <a16:creationId xmlns:a16="http://schemas.microsoft.com/office/drawing/2014/main" id="{F441B293-6EE7-BD1A-08F9-333E30ECDB2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3" name="Text Box 1043" hidden="1">
          <a:extLst>
            <a:ext uri="{FF2B5EF4-FFF2-40B4-BE49-F238E27FC236}">
              <a16:creationId xmlns:a16="http://schemas.microsoft.com/office/drawing/2014/main" id="{1BD11640-2FB4-36CE-2042-22FCF492B5B8}"/>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2" name="Text Box 1042" hidden="1">
          <a:extLst>
            <a:ext uri="{FF2B5EF4-FFF2-40B4-BE49-F238E27FC236}">
              <a16:creationId xmlns:a16="http://schemas.microsoft.com/office/drawing/2014/main" id="{A97748D1-20F1-D94F-75A4-29190014071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1" name="Text Box 1041" hidden="1">
          <a:extLst>
            <a:ext uri="{FF2B5EF4-FFF2-40B4-BE49-F238E27FC236}">
              <a16:creationId xmlns:a16="http://schemas.microsoft.com/office/drawing/2014/main" id="{F055C721-3628-6FD3-ABC2-1590B018A3E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0" name="Text Box 1040" hidden="1">
          <a:extLst>
            <a:ext uri="{FF2B5EF4-FFF2-40B4-BE49-F238E27FC236}">
              <a16:creationId xmlns:a16="http://schemas.microsoft.com/office/drawing/2014/main" id="{65FCEEB6-03FF-674C-234C-F7BD6AC74ED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9" name="Text Box 1039" hidden="1">
          <a:extLst>
            <a:ext uri="{FF2B5EF4-FFF2-40B4-BE49-F238E27FC236}">
              <a16:creationId xmlns:a16="http://schemas.microsoft.com/office/drawing/2014/main" id="{4EA588D3-AEF7-A0DE-3498-B2FC14E06507}"/>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8" name="Text Box 1038" hidden="1">
          <a:extLst>
            <a:ext uri="{FF2B5EF4-FFF2-40B4-BE49-F238E27FC236}">
              <a16:creationId xmlns:a16="http://schemas.microsoft.com/office/drawing/2014/main" id="{01BE0E8B-1BD3-53CB-8A2B-809293D4E341}"/>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7" name="Text Box 1037" hidden="1">
          <a:extLst>
            <a:ext uri="{FF2B5EF4-FFF2-40B4-BE49-F238E27FC236}">
              <a16:creationId xmlns:a16="http://schemas.microsoft.com/office/drawing/2014/main" id="{A251D7D0-2310-3C2A-F702-7AF91530177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6" name="Text Box 1036" hidden="1">
          <a:extLst>
            <a:ext uri="{FF2B5EF4-FFF2-40B4-BE49-F238E27FC236}">
              <a16:creationId xmlns:a16="http://schemas.microsoft.com/office/drawing/2014/main" id="{350A4B89-93AA-D5C1-8AD0-8AF6208047F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5" name="Text Box 1035" hidden="1">
          <a:extLst>
            <a:ext uri="{FF2B5EF4-FFF2-40B4-BE49-F238E27FC236}">
              <a16:creationId xmlns:a16="http://schemas.microsoft.com/office/drawing/2014/main" id="{EBA1C4DB-4413-D882-5B8C-BFBF18BBEF3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4" name="Text Box 1034" hidden="1">
          <a:extLst>
            <a:ext uri="{FF2B5EF4-FFF2-40B4-BE49-F238E27FC236}">
              <a16:creationId xmlns:a16="http://schemas.microsoft.com/office/drawing/2014/main" id="{323AAB5C-4DAB-C54D-69D8-DFC7A4A7C72B}"/>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3" name="Text Box 1033" hidden="1">
          <a:extLst>
            <a:ext uri="{FF2B5EF4-FFF2-40B4-BE49-F238E27FC236}">
              <a16:creationId xmlns:a16="http://schemas.microsoft.com/office/drawing/2014/main" id="{0D3170A9-9F10-AF00-A94F-4E2AE502EA9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2" name="Text Box 1032" hidden="1">
          <a:extLst>
            <a:ext uri="{FF2B5EF4-FFF2-40B4-BE49-F238E27FC236}">
              <a16:creationId xmlns:a16="http://schemas.microsoft.com/office/drawing/2014/main" id="{8C595428-AC43-607B-8F47-74D8279253C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1" name="Text Box 1031" hidden="1">
          <a:extLst>
            <a:ext uri="{FF2B5EF4-FFF2-40B4-BE49-F238E27FC236}">
              <a16:creationId xmlns:a16="http://schemas.microsoft.com/office/drawing/2014/main" id="{C79499B5-B838-320F-A320-78CBC2BAF8D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0" name="Text Box 1030" hidden="1">
          <a:extLst>
            <a:ext uri="{FF2B5EF4-FFF2-40B4-BE49-F238E27FC236}">
              <a16:creationId xmlns:a16="http://schemas.microsoft.com/office/drawing/2014/main" id="{C6D550C2-F7C1-97A8-D72A-CFBC091C44F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29" name="Text Box 1029" hidden="1">
          <a:extLst>
            <a:ext uri="{FF2B5EF4-FFF2-40B4-BE49-F238E27FC236}">
              <a16:creationId xmlns:a16="http://schemas.microsoft.com/office/drawing/2014/main" id="{204EF1A1-2F12-ABDD-AA46-C153FFA99A2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28" name="Text Box 1028" hidden="1">
          <a:extLst>
            <a:ext uri="{FF2B5EF4-FFF2-40B4-BE49-F238E27FC236}">
              <a16:creationId xmlns:a16="http://schemas.microsoft.com/office/drawing/2014/main" id="{B6C810E6-938E-032A-B342-8B44BFACCD1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27" name="Text Box 1027" hidden="1">
          <a:extLst>
            <a:ext uri="{FF2B5EF4-FFF2-40B4-BE49-F238E27FC236}">
              <a16:creationId xmlns:a16="http://schemas.microsoft.com/office/drawing/2014/main" id="{1D3A6216-80C5-C2F0-01FA-EBCA2A8F485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26" name="Text Box 1026" hidden="1">
          <a:extLst>
            <a:ext uri="{FF2B5EF4-FFF2-40B4-BE49-F238E27FC236}">
              <a16:creationId xmlns:a16="http://schemas.microsoft.com/office/drawing/2014/main" id="{95EFF8EB-0BF5-F388-FB0A-226333E855B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25" name="Text Box 1025" hidden="1">
          <a:extLst>
            <a:ext uri="{FF2B5EF4-FFF2-40B4-BE49-F238E27FC236}">
              <a16:creationId xmlns:a16="http://schemas.microsoft.com/office/drawing/2014/main" id="{1E34513F-55AF-F821-5306-E4D8A9A6756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57354" name="Text Box 10" hidden="1">
          <a:extLst>
            <a:ext uri="{FF2B5EF4-FFF2-40B4-BE49-F238E27FC236}">
              <a16:creationId xmlns:a16="http://schemas.microsoft.com/office/drawing/2014/main" id="{4798C94D-7992-659B-070E-CA129D8CE71A}"/>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57355" name="Text Box 11" hidden="1">
          <a:extLst>
            <a:ext uri="{FF2B5EF4-FFF2-40B4-BE49-F238E27FC236}">
              <a16:creationId xmlns:a16="http://schemas.microsoft.com/office/drawing/2014/main" id="{6D487826-B324-9005-5720-83CACFF233BE}"/>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57356" name="Text Box 12" hidden="1">
          <a:extLst>
            <a:ext uri="{FF2B5EF4-FFF2-40B4-BE49-F238E27FC236}">
              <a16:creationId xmlns:a16="http://schemas.microsoft.com/office/drawing/2014/main" id="{401E194B-29BF-FC0F-1011-B2E24404C5B6}"/>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7360" name="Text Box 16" hidden="1">
          <a:extLst>
            <a:ext uri="{FF2B5EF4-FFF2-40B4-BE49-F238E27FC236}">
              <a16:creationId xmlns:a16="http://schemas.microsoft.com/office/drawing/2014/main" id="{BA2D5B4D-8704-C825-E336-DF7BA21C821F}"/>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7363" name="Text Box 19" hidden="1">
          <a:extLst>
            <a:ext uri="{FF2B5EF4-FFF2-40B4-BE49-F238E27FC236}">
              <a16:creationId xmlns:a16="http://schemas.microsoft.com/office/drawing/2014/main" id="{D5BC7F23-6698-8AF3-6D14-19B69028E60B}"/>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9" name="Text Box 115" hidden="1">
          <a:extLst>
            <a:ext uri="{FF2B5EF4-FFF2-40B4-BE49-F238E27FC236}">
              <a16:creationId xmlns:a16="http://schemas.microsoft.com/office/drawing/2014/main" id="{D6EB9B7A-0793-9F6C-0EE3-086D9484040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8" name="Text Box 114" hidden="1">
          <a:extLst>
            <a:ext uri="{FF2B5EF4-FFF2-40B4-BE49-F238E27FC236}">
              <a16:creationId xmlns:a16="http://schemas.microsoft.com/office/drawing/2014/main" id="{DA941A25-90B2-B742-BD50-5172EA37A3FA}"/>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7" name="Text Box 113" hidden="1">
          <a:extLst>
            <a:ext uri="{FF2B5EF4-FFF2-40B4-BE49-F238E27FC236}">
              <a16:creationId xmlns:a16="http://schemas.microsoft.com/office/drawing/2014/main" id="{D02A3C0B-2110-65FE-A578-31A53C656899}"/>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6" name="Text Box 112" hidden="1">
          <a:extLst>
            <a:ext uri="{FF2B5EF4-FFF2-40B4-BE49-F238E27FC236}">
              <a16:creationId xmlns:a16="http://schemas.microsoft.com/office/drawing/2014/main" id="{13A5C24A-4446-543A-2AB8-4A08ACFEB7D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5" name="Text Box 111" hidden="1">
          <a:extLst>
            <a:ext uri="{FF2B5EF4-FFF2-40B4-BE49-F238E27FC236}">
              <a16:creationId xmlns:a16="http://schemas.microsoft.com/office/drawing/2014/main" id="{873816B8-3C5C-9A28-7B9B-3997794036F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4" name="Text Box 110" hidden="1">
          <a:extLst>
            <a:ext uri="{FF2B5EF4-FFF2-40B4-BE49-F238E27FC236}">
              <a16:creationId xmlns:a16="http://schemas.microsoft.com/office/drawing/2014/main" id="{D886C2F0-FB6F-2B07-FB72-1E686C35B02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3" name="Text Box 109" hidden="1">
          <a:extLst>
            <a:ext uri="{FF2B5EF4-FFF2-40B4-BE49-F238E27FC236}">
              <a16:creationId xmlns:a16="http://schemas.microsoft.com/office/drawing/2014/main" id="{A9606B76-24BC-F459-B94D-62ED04DD640D}"/>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2" name="Text Box 108" hidden="1">
          <a:extLst>
            <a:ext uri="{FF2B5EF4-FFF2-40B4-BE49-F238E27FC236}">
              <a16:creationId xmlns:a16="http://schemas.microsoft.com/office/drawing/2014/main" id="{4E6FC969-EBEE-508D-C7CB-C25D8AAAB26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1" name="Text Box 107" hidden="1">
          <a:extLst>
            <a:ext uri="{FF2B5EF4-FFF2-40B4-BE49-F238E27FC236}">
              <a16:creationId xmlns:a16="http://schemas.microsoft.com/office/drawing/2014/main" id="{05B563ED-C5DB-EB43-CE9E-84152D70D43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0" name="Text Box 106" hidden="1">
          <a:extLst>
            <a:ext uri="{FF2B5EF4-FFF2-40B4-BE49-F238E27FC236}">
              <a16:creationId xmlns:a16="http://schemas.microsoft.com/office/drawing/2014/main" id="{DA2DF68E-ACD6-F37E-F193-67F58818739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9" name="Text Box 105" hidden="1">
          <a:extLst>
            <a:ext uri="{FF2B5EF4-FFF2-40B4-BE49-F238E27FC236}">
              <a16:creationId xmlns:a16="http://schemas.microsoft.com/office/drawing/2014/main" id="{B5429120-0EAB-5142-D16B-687C5825C1C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8" name="Text Box 104" hidden="1">
          <a:extLst>
            <a:ext uri="{FF2B5EF4-FFF2-40B4-BE49-F238E27FC236}">
              <a16:creationId xmlns:a16="http://schemas.microsoft.com/office/drawing/2014/main" id="{6C541D9B-747D-FABA-0932-7F97C67CD939}"/>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7" name="Text Box 103" hidden="1">
          <a:extLst>
            <a:ext uri="{FF2B5EF4-FFF2-40B4-BE49-F238E27FC236}">
              <a16:creationId xmlns:a16="http://schemas.microsoft.com/office/drawing/2014/main" id="{41EB2C0E-CD48-FEDB-A7C3-6BFF459CEBF8}"/>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6" name="Text Box 102" hidden="1">
          <a:extLst>
            <a:ext uri="{FF2B5EF4-FFF2-40B4-BE49-F238E27FC236}">
              <a16:creationId xmlns:a16="http://schemas.microsoft.com/office/drawing/2014/main" id="{B4BFDE5B-177C-B70F-5946-C9236F35330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5" name="Text Box 101" hidden="1">
          <a:extLst>
            <a:ext uri="{FF2B5EF4-FFF2-40B4-BE49-F238E27FC236}">
              <a16:creationId xmlns:a16="http://schemas.microsoft.com/office/drawing/2014/main" id="{DEDE888E-49EB-226D-DD95-B17ACA996EB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4" name="Text Box 100" hidden="1">
          <a:extLst>
            <a:ext uri="{FF2B5EF4-FFF2-40B4-BE49-F238E27FC236}">
              <a16:creationId xmlns:a16="http://schemas.microsoft.com/office/drawing/2014/main" id="{3C440C92-6274-39C3-A4E6-245FF452E5C2}"/>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3" name="Text Box 99" hidden="1">
          <a:extLst>
            <a:ext uri="{FF2B5EF4-FFF2-40B4-BE49-F238E27FC236}">
              <a16:creationId xmlns:a16="http://schemas.microsoft.com/office/drawing/2014/main" id="{5D1B35B4-7C0B-C379-4CEE-05ABB1FF0F8F}"/>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2" name="Text Box 98" hidden="1">
          <a:extLst>
            <a:ext uri="{FF2B5EF4-FFF2-40B4-BE49-F238E27FC236}">
              <a16:creationId xmlns:a16="http://schemas.microsoft.com/office/drawing/2014/main" id="{7276C481-3F2F-2AF5-3848-934A45B1834F}"/>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1" name="Text Box 97" hidden="1">
          <a:extLst>
            <a:ext uri="{FF2B5EF4-FFF2-40B4-BE49-F238E27FC236}">
              <a16:creationId xmlns:a16="http://schemas.microsoft.com/office/drawing/2014/main" id="{DF954610-8344-5CD4-C038-AAD8D3C6E47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0" name="Text Box 96" hidden="1">
          <a:extLst>
            <a:ext uri="{FF2B5EF4-FFF2-40B4-BE49-F238E27FC236}">
              <a16:creationId xmlns:a16="http://schemas.microsoft.com/office/drawing/2014/main" id="{2ECBA638-1F1F-B915-3A52-052AFC693A9D}"/>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114300</xdr:colOff>
      <xdr:row>8</xdr:row>
      <xdr:rowOff>76200</xdr:rowOff>
    </xdr:from>
    <xdr:to>
      <xdr:col>3</xdr:col>
      <xdr:colOff>0</xdr:colOff>
      <xdr:row>11</xdr:row>
      <xdr:rowOff>381000</xdr:rowOff>
    </xdr:to>
    <xdr:sp macro="" textlink="">
      <xdr:nvSpPr>
        <xdr:cNvPr id="104543" name="Text Box 1119" hidden="1">
          <a:extLst>
            <a:ext uri="{FF2B5EF4-FFF2-40B4-BE49-F238E27FC236}">
              <a16:creationId xmlns:a16="http://schemas.microsoft.com/office/drawing/2014/main" id="{DBBA1F94-C476-7546-4A7B-6D585EACAF3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2" name="Text Box 1118" hidden="1">
          <a:extLst>
            <a:ext uri="{FF2B5EF4-FFF2-40B4-BE49-F238E27FC236}">
              <a16:creationId xmlns:a16="http://schemas.microsoft.com/office/drawing/2014/main" id="{262FDF2F-3639-CBFE-6D9C-5AE75252400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1" name="Text Box 1117" hidden="1">
          <a:extLst>
            <a:ext uri="{FF2B5EF4-FFF2-40B4-BE49-F238E27FC236}">
              <a16:creationId xmlns:a16="http://schemas.microsoft.com/office/drawing/2014/main" id="{D0F02E58-C2BC-B3F4-9B29-1598353D453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0" name="Text Box 1116" hidden="1">
          <a:extLst>
            <a:ext uri="{FF2B5EF4-FFF2-40B4-BE49-F238E27FC236}">
              <a16:creationId xmlns:a16="http://schemas.microsoft.com/office/drawing/2014/main" id="{4FBD8267-0447-6FC1-1C33-E46F66F602A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9" name="Text Box 1115" hidden="1">
          <a:extLst>
            <a:ext uri="{FF2B5EF4-FFF2-40B4-BE49-F238E27FC236}">
              <a16:creationId xmlns:a16="http://schemas.microsoft.com/office/drawing/2014/main" id="{7B8C3BD3-3B8A-FEF1-477B-EC85652D315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8" name="Text Box 1114" hidden="1">
          <a:extLst>
            <a:ext uri="{FF2B5EF4-FFF2-40B4-BE49-F238E27FC236}">
              <a16:creationId xmlns:a16="http://schemas.microsoft.com/office/drawing/2014/main" id="{F091BBF5-91F6-E190-9045-082EFDC9DD1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7" name="Text Box 1113" hidden="1">
          <a:extLst>
            <a:ext uri="{FF2B5EF4-FFF2-40B4-BE49-F238E27FC236}">
              <a16:creationId xmlns:a16="http://schemas.microsoft.com/office/drawing/2014/main" id="{D9A75253-D51C-42CB-B873-B6925220CE7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6" name="Text Box 1112" hidden="1">
          <a:extLst>
            <a:ext uri="{FF2B5EF4-FFF2-40B4-BE49-F238E27FC236}">
              <a16:creationId xmlns:a16="http://schemas.microsoft.com/office/drawing/2014/main" id="{7B4CA001-6703-5A63-960A-226F1C09B4C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5" name="Text Box 1111" hidden="1">
          <a:extLst>
            <a:ext uri="{FF2B5EF4-FFF2-40B4-BE49-F238E27FC236}">
              <a16:creationId xmlns:a16="http://schemas.microsoft.com/office/drawing/2014/main" id="{A56C18F4-9C66-4F23-5042-D68874B5AE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4" name="Text Box 1110" hidden="1">
          <a:extLst>
            <a:ext uri="{FF2B5EF4-FFF2-40B4-BE49-F238E27FC236}">
              <a16:creationId xmlns:a16="http://schemas.microsoft.com/office/drawing/2014/main" id="{5881B4ED-8F31-5877-6D25-6ACC8EDF3C2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3" name="Text Box 1109" hidden="1">
          <a:extLst>
            <a:ext uri="{FF2B5EF4-FFF2-40B4-BE49-F238E27FC236}">
              <a16:creationId xmlns:a16="http://schemas.microsoft.com/office/drawing/2014/main" id="{1AB07859-8079-FBC5-F251-2B7B39F16208}"/>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2" name="Text Box 1108" hidden="1">
          <a:extLst>
            <a:ext uri="{FF2B5EF4-FFF2-40B4-BE49-F238E27FC236}">
              <a16:creationId xmlns:a16="http://schemas.microsoft.com/office/drawing/2014/main" id="{A7CBDB24-398C-6A6B-BAF2-637EE8E7B38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1" name="Text Box 1107" hidden="1">
          <a:extLst>
            <a:ext uri="{FF2B5EF4-FFF2-40B4-BE49-F238E27FC236}">
              <a16:creationId xmlns:a16="http://schemas.microsoft.com/office/drawing/2014/main" id="{F3847D23-9B3F-CF76-D219-8F577523C82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0" name="Text Box 1106" hidden="1">
          <a:extLst>
            <a:ext uri="{FF2B5EF4-FFF2-40B4-BE49-F238E27FC236}">
              <a16:creationId xmlns:a16="http://schemas.microsoft.com/office/drawing/2014/main" id="{83D49400-B061-8158-D8FB-13F28B15A27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9" name="Text Box 1105" hidden="1">
          <a:extLst>
            <a:ext uri="{FF2B5EF4-FFF2-40B4-BE49-F238E27FC236}">
              <a16:creationId xmlns:a16="http://schemas.microsoft.com/office/drawing/2014/main" id="{EF3B708B-EFAB-C7B7-4713-EF624E02756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8" name="Text Box 1104" hidden="1">
          <a:extLst>
            <a:ext uri="{FF2B5EF4-FFF2-40B4-BE49-F238E27FC236}">
              <a16:creationId xmlns:a16="http://schemas.microsoft.com/office/drawing/2014/main" id="{2B4CBEAF-CBDC-FE05-0863-7B469DCCC302}"/>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7" name="Text Box 1103" hidden="1">
          <a:extLst>
            <a:ext uri="{FF2B5EF4-FFF2-40B4-BE49-F238E27FC236}">
              <a16:creationId xmlns:a16="http://schemas.microsoft.com/office/drawing/2014/main" id="{38A13847-51CD-E9AC-7FA3-5162D021589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6" name="Text Box 1102" hidden="1">
          <a:extLst>
            <a:ext uri="{FF2B5EF4-FFF2-40B4-BE49-F238E27FC236}">
              <a16:creationId xmlns:a16="http://schemas.microsoft.com/office/drawing/2014/main" id="{56BFE574-F9FE-DEB1-4B46-B75AEA2E425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5" name="Text Box 1101" hidden="1">
          <a:extLst>
            <a:ext uri="{FF2B5EF4-FFF2-40B4-BE49-F238E27FC236}">
              <a16:creationId xmlns:a16="http://schemas.microsoft.com/office/drawing/2014/main" id="{F57C50D4-7CAC-F749-BD4D-66C937CAE9F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4" name="Text Box 1100" hidden="1">
          <a:extLst>
            <a:ext uri="{FF2B5EF4-FFF2-40B4-BE49-F238E27FC236}">
              <a16:creationId xmlns:a16="http://schemas.microsoft.com/office/drawing/2014/main" id="{00AF28CB-154C-AD3E-5B39-96F8D6E6EC1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3" name="Text Box 1099" hidden="1">
          <a:extLst>
            <a:ext uri="{FF2B5EF4-FFF2-40B4-BE49-F238E27FC236}">
              <a16:creationId xmlns:a16="http://schemas.microsoft.com/office/drawing/2014/main" id="{308D6946-5781-8BDF-AB04-ABA8501D66F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2" name="Text Box 1098" hidden="1">
          <a:extLst>
            <a:ext uri="{FF2B5EF4-FFF2-40B4-BE49-F238E27FC236}">
              <a16:creationId xmlns:a16="http://schemas.microsoft.com/office/drawing/2014/main" id="{B796FFAD-78F7-2FF5-456E-CB47C87FA60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1" name="Text Box 1097" hidden="1">
          <a:extLst>
            <a:ext uri="{FF2B5EF4-FFF2-40B4-BE49-F238E27FC236}">
              <a16:creationId xmlns:a16="http://schemas.microsoft.com/office/drawing/2014/main" id="{64B45D54-095E-88E8-3473-5DD7ADBD068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0" name="Text Box 1096" hidden="1">
          <a:extLst>
            <a:ext uri="{FF2B5EF4-FFF2-40B4-BE49-F238E27FC236}">
              <a16:creationId xmlns:a16="http://schemas.microsoft.com/office/drawing/2014/main" id="{E7077F93-ECA9-F979-6AA7-B8CE4C04CF7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9" name="Text Box 1095" hidden="1">
          <a:extLst>
            <a:ext uri="{FF2B5EF4-FFF2-40B4-BE49-F238E27FC236}">
              <a16:creationId xmlns:a16="http://schemas.microsoft.com/office/drawing/2014/main" id="{36B517B2-C0A4-B1F4-9243-6DDAB835A6E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8" name="Text Box 1094" hidden="1">
          <a:extLst>
            <a:ext uri="{FF2B5EF4-FFF2-40B4-BE49-F238E27FC236}">
              <a16:creationId xmlns:a16="http://schemas.microsoft.com/office/drawing/2014/main" id="{346F5D2D-3961-3738-9603-5C59C19E284F}"/>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7" name="Text Box 1093" hidden="1">
          <a:extLst>
            <a:ext uri="{FF2B5EF4-FFF2-40B4-BE49-F238E27FC236}">
              <a16:creationId xmlns:a16="http://schemas.microsoft.com/office/drawing/2014/main" id="{562752BF-5813-3CF6-D595-45DD78F2975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6" name="Text Box 1092" hidden="1">
          <a:extLst>
            <a:ext uri="{FF2B5EF4-FFF2-40B4-BE49-F238E27FC236}">
              <a16:creationId xmlns:a16="http://schemas.microsoft.com/office/drawing/2014/main" id="{3D25C952-DD38-BDCE-D042-E584BB66DFB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5" name="Text Box 1091" hidden="1">
          <a:extLst>
            <a:ext uri="{FF2B5EF4-FFF2-40B4-BE49-F238E27FC236}">
              <a16:creationId xmlns:a16="http://schemas.microsoft.com/office/drawing/2014/main" id="{E2EBD5B0-41C9-895A-95CE-4AD7608E4CF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4" name="Text Box 1090" hidden="1">
          <a:extLst>
            <a:ext uri="{FF2B5EF4-FFF2-40B4-BE49-F238E27FC236}">
              <a16:creationId xmlns:a16="http://schemas.microsoft.com/office/drawing/2014/main" id="{27C59D32-0D78-522C-1272-55AB93338D7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3" name="Text Box 1089" hidden="1">
          <a:extLst>
            <a:ext uri="{FF2B5EF4-FFF2-40B4-BE49-F238E27FC236}">
              <a16:creationId xmlns:a16="http://schemas.microsoft.com/office/drawing/2014/main" id="{2C137F69-25E2-FF0B-C67A-C6140633036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2" name="Text Box 1088" hidden="1">
          <a:extLst>
            <a:ext uri="{FF2B5EF4-FFF2-40B4-BE49-F238E27FC236}">
              <a16:creationId xmlns:a16="http://schemas.microsoft.com/office/drawing/2014/main" id="{240EA6D5-9608-C971-341D-F518493503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1" name="Text Box 1087" hidden="1">
          <a:extLst>
            <a:ext uri="{FF2B5EF4-FFF2-40B4-BE49-F238E27FC236}">
              <a16:creationId xmlns:a16="http://schemas.microsoft.com/office/drawing/2014/main" id="{4F7BF5DD-7F9A-B650-942A-E8D18AA3D4E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0" name="Text Box 1086" hidden="1">
          <a:extLst>
            <a:ext uri="{FF2B5EF4-FFF2-40B4-BE49-F238E27FC236}">
              <a16:creationId xmlns:a16="http://schemas.microsoft.com/office/drawing/2014/main" id="{68890A87-2D6D-0B5B-6898-5D7082D2752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9" name="Text Box 1085" hidden="1">
          <a:extLst>
            <a:ext uri="{FF2B5EF4-FFF2-40B4-BE49-F238E27FC236}">
              <a16:creationId xmlns:a16="http://schemas.microsoft.com/office/drawing/2014/main" id="{BE0605D5-2B4C-071D-25B2-E28BF4F3F11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8" name="Text Box 1084" hidden="1">
          <a:extLst>
            <a:ext uri="{FF2B5EF4-FFF2-40B4-BE49-F238E27FC236}">
              <a16:creationId xmlns:a16="http://schemas.microsoft.com/office/drawing/2014/main" id="{EB05E173-4DE1-67E2-F795-7417F01B42A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7" name="Text Box 1083" hidden="1">
          <a:extLst>
            <a:ext uri="{FF2B5EF4-FFF2-40B4-BE49-F238E27FC236}">
              <a16:creationId xmlns:a16="http://schemas.microsoft.com/office/drawing/2014/main" id="{E7BF315E-0BA6-F7C1-DD2A-2D7D7899991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6" name="Text Box 1082" hidden="1">
          <a:extLst>
            <a:ext uri="{FF2B5EF4-FFF2-40B4-BE49-F238E27FC236}">
              <a16:creationId xmlns:a16="http://schemas.microsoft.com/office/drawing/2014/main" id="{90B482B4-F32D-8AFC-FFDD-B287F566CAD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5" name="Text Box 1081" hidden="1">
          <a:extLst>
            <a:ext uri="{FF2B5EF4-FFF2-40B4-BE49-F238E27FC236}">
              <a16:creationId xmlns:a16="http://schemas.microsoft.com/office/drawing/2014/main" id="{3C8ADE5C-0AA7-DFBE-0B38-B9DF39E4DAB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4" name="Text Box 1080" hidden="1">
          <a:extLst>
            <a:ext uri="{FF2B5EF4-FFF2-40B4-BE49-F238E27FC236}">
              <a16:creationId xmlns:a16="http://schemas.microsoft.com/office/drawing/2014/main" id="{9B417640-89BC-5FAD-7E7E-1797CB406FC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3" name="Text Box 1079" hidden="1">
          <a:extLst>
            <a:ext uri="{FF2B5EF4-FFF2-40B4-BE49-F238E27FC236}">
              <a16:creationId xmlns:a16="http://schemas.microsoft.com/office/drawing/2014/main" id="{E2E50E28-F2EB-8A22-7D69-BAF6B385470B}"/>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2" name="Text Box 1078" hidden="1">
          <a:extLst>
            <a:ext uri="{FF2B5EF4-FFF2-40B4-BE49-F238E27FC236}">
              <a16:creationId xmlns:a16="http://schemas.microsoft.com/office/drawing/2014/main" id="{F42E63EE-897F-BDC5-BB07-5B49562D9BB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1" name="Text Box 1077" hidden="1">
          <a:extLst>
            <a:ext uri="{FF2B5EF4-FFF2-40B4-BE49-F238E27FC236}">
              <a16:creationId xmlns:a16="http://schemas.microsoft.com/office/drawing/2014/main" id="{E8F1D866-7762-6932-584A-980F2087F9A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0" name="Text Box 1076" hidden="1">
          <a:extLst>
            <a:ext uri="{FF2B5EF4-FFF2-40B4-BE49-F238E27FC236}">
              <a16:creationId xmlns:a16="http://schemas.microsoft.com/office/drawing/2014/main" id="{1BDAAFE9-5F16-A537-AFFB-DA4CAE2F2B0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9" name="Text Box 1075" hidden="1">
          <a:extLst>
            <a:ext uri="{FF2B5EF4-FFF2-40B4-BE49-F238E27FC236}">
              <a16:creationId xmlns:a16="http://schemas.microsoft.com/office/drawing/2014/main" id="{462F9AF2-441B-2EA9-AAB5-237C8B8A642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8" name="Text Box 1074" hidden="1">
          <a:extLst>
            <a:ext uri="{FF2B5EF4-FFF2-40B4-BE49-F238E27FC236}">
              <a16:creationId xmlns:a16="http://schemas.microsoft.com/office/drawing/2014/main" id="{943B3D15-76F3-7DFB-04C4-178D9979375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7" name="Text Box 1073" hidden="1">
          <a:extLst>
            <a:ext uri="{FF2B5EF4-FFF2-40B4-BE49-F238E27FC236}">
              <a16:creationId xmlns:a16="http://schemas.microsoft.com/office/drawing/2014/main" id="{A2C4D8BA-2801-E494-4558-094CC65A6BF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6" name="Text Box 1072" hidden="1">
          <a:extLst>
            <a:ext uri="{FF2B5EF4-FFF2-40B4-BE49-F238E27FC236}">
              <a16:creationId xmlns:a16="http://schemas.microsoft.com/office/drawing/2014/main" id="{6FA3D629-DD12-561E-5C58-5DD9A42BEA3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5" name="Text Box 1071" hidden="1">
          <a:extLst>
            <a:ext uri="{FF2B5EF4-FFF2-40B4-BE49-F238E27FC236}">
              <a16:creationId xmlns:a16="http://schemas.microsoft.com/office/drawing/2014/main" id="{FB81535D-2CCB-4A4B-9E29-5BACD19998D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4" name="Text Box 1070" hidden="1">
          <a:extLst>
            <a:ext uri="{FF2B5EF4-FFF2-40B4-BE49-F238E27FC236}">
              <a16:creationId xmlns:a16="http://schemas.microsoft.com/office/drawing/2014/main" id="{73D33D54-FACD-3DD4-200C-6505C427F44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3" name="Text Box 1069" hidden="1">
          <a:extLst>
            <a:ext uri="{FF2B5EF4-FFF2-40B4-BE49-F238E27FC236}">
              <a16:creationId xmlns:a16="http://schemas.microsoft.com/office/drawing/2014/main" id="{EF8455C1-7ED0-9003-6C7C-1D72DB0D784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2" name="Text Box 1068" hidden="1">
          <a:extLst>
            <a:ext uri="{FF2B5EF4-FFF2-40B4-BE49-F238E27FC236}">
              <a16:creationId xmlns:a16="http://schemas.microsoft.com/office/drawing/2014/main" id="{0C885C39-9087-E5B1-A3E3-44C92F5B45B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1" name="Text Box 1067" hidden="1">
          <a:extLst>
            <a:ext uri="{FF2B5EF4-FFF2-40B4-BE49-F238E27FC236}">
              <a16:creationId xmlns:a16="http://schemas.microsoft.com/office/drawing/2014/main" id="{DFF71E41-6D0A-6682-80B5-F3686671674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0" name="Text Box 1066" hidden="1">
          <a:extLst>
            <a:ext uri="{FF2B5EF4-FFF2-40B4-BE49-F238E27FC236}">
              <a16:creationId xmlns:a16="http://schemas.microsoft.com/office/drawing/2014/main" id="{F3116B4E-CCBD-66B1-2A07-42352738659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9" name="Text Box 1065" hidden="1">
          <a:extLst>
            <a:ext uri="{FF2B5EF4-FFF2-40B4-BE49-F238E27FC236}">
              <a16:creationId xmlns:a16="http://schemas.microsoft.com/office/drawing/2014/main" id="{CE646C95-2669-CF18-F98D-1AB1ED2FC35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8" name="Text Box 1064" hidden="1">
          <a:extLst>
            <a:ext uri="{FF2B5EF4-FFF2-40B4-BE49-F238E27FC236}">
              <a16:creationId xmlns:a16="http://schemas.microsoft.com/office/drawing/2014/main" id="{D649B63A-1C42-2EFF-708A-DCBD4C37661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7" name="Text Box 1063" hidden="1">
          <a:extLst>
            <a:ext uri="{FF2B5EF4-FFF2-40B4-BE49-F238E27FC236}">
              <a16:creationId xmlns:a16="http://schemas.microsoft.com/office/drawing/2014/main" id="{93CCEA6E-E586-C1BE-F1AD-B71D0619543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6" name="Text Box 1062" hidden="1">
          <a:extLst>
            <a:ext uri="{FF2B5EF4-FFF2-40B4-BE49-F238E27FC236}">
              <a16:creationId xmlns:a16="http://schemas.microsoft.com/office/drawing/2014/main" id="{AB41B6DE-049B-B46A-0FF0-9D7BB6EE269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5" name="Text Box 1061" hidden="1">
          <a:extLst>
            <a:ext uri="{FF2B5EF4-FFF2-40B4-BE49-F238E27FC236}">
              <a16:creationId xmlns:a16="http://schemas.microsoft.com/office/drawing/2014/main" id="{AE98C902-C7A3-3578-AA4A-BC78787B05B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4" name="Text Box 1060" hidden="1">
          <a:extLst>
            <a:ext uri="{FF2B5EF4-FFF2-40B4-BE49-F238E27FC236}">
              <a16:creationId xmlns:a16="http://schemas.microsoft.com/office/drawing/2014/main" id="{97740AAD-0B05-E1CF-476C-0F0C62F75A1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3" name="Text Box 1059" hidden="1">
          <a:extLst>
            <a:ext uri="{FF2B5EF4-FFF2-40B4-BE49-F238E27FC236}">
              <a16:creationId xmlns:a16="http://schemas.microsoft.com/office/drawing/2014/main" id="{03DEAF78-AA0D-B486-57FF-2586B5A18764}"/>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2" name="Text Box 1058" hidden="1">
          <a:extLst>
            <a:ext uri="{FF2B5EF4-FFF2-40B4-BE49-F238E27FC236}">
              <a16:creationId xmlns:a16="http://schemas.microsoft.com/office/drawing/2014/main" id="{C7A825E3-CC8F-9191-AF7A-1806BA82A24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1" name="Text Box 1057" hidden="1">
          <a:extLst>
            <a:ext uri="{FF2B5EF4-FFF2-40B4-BE49-F238E27FC236}">
              <a16:creationId xmlns:a16="http://schemas.microsoft.com/office/drawing/2014/main" id="{8C80B598-31AD-BD8E-6AC7-B60130E766E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0" name="Text Box 1056" hidden="1">
          <a:extLst>
            <a:ext uri="{FF2B5EF4-FFF2-40B4-BE49-F238E27FC236}">
              <a16:creationId xmlns:a16="http://schemas.microsoft.com/office/drawing/2014/main" id="{552E2E53-8464-9FD7-973F-CA515293B87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9" name="Text Box 1055" hidden="1">
          <a:extLst>
            <a:ext uri="{FF2B5EF4-FFF2-40B4-BE49-F238E27FC236}">
              <a16:creationId xmlns:a16="http://schemas.microsoft.com/office/drawing/2014/main" id="{392676FD-BF8B-C3E6-A724-9484C764DD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8" name="Text Box 1054" hidden="1">
          <a:extLst>
            <a:ext uri="{FF2B5EF4-FFF2-40B4-BE49-F238E27FC236}">
              <a16:creationId xmlns:a16="http://schemas.microsoft.com/office/drawing/2014/main" id="{D22F9853-44DF-0F7C-04DD-4D4C565CF55A}"/>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7" name="Text Box 1053" hidden="1">
          <a:extLst>
            <a:ext uri="{FF2B5EF4-FFF2-40B4-BE49-F238E27FC236}">
              <a16:creationId xmlns:a16="http://schemas.microsoft.com/office/drawing/2014/main" id="{D944B8C3-A05C-ACB1-5730-F34609FBA57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6" name="Text Box 1052" hidden="1">
          <a:extLst>
            <a:ext uri="{FF2B5EF4-FFF2-40B4-BE49-F238E27FC236}">
              <a16:creationId xmlns:a16="http://schemas.microsoft.com/office/drawing/2014/main" id="{D476A62C-FC34-F2D1-F9C0-8CEBD673C9A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5" name="Text Box 1051" hidden="1">
          <a:extLst>
            <a:ext uri="{FF2B5EF4-FFF2-40B4-BE49-F238E27FC236}">
              <a16:creationId xmlns:a16="http://schemas.microsoft.com/office/drawing/2014/main" id="{5D0FC007-83AB-6E7D-41D3-2A5A9B5D1E2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4" name="Text Box 1050" hidden="1">
          <a:extLst>
            <a:ext uri="{FF2B5EF4-FFF2-40B4-BE49-F238E27FC236}">
              <a16:creationId xmlns:a16="http://schemas.microsoft.com/office/drawing/2014/main" id="{F6A8AB2E-30FF-FAB7-11B3-F57E9D7F806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3" name="Text Box 1049" hidden="1">
          <a:extLst>
            <a:ext uri="{FF2B5EF4-FFF2-40B4-BE49-F238E27FC236}">
              <a16:creationId xmlns:a16="http://schemas.microsoft.com/office/drawing/2014/main" id="{83C69839-308E-DB9D-9ADC-47FCB0403C11}"/>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2" name="Text Box 1048" hidden="1">
          <a:extLst>
            <a:ext uri="{FF2B5EF4-FFF2-40B4-BE49-F238E27FC236}">
              <a16:creationId xmlns:a16="http://schemas.microsoft.com/office/drawing/2014/main" id="{B8B084A4-E959-94C3-1108-A163D0A0E86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1" name="Text Box 1047" hidden="1">
          <a:extLst>
            <a:ext uri="{FF2B5EF4-FFF2-40B4-BE49-F238E27FC236}">
              <a16:creationId xmlns:a16="http://schemas.microsoft.com/office/drawing/2014/main" id="{799766F1-0B54-2392-46BC-5C8ED00EDD2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0" name="Text Box 1046" hidden="1">
          <a:extLst>
            <a:ext uri="{FF2B5EF4-FFF2-40B4-BE49-F238E27FC236}">
              <a16:creationId xmlns:a16="http://schemas.microsoft.com/office/drawing/2014/main" id="{F89F545F-C823-EA46-5C2C-74BFFAB2AA0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9" name="Text Box 1045" hidden="1">
          <a:extLst>
            <a:ext uri="{FF2B5EF4-FFF2-40B4-BE49-F238E27FC236}">
              <a16:creationId xmlns:a16="http://schemas.microsoft.com/office/drawing/2014/main" id="{3134ED49-5606-5814-3D4E-BE2800C281C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8" name="Text Box 1044" hidden="1">
          <a:extLst>
            <a:ext uri="{FF2B5EF4-FFF2-40B4-BE49-F238E27FC236}">
              <a16:creationId xmlns:a16="http://schemas.microsoft.com/office/drawing/2014/main" id="{8E9B6DD5-5EA0-42F6-1EAD-2C78785E51DB}"/>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7" name="Text Box 1043" hidden="1">
          <a:extLst>
            <a:ext uri="{FF2B5EF4-FFF2-40B4-BE49-F238E27FC236}">
              <a16:creationId xmlns:a16="http://schemas.microsoft.com/office/drawing/2014/main" id="{D557B386-EB4D-9916-531C-3A3D0F812C7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6" name="Text Box 1042" hidden="1">
          <a:extLst>
            <a:ext uri="{FF2B5EF4-FFF2-40B4-BE49-F238E27FC236}">
              <a16:creationId xmlns:a16="http://schemas.microsoft.com/office/drawing/2014/main" id="{53739A93-7E90-C2C8-2342-DAC453E4B25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5" name="Text Box 1041" hidden="1">
          <a:extLst>
            <a:ext uri="{FF2B5EF4-FFF2-40B4-BE49-F238E27FC236}">
              <a16:creationId xmlns:a16="http://schemas.microsoft.com/office/drawing/2014/main" id="{01D359A4-4D2E-0652-4DBF-4CCF5D86727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4" name="Text Box 1040" hidden="1">
          <a:extLst>
            <a:ext uri="{FF2B5EF4-FFF2-40B4-BE49-F238E27FC236}">
              <a16:creationId xmlns:a16="http://schemas.microsoft.com/office/drawing/2014/main" id="{4446746C-110F-B242-3C1F-80FC8AD676D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3" name="Text Box 1039" hidden="1">
          <a:extLst>
            <a:ext uri="{FF2B5EF4-FFF2-40B4-BE49-F238E27FC236}">
              <a16:creationId xmlns:a16="http://schemas.microsoft.com/office/drawing/2014/main" id="{A63E26EA-C2F8-257F-F169-2D2598017579}"/>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2" name="Text Box 1038" hidden="1">
          <a:extLst>
            <a:ext uri="{FF2B5EF4-FFF2-40B4-BE49-F238E27FC236}">
              <a16:creationId xmlns:a16="http://schemas.microsoft.com/office/drawing/2014/main" id="{7EDC5B70-0CEE-0899-CEB4-A0217B21103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1" name="Text Box 1037" hidden="1">
          <a:extLst>
            <a:ext uri="{FF2B5EF4-FFF2-40B4-BE49-F238E27FC236}">
              <a16:creationId xmlns:a16="http://schemas.microsoft.com/office/drawing/2014/main" id="{3D72FFBB-72DA-0E70-E391-C5B608E746C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0" name="Text Box 1036" hidden="1">
          <a:extLst>
            <a:ext uri="{FF2B5EF4-FFF2-40B4-BE49-F238E27FC236}">
              <a16:creationId xmlns:a16="http://schemas.microsoft.com/office/drawing/2014/main" id="{81DD78B4-6FE8-2CAB-ED71-5C24724B8CD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9" name="Text Box 1035" hidden="1">
          <a:extLst>
            <a:ext uri="{FF2B5EF4-FFF2-40B4-BE49-F238E27FC236}">
              <a16:creationId xmlns:a16="http://schemas.microsoft.com/office/drawing/2014/main" id="{47EAD0C1-E45C-595D-8C03-84F489AE424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8" name="Text Box 1034" hidden="1">
          <a:extLst>
            <a:ext uri="{FF2B5EF4-FFF2-40B4-BE49-F238E27FC236}">
              <a16:creationId xmlns:a16="http://schemas.microsoft.com/office/drawing/2014/main" id="{33CF1BEA-9785-6FB7-A7EA-C2EED93F21E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7" name="Text Box 1033" hidden="1">
          <a:extLst>
            <a:ext uri="{FF2B5EF4-FFF2-40B4-BE49-F238E27FC236}">
              <a16:creationId xmlns:a16="http://schemas.microsoft.com/office/drawing/2014/main" id="{A020AEED-C283-D55F-49BE-4BCCE0417E9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6" name="Text Box 1032" hidden="1">
          <a:extLst>
            <a:ext uri="{FF2B5EF4-FFF2-40B4-BE49-F238E27FC236}">
              <a16:creationId xmlns:a16="http://schemas.microsoft.com/office/drawing/2014/main" id="{07DB0FC8-B9E3-0DB1-24C6-BADB90E4AE6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5" name="Text Box 1031" hidden="1">
          <a:extLst>
            <a:ext uri="{FF2B5EF4-FFF2-40B4-BE49-F238E27FC236}">
              <a16:creationId xmlns:a16="http://schemas.microsoft.com/office/drawing/2014/main" id="{93F5815A-2B75-FB95-880B-014FA5027FB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4" name="Text Box 1030" hidden="1">
          <a:extLst>
            <a:ext uri="{FF2B5EF4-FFF2-40B4-BE49-F238E27FC236}">
              <a16:creationId xmlns:a16="http://schemas.microsoft.com/office/drawing/2014/main" id="{60975355-1593-CD6C-9113-A7BECBE86FD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3" name="Text Box 1029" hidden="1">
          <a:extLst>
            <a:ext uri="{FF2B5EF4-FFF2-40B4-BE49-F238E27FC236}">
              <a16:creationId xmlns:a16="http://schemas.microsoft.com/office/drawing/2014/main" id="{C31D742D-3F62-E1F6-B885-D1EC6A5DDCC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2" name="Text Box 1028" hidden="1">
          <a:extLst>
            <a:ext uri="{FF2B5EF4-FFF2-40B4-BE49-F238E27FC236}">
              <a16:creationId xmlns:a16="http://schemas.microsoft.com/office/drawing/2014/main" id="{48549ED8-CD7F-8494-0B50-91F3A41596D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1" name="Text Box 1027" hidden="1">
          <a:extLst>
            <a:ext uri="{FF2B5EF4-FFF2-40B4-BE49-F238E27FC236}">
              <a16:creationId xmlns:a16="http://schemas.microsoft.com/office/drawing/2014/main" id="{9318DCB8-7F73-C77F-452F-B431B753D33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0" name="Text Box 1026" hidden="1">
          <a:extLst>
            <a:ext uri="{FF2B5EF4-FFF2-40B4-BE49-F238E27FC236}">
              <a16:creationId xmlns:a16="http://schemas.microsoft.com/office/drawing/2014/main" id="{2754E478-1D2A-C7CC-BFC8-06DA0AA3A04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49" name="Text Box 1025" hidden="1">
          <a:extLst>
            <a:ext uri="{FF2B5EF4-FFF2-40B4-BE49-F238E27FC236}">
              <a16:creationId xmlns:a16="http://schemas.microsoft.com/office/drawing/2014/main" id="{BF8147C3-4DB4-84F3-79E1-7917F5A6331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58376" name="Text Box 8" hidden="1">
          <a:extLst>
            <a:ext uri="{FF2B5EF4-FFF2-40B4-BE49-F238E27FC236}">
              <a16:creationId xmlns:a16="http://schemas.microsoft.com/office/drawing/2014/main" id="{B81F141B-9E96-4DCF-A99F-F0E487F8315F}"/>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8378" name="Text Box 10" hidden="1">
          <a:extLst>
            <a:ext uri="{FF2B5EF4-FFF2-40B4-BE49-F238E27FC236}">
              <a16:creationId xmlns:a16="http://schemas.microsoft.com/office/drawing/2014/main" id="{900C4C8D-539A-D3DC-9D87-DB557E8EF372}"/>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8379" name="Text Box 11" hidden="1">
          <a:extLst>
            <a:ext uri="{FF2B5EF4-FFF2-40B4-BE49-F238E27FC236}">
              <a16:creationId xmlns:a16="http://schemas.microsoft.com/office/drawing/2014/main" id="{5BB34BFA-928D-13D3-BA5C-ED8F8F37AC62}"/>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8380" name="Text Box 12" hidden="1">
          <a:extLst>
            <a:ext uri="{FF2B5EF4-FFF2-40B4-BE49-F238E27FC236}">
              <a16:creationId xmlns:a16="http://schemas.microsoft.com/office/drawing/2014/main" id="{F71306E5-9E87-4658-77AE-E72222F40FDF}"/>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8382" name="Text Box 14" hidden="1">
          <a:extLst>
            <a:ext uri="{FF2B5EF4-FFF2-40B4-BE49-F238E27FC236}">
              <a16:creationId xmlns:a16="http://schemas.microsoft.com/office/drawing/2014/main" id="{317C1CEF-5F19-6FF9-88FB-90EFF1A3399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63" name="Text Box 115" hidden="1">
          <a:extLst>
            <a:ext uri="{FF2B5EF4-FFF2-40B4-BE49-F238E27FC236}">
              <a16:creationId xmlns:a16="http://schemas.microsoft.com/office/drawing/2014/main" id="{54AF7405-47C7-AC8F-DF4B-C6C9C6F6225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62" name="Text Box 114" hidden="1">
          <a:extLst>
            <a:ext uri="{FF2B5EF4-FFF2-40B4-BE49-F238E27FC236}">
              <a16:creationId xmlns:a16="http://schemas.microsoft.com/office/drawing/2014/main" id="{093A34C0-5FBE-A4C3-2D55-C99AB789C05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61" name="Text Box 113" hidden="1">
          <a:extLst>
            <a:ext uri="{FF2B5EF4-FFF2-40B4-BE49-F238E27FC236}">
              <a16:creationId xmlns:a16="http://schemas.microsoft.com/office/drawing/2014/main" id="{D1687362-B36E-EA14-8432-4343DB38906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60" name="Text Box 112" hidden="1">
          <a:extLst>
            <a:ext uri="{FF2B5EF4-FFF2-40B4-BE49-F238E27FC236}">
              <a16:creationId xmlns:a16="http://schemas.microsoft.com/office/drawing/2014/main" id="{B9EAB675-93BB-16F0-D6B1-43FCD73A1B4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9" name="Text Box 111" hidden="1">
          <a:extLst>
            <a:ext uri="{FF2B5EF4-FFF2-40B4-BE49-F238E27FC236}">
              <a16:creationId xmlns:a16="http://schemas.microsoft.com/office/drawing/2014/main" id="{040E1B42-CE93-4C8D-04AF-E970F13F3E0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8" name="Text Box 110" hidden="1">
          <a:extLst>
            <a:ext uri="{FF2B5EF4-FFF2-40B4-BE49-F238E27FC236}">
              <a16:creationId xmlns:a16="http://schemas.microsoft.com/office/drawing/2014/main" id="{D5EA92CB-A8B7-238F-C0B6-1E83FFA4726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7" name="Text Box 109" hidden="1">
          <a:extLst>
            <a:ext uri="{FF2B5EF4-FFF2-40B4-BE49-F238E27FC236}">
              <a16:creationId xmlns:a16="http://schemas.microsoft.com/office/drawing/2014/main" id="{012C53E2-9333-7C7F-E5C6-47AEB445710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6" name="Text Box 108" hidden="1">
          <a:extLst>
            <a:ext uri="{FF2B5EF4-FFF2-40B4-BE49-F238E27FC236}">
              <a16:creationId xmlns:a16="http://schemas.microsoft.com/office/drawing/2014/main" id="{53DE80BE-3BBE-84C2-E742-37633D63BE1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5" name="Text Box 107" hidden="1">
          <a:extLst>
            <a:ext uri="{FF2B5EF4-FFF2-40B4-BE49-F238E27FC236}">
              <a16:creationId xmlns:a16="http://schemas.microsoft.com/office/drawing/2014/main" id="{C89FD8F9-4DEC-89C1-927E-7EDCF02CE41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4" name="Text Box 106" hidden="1">
          <a:extLst>
            <a:ext uri="{FF2B5EF4-FFF2-40B4-BE49-F238E27FC236}">
              <a16:creationId xmlns:a16="http://schemas.microsoft.com/office/drawing/2014/main" id="{FC4BEFEF-62FC-F60B-9720-FE223D1B191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3" name="Text Box 105" hidden="1">
          <a:extLst>
            <a:ext uri="{FF2B5EF4-FFF2-40B4-BE49-F238E27FC236}">
              <a16:creationId xmlns:a16="http://schemas.microsoft.com/office/drawing/2014/main" id="{7C541171-0E0E-7FB6-2ED7-71165803997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2" name="Text Box 104" hidden="1">
          <a:extLst>
            <a:ext uri="{FF2B5EF4-FFF2-40B4-BE49-F238E27FC236}">
              <a16:creationId xmlns:a16="http://schemas.microsoft.com/office/drawing/2014/main" id="{77425395-E297-C63E-0EEF-1700DE14AE7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1" name="Text Box 103" hidden="1">
          <a:extLst>
            <a:ext uri="{FF2B5EF4-FFF2-40B4-BE49-F238E27FC236}">
              <a16:creationId xmlns:a16="http://schemas.microsoft.com/office/drawing/2014/main" id="{A6976CB0-9B9F-0EFB-5D7E-014961FC34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0" name="Text Box 102" hidden="1">
          <a:extLst>
            <a:ext uri="{FF2B5EF4-FFF2-40B4-BE49-F238E27FC236}">
              <a16:creationId xmlns:a16="http://schemas.microsoft.com/office/drawing/2014/main" id="{21D5A329-A504-CE1C-63EF-780DF70C123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9" name="Text Box 101" hidden="1">
          <a:extLst>
            <a:ext uri="{FF2B5EF4-FFF2-40B4-BE49-F238E27FC236}">
              <a16:creationId xmlns:a16="http://schemas.microsoft.com/office/drawing/2014/main" id="{010F83E8-64D5-28B5-5060-2DAAE84F62A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48" name="Text Box 100" hidden="1">
          <a:extLst>
            <a:ext uri="{FF2B5EF4-FFF2-40B4-BE49-F238E27FC236}">
              <a16:creationId xmlns:a16="http://schemas.microsoft.com/office/drawing/2014/main" id="{795F2A70-4723-41AA-2D39-1DC6D062AAA9}"/>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7" name="Text Box 99" hidden="1">
          <a:extLst>
            <a:ext uri="{FF2B5EF4-FFF2-40B4-BE49-F238E27FC236}">
              <a16:creationId xmlns:a16="http://schemas.microsoft.com/office/drawing/2014/main" id="{A45DD8F7-EFA3-DE74-6588-E5E282CA9509}"/>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6" name="Text Box 98" hidden="1">
          <a:extLst>
            <a:ext uri="{FF2B5EF4-FFF2-40B4-BE49-F238E27FC236}">
              <a16:creationId xmlns:a16="http://schemas.microsoft.com/office/drawing/2014/main" id="{E99AE6EA-4956-4E0F-B62E-EB8451A66445}"/>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5" name="Text Box 97" hidden="1">
          <a:extLst>
            <a:ext uri="{FF2B5EF4-FFF2-40B4-BE49-F238E27FC236}">
              <a16:creationId xmlns:a16="http://schemas.microsoft.com/office/drawing/2014/main" id="{EB237F7A-B3D8-7FE8-6D95-D1DE77C7AEB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4" name="Text Box 96" hidden="1">
          <a:extLst>
            <a:ext uri="{FF2B5EF4-FFF2-40B4-BE49-F238E27FC236}">
              <a16:creationId xmlns:a16="http://schemas.microsoft.com/office/drawing/2014/main" id="{84C445E1-55BA-FC0A-16ED-48911ECC7682}"/>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6:J33"/>
  <sheetViews>
    <sheetView tabSelected="1" zoomScale="85" zoomScaleNormal="85" workbookViewId="0">
      <selection activeCell="B29" sqref="B29:B33"/>
    </sheetView>
  </sheetViews>
  <sheetFormatPr defaultColWidth="11" defaultRowHeight="12.75"/>
  <sheetData>
    <row r="6" spans="1:10" ht="13.15" customHeight="1"/>
    <row r="7" spans="1:10" ht="13.15" customHeight="1">
      <c r="A7" s="192" t="s">
        <v>0</v>
      </c>
      <c r="B7" s="192"/>
      <c r="C7" s="192"/>
      <c r="D7" s="192"/>
      <c r="E7" s="192"/>
      <c r="F7" s="192"/>
      <c r="G7" s="192"/>
      <c r="H7" s="192"/>
      <c r="I7" s="192"/>
      <c r="J7" s="192"/>
    </row>
    <row r="8" spans="1:10">
      <c r="A8" s="193"/>
      <c r="B8" s="193"/>
      <c r="C8" s="193"/>
      <c r="D8" s="193"/>
      <c r="E8" s="193"/>
      <c r="F8" s="193"/>
      <c r="G8" s="193"/>
      <c r="H8" s="193"/>
      <c r="I8" s="193"/>
      <c r="J8" s="193"/>
    </row>
    <row r="9" spans="1:10">
      <c r="A9" s="194"/>
      <c r="B9" s="194"/>
      <c r="C9" s="194"/>
      <c r="D9" s="194"/>
      <c r="E9" s="194"/>
      <c r="F9" s="194"/>
      <c r="G9" s="194"/>
      <c r="H9" s="194"/>
      <c r="I9" s="194"/>
      <c r="J9" s="194"/>
    </row>
    <row r="10" spans="1:10">
      <c r="A10" s="195" t="s">
        <v>1</v>
      </c>
      <c r="B10" s="196"/>
      <c r="C10" s="198"/>
      <c r="D10" s="199"/>
      <c r="E10" s="201" t="s">
        <v>2</v>
      </c>
      <c r="F10" s="201"/>
      <c r="G10" s="203"/>
      <c r="H10" s="203"/>
      <c r="I10" s="203"/>
      <c r="J10" s="203"/>
    </row>
    <row r="11" spans="1:10">
      <c r="A11" s="197"/>
      <c r="B11" s="197"/>
      <c r="C11" s="200"/>
      <c r="D11" s="200"/>
      <c r="E11" s="202"/>
      <c r="F11" s="202"/>
      <c r="G11" s="190"/>
      <c r="H11" s="190"/>
      <c r="I11" s="190"/>
      <c r="J11" s="190"/>
    </row>
    <row r="12" spans="1:10">
      <c r="A12" s="197"/>
      <c r="B12" s="197"/>
      <c r="C12" s="200"/>
      <c r="D12" s="200"/>
      <c r="E12" s="202"/>
      <c r="F12" s="202"/>
      <c r="G12" s="190"/>
      <c r="H12" s="190"/>
      <c r="I12" s="190"/>
      <c r="J12" s="190"/>
    </row>
    <row r="13" spans="1:10">
      <c r="A13" s="197"/>
      <c r="B13" s="197"/>
      <c r="C13" s="200"/>
      <c r="D13" s="200"/>
      <c r="E13" s="202"/>
      <c r="F13" s="202"/>
      <c r="G13" s="190"/>
      <c r="H13" s="190"/>
      <c r="I13" s="190"/>
      <c r="J13" s="190"/>
    </row>
    <row r="14" spans="1:10">
      <c r="A14" s="197"/>
      <c r="B14" s="197"/>
      <c r="C14" s="200"/>
      <c r="D14" s="200"/>
      <c r="E14" s="202" t="s">
        <v>3</v>
      </c>
      <c r="F14" s="202"/>
      <c r="G14" s="190" t="s">
        <v>4</v>
      </c>
      <c r="H14" s="190"/>
      <c r="I14" s="190"/>
      <c r="J14" s="190"/>
    </row>
    <row r="15" spans="1:10">
      <c r="A15" s="197"/>
      <c r="B15" s="197"/>
      <c r="C15" s="200"/>
      <c r="D15" s="200"/>
      <c r="E15" s="202"/>
      <c r="F15" s="202"/>
      <c r="G15" s="190"/>
      <c r="H15" s="190"/>
      <c r="I15" s="190"/>
      <c r="J15" s="190"/>
    </row>
    <row r="16" spans="1:10">
      <c r="A16" s="197"/>
      <c r="B16" s="197"/>
      <c r="C16" s="200"/>
      <c r="D16" s="200"/>
      <c r="E16" s="202"/>
      <c r="F16" s="202"/>
      <c r="G16" s="190"/>
      <c r="H16" s="190"/>
      <c r="I16" s="190"/>
      <c r="J16" s="190"/>
    </row>
    <row r="17" spans="1:10">
      <c r="A17" s="197"/>
      <c r="B17" s="197"/>
      <c r="C17" s="200"/>
      <c r="D17" s="200"/>
      <c r="E17" s="202"/>
      <c r="F17" s="202"/>
      <c r="G17" s="190"/>
      <c r="H17" s="190"/>
      <c r="I17" s="190"/>
      <c r="J17" s="190"/>
    </row>
    <row r="18" spans="1:10">
      <c r="A18" s="197"/>
      <c r="B18" s="197"/>
      <c r="C18" s="200"/>
      <c r="D18" s="200"/>
      <c r="E18" s="202" t="s">
        <v>5</v>
      </c>
      <c r="F18" s="202"/>
      <c r="G18" s="190"/>
      <c r="H18" s="190"/>
      <c r="I18" s="190"/>
      <c r="J18" s="190"/>
    </row>
    <row r="19" spans="1:10">
      <c r="A19" s="197"/>
      <c r="B19" s="197"/>
      <c r="C19" s="200"/>
      <c r="D19" s="200"/>
      <c r="E19" s="202"/>
      <c r="F19" s="202"/>
      <c r="G19" s="190"/>
      <c r="H19" s="190"/>
      <c r="I19" s="190"/>
      <c r="J19" s="190"/>
    </row>
    <row r="20" spans="1:10">
      <c r="A20" s="197"/>
      <c r="B20" s="197"/>
      <c r="C20" s="200"/>
      <c r="D20" s="200"/>
      <c r="E20" s="202"/>
      <c r="F20" s="202"/>
      <c r="G20" s="190"/>
      <c r="H20" s="190"/>
      <c r="I20" s="190"/>
      <c r="J20" s="190"/>
    </row>
    <row r="21" spans="1:10">
      <c r="A21" s="197"/>
      <c r="B21" s="197"/>
      <c r="C21" s="200"/>
      <c r="D21" s="200"/>
      <c r="E21" s="202"/>
      <c r="F21" s="202"/>
      <c r="G21" s="190"/>
      <c r="H21" s="190"/>
      <c r="I21" s="190"/>
      <c r="J21" s="190"/>
    </row>
    <row r="22" spans="1:10">
      <c r="A22" s="197"/>
      <c r="B22" s="197"/>
      <c r="C22" s="200"/>
      <c r="D22" s="200"/>
      <c r="E22" s="202" t="s">
        <v>6</v>
      </c>
      <c r="F22" s="202"/>
      <c r="G22" s="191"/>
      <c r="H22" s="190"/>
      <c r="I22" s="190"/>
      <c r="J22" s="190"/>
    </row>
    <row r="23" spans="1:10">
      <c r="A23" s="197"/>
      <c r="B23" s="197"/>
      <c r="C23" s="200"/>
      <c r="D23" s="200"/>
      <c r="E23" s="202"/>
      <c r="F23" s="202"/>
      <c r="G23" s="190"/>
      <c r="H23" s="190"/>
      <c r="I23" s="190"/>
      <c r="J23" s="190"/>
    </row>
    <row r="24" spans="1:10">
      <c r="A24" s="197"/>
      <c r="B24" s="197"/>
      <c r="C24" s="200"/>
      <c r="D24" s="200"/>
      <c r="E24" s="202"/>
      <c r="F24" s="202"/>
      <c r="G24" s="190"/>
      <c r="H24" s="190"/>
      <c r="I24" s="190"/>
      <c r="J24" s="190"/>
    </row>
    <row r="25" spans="1:10">
      <c r="A25" s="197"/>
      <c r="B25" s="197"/>
      <c r="C25" s="200"/>
      <c r="D25" s="200"/>
      <c r="E25" s="202"/>
      <c r="F25" s="202"/>
      <c r="G25" s="190"/>
      <c r="H25" s="190"/>
      <c r="I25" s="190"/>
      <c r="J25" s="190"/>
    </row>
    <row r="29" spans="1:10" ht="15.75">
      <c r="B29" s="188" t="s">
        <v>7</v>
      </c>
    </row>
    <row r="30" spans="1:10" ht="15">
      <c r="B30" s="189" t="s">
        <v>8</v>
      </c>
    </row>
    <row r="31" spans="1:10" ht="15">
      <c r="B31" s="189" t="s">
        <v>9</v>
      </c>
    </row>
    <row r="32" spans="1:10" ht="15">
      <c r="B32" s="189" t="s">
        <v>10</v>
      </c>
    </row>
    <row r="33" spans="2:2" ht="15">
      <c r="B33" s="189" t="s">
        <v>11</v>
      </c>
    </row>
  </sheetData>
  <mergeCells count="11">
    <mergeCell ref="G14:J17"/>
    <mergeCell ref="G18:J21"/>
    <mergeCell ref="G22:J25"/>
    <mergeCell ref="A7:J9"/>
    <mergeCell ref="A10:B25"/>
    <mergeCell ref="C10:D25"/>
    <mergeCell ref="E10:F13"/>
    <mergeCell ref="E14:F17"/>
    <mergeCell ref="E18:F21"/>
    <mergeCell ref="E22:F25"/>
    <mergeCell ref="G10:J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sheetPr>
  <dimension ref="B6:F33"/>
  <sheetViews>
    <sheetView zoomScale="85" zoomScaleNormal="85" workbookViewId="0">
      <selection activeCell="D33" sqref="D33"/>
    </sheetView>
  </sheetViews>
  <sheetFormatPr defaultColWidth="11" defaultRowHeight="12.75"/>
  <cols>
    <col min="2" max="2" width="15.25" customWidth="1"/>
    <col min="3" max="3" width="36" customWidth="1"/>
    <col min="4" max="4" width="28.25" customWidth="1"/>
    <col min="5" max="5" width="31.125" customWidth="1"/>
    <col min="6" max="6" width="16.875" customWidth="1"/>
  </cols>
  <sheetData>
    <row r="6" spans="2:6" ht="13.9" customHeight="1">
      <c r="B6" s="2" t="s">
        <v>12</v>
      </c>
      <c r="C6" s="2" t="s">
        <v>13</v>
      </c>
      <c r="D6" s="2" t="s">
        <v>14</v>
      </c>
      <c r="E6" s="2" t="s">
        <v>15</v>
      </c>
      <c r="F6" s="2" t="s">
        <v>16</v>
      </c>
    </row>
    <row r="7" spans="2:6" ht="25.15" customHeight="1">
      <c r="B7" s="3" t="s">
        <v>17</v>
      </c>
      <c r="C7" s="3" t="s">
        <v>18</v>
      </c>
      <c r="D7" s="7" t="s">
        <v>19</v>
      </c>
      <c r="E7" s="4" t="s">
        <v>20</v>
      </c>
      <c r="F7" s="6" t="s">
        <v>21</v>
      </c>
    </row>
    <row r="8" spans="2:6" ht="25.15" customHeight="1">
      <c r="B8" s="3" t="s">
        <v>17</v>
      </c>
      <c r="C8" s="5" t="s">
        <v>22</v>
      </c>
      <c r="D8" s="5" t="s">
        <v>23</v>
      </c>
      <c r="E8" s="4" t="s">
        <v>24</v>
      </c>
      <c r="F8" s="3" t="s">
        <v>21</v>
      </c>
    </row>
    <row r="9" spans="2:6" ht="25.15" customHeight="1">
      <c r="B9" s="3" t="s">
        <v>17</v>
      </c>
      <c r="C9" s="5" t="s">
        <v>22</v>
      </c>
      <c r="D9" s="5" t="s">
        <v>25</v>
      </c>
      <c r="E9" s="4" t="s">
        <v>26</v>
      </c>
      <c r="F9" s="3" t="s">
        <v>21</v>
      </c>
    </row>
    <row r="10" spans="2:6" ht="37.9" customHeight="1">
      <c r="B10" s="3" t="s">
        <v>17</v>
      </c>
      <c r="C10" s="5" t="s">
        <v>22</v>
      </c>
      <c r="D10" s="5" t="s">
        <v>27</v>
      </c>
      <c r="E10" s="4" t="s">
        <v>28</v>
      </c>
      <c r="F10" s="3" t="s">
        <v>21</v>
      </c>
    </row>
    <row r="11" spans="2:6">
      <c r="B11" s="3" t="s">
        <v>17</v>
      </c>
      <c r="C11" s="5" t="s">
        <v>22</v>
      </c>
      <c r="D11" s="5" t="s">
        <v>29</v>
      </c>
      <c r="E11" s="4" t="s">
        <v>30</v>
      </c>
      <c r="F11" s="3" t="s">
        <v>21</v>
      </c>
    </row>
    <row r="12" spans="2:6" ht="37.9" customHeight="1">
      <c r="B12" s="3" t="s">
        <v>17</v>
      </c>
      <c r="C12" s="5" t="s">
        <v>22</v>
      </c>
      <c r="D12" s="5" t="s">
        <v>31</v>
      </c>
      <c r="E12" s="4" t="s">
        <v>32</v>
      </c>
      <c r="F12" s="3" t="s">
        <v>21</v>
      </c>
    </row>
    <row r="13" spans="2:6" ht="37.9" customHeight="1">
      <c r="B13" s="3" t="s">
        <v>33</v>
      </c>
      <c r="C13" s="5" t="s">
        <v>34</v>
      </c>
      <c r="D13" s="5" t="s">
        <v>35</v>
      </c>
      <c r="E13" s="4" t="s">
        <v>36</v>
      </c>
      <c r="F13" s="3" t="s">
        <v>21</v>
      </c>
    </row>
    <row r="14" spans="2:6" ht="37.9" customHeight="1">
      <c r="B14" s="3" t="s">
        <v>33</v>
      </c>
      <c r="C14" s="5" t="s">
        <v>34</v>
      </c>
      <c r="D14" s="5" t="s">
        <v>37</v>
      </c>
      <c r="E14" s="4" t="s">
        <v>38</v>
      </c>
      <c r="F14" s="3" t="s">
        <v>21</v>
      </c>
    </row>
    <row r="15" spans="2:6">
      <c r="B15" s="3" t="s">
        <v>33</v>
      </c>
      <c r="C15" s="5" t="s">
        <v>34</v>
      </c>
      <c r="D15" s="5" t="s">
        <v>39</v>
      </c>
      <c r="E15" s="4" t="s">
        <v>40</v>
      </c>
      <c r="F15" s="3" t="s">
        <v>21</v>
      </c>
    </row>
    <row r="16" spans="2:6">
      <c r="B16" s="3" t="s">
        <v>33</v>
      </c>
      <c r="C16" s="5" t="s">
        <v>18</v>
      </c>
      <c r="D16" s="5" t="s">
        <v>41</v>
      </c>
      <c r="E16" s="4" t="s">
        <v>42</v>
      </c>
      <c r="F16" s="3" t="s">
        <v>21</v>
      </c>
    </row>
    <row r="17" spans="2:6">
      <c r="B17" s="3" t="s">
        <v>33</v>
      </c>
      <c r="C17" s="5" t="s">
        <v>18</v>
      </c>
      <c r="D17" s="5" t="s">
        <v>43</v>
      </c>
      <c r="E17" s="4" t="s">
        <v>44</v>
      </c>
      <c r="F17" s="3" t="s">
        <v>21</v>
      </c>
    </row>
    <row r="18" spans="2:6">
      <c r="B18" s="3" t="s">
        <v>33</v>
      </c>
      <c r="C18" s="5" t="s">
        <v>34</v>
      </c>
      <c r="D18" s="5" t="s">
        <v>45</v>
      </c>
      <c r="E18" s="4" t="s">
        <v>46</v>
      </c>
      <c r="F18" s="3" t="s">
        <v>21</v>
      </c>
    </row>
    <row r="19" spans="2:6">
      <c r="B19" s="3" t="s">
        <v>33</v>
      </c>
      <c r="C19" s="5" t="s">
        <v>34</v>
      </c>
      <c r="D19" s="5" t="s">
        <v>47</v>
      </c>
      <c r="E19" s="4" t="s">
        <v>48</v>
      </c>
      <c r="F19" s="3" t="s">
        <v>21</v>
      </c>
    </row>
    <row r="20" spans="2:6" ht="25.15" customHeight="1">
      <c r="B20" s="3" t="s">
        <v>33</v>
      </c>
      <c r="C20" s="5" t="s">
        <v>18</v>
      </c>
      <c r="D20" s="5" t="s">
        <v>49</v>
      </c>
      <c r="E20" s="4" t="s">
        <v>50</v>
      </c>
      <c r="F20" s="3" t="s">
        <v>21</v>
      </c>
    </row>
    <row r="21" spans="2:6" ht="37.9" customHeight="1">
      <c r="B21" s="3" t="s">
        <v>51</v>
      </c>
      <c r="C21" s="5" t="s">
        <v>18</v>
      </c>
      <c r="D21" s="5" t="s">
        <v>52</v>
      </c>
      <c r="E21" s="4" t="s">
        <v>53</v>
      </c>
      <c r="F21" s="3" t="s">
        <v>21</v>
      </c>
    </row>
    <row r="22" spans="2:6" ht="50.45" customHeight="1">
      <c r="B22" s="3" t="s">
        <v>51</v>
      </c>
      <c r="C22" s="3" t="s">
        <v>34</v>
      </c>
      <c r="D22" s="3" t="s">
        <v>54</v>
      </c>
      <c r="E22" s="4" t="s">
        <v>55</v>
      </c>
      <c r="F22" s="3" t="s">
        <v>21</v>
      </c>
    </row>
    <row r="23" spans="2:6" ht="25.15" customHeight="1">
      <c r="B23" s="3" t="s">
        <v>51</v>
      </c>
      <c r="C23" s="3" t="s">
        <v>34</v>
      </c>
      <c r="D23" s="3" t="s">
        <v>56</v>
      </c>
      <c r="E23" s="4" t="s">
        <v>57</v>
      </c>
      <c r="F23" s="3" t="s">
        <v>58</v>
      </c>
    </row>
    <row r="24" spans="2:6" ht="25.15" customHeight="1">
      <c r="B24" s="3" t="s">
        <v>51</v>
      </c>
      <c r="C24" s="3" t="s">
        <v>59</v>
      </c>
      <c r="D24" s="3" t="s">
        <v>60</v>
      </c>
      <c r="E24" s="4" t="s">
        <v>61</v>
      </c>
      <c r="F24" s="3" t="s">
        <v>58</v>
      </c>
    </row>
    <row r="25" spans="2:6" ht="13.9" customHeight="1">
      <c r="B25" s="3" t="s">
        <v>51</v>
      </c>
      <c r="C25" s="5" t="s">
        <v>59</v>
      </c>
      <c r="D25" s="8" t="s">
        <v>62</v>
      </c>
      <c r="E25" s="4" t="s">
        <v>63</v>
      </c>
      <c r="F25" s="3" t="s">
        <v>58</v>
      </c>
    </row>
    <row r="26" spans="2:6" ht="25.15" customHeight="1">
      <c r="B26" s="3" t="s">
        <v>64</v>
      </c>
      <c r="C26" s="5" t="s">
        <v>65</v>
      </c>
      <c r="D26" s="5" t="s">
        <v>66</v>
      </c>
      <c r="E26" s="4" t="s">
        <v>67</v>
      </c>
      <c r="F26" s="3" t="s">
        <v>21</v>
      </c>
    </row>
    <row r="27" spans="2:6" ht="25.15" customHeight="1">
      <c r="B27" s="3" t="s">
        <v>64</v>
      </c>
      <c r="C27" s="5" t="s">
        <v>68</v>
      </c>
      <c r="D27" s="5" t="s">
        <v>69</v>
      </c>
      <c r="E27" s="4" t="s">
        <v>70</v>
      </c>
      <c r="F27" s="3" t="s">
        <v>21</v>
      </c>
    </row>
    <row r="28" spans="2:6" ht="37.9" customHeight="1">
      <c r="B28" s="3" t="s">
        <v>64</v>
      </c>
      <c r="C28" s="5" t="s">
        <v>34</v>
      </c>
      <c r="D28" s="5" t="s">
        <v>71</v>
      </c>
      <c r="E28" s="4" t="s">
        <v>72</v>
      </c>
      <c r="F28" s="3" t="s">
        <v>21</v>
      </c>
    </row>
    <row r="29" spans="2:6" ht="25.15" customHeight="1">
      <c r="B29" s="3" t="s">
        <v>64</v>
      </c>
      <c r="C29" s="5" t="s">
        <v>34</v>
      </c>
      <c r="D29" s="5" t="s">
        <v>73</v>
      </c>
      <c r="E29" s="4" t="s">
        <v>74</v>
      </c>
      <c r="F29" s="3" t="s">
        <v>21</v>
      </c>
    </row>
    <row r="30" spans="2:6" ht="25.15" customHeight="1">
      <c r="B30" s="3" t="s">
        <v>64</v>
      </c>
      <c r="C30" s="5" t="s">
        <v>34</v>
      </c>
      <c r="D30" s="5" t="s">
        <v>75</v>
      </c>
      <c r="E30" s="4" t="s">
        <v>76</v>
      </c>
      <c r="F30" s="3" t="s">
        <v>21</v>
      </c>
    </row>
    <row r="31" spans="2:6" ht="25.15" customHeight="1">
      <c r="B31" s="3" t="s">
        <v>77</v>
      </c>
      <c r="C31" s="5" t="s">
        <v>34</v>
      </c>
      <c r="D31" s="5" t="s">
        <v>78</v>
      </c>
      <c r="E31" s="4" t="s">
        <v>79</v>
      </c>
      <c r="F31" s="3" t="s">
        <v>21</v>
      </c>
    </row>
    <row r="32" spans="2:6">
      <c r="B32" s="1" t="s">
        <v>77</v>
      </c>
      <c r="C32" s="1" t="s">
        <v>34</v>
      </c>
      <c r="D32" s="1" t="s">
        <v>80</v>
      </c>
      <c r="E32" s="1" t="s">
        <v>81</v>
      </c>
      <c r="F32" s="1" t="s">
        <v>21</v>
      </c>
    </row>
    <row r="33" spans="2:6">
      <c r="B33" s="1"/>
      <c r="C33" s="1"/>
      <c r="D33" s="1"/>
      <c r="E33" s="1"/>
      <c r="F33" s="1"/>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sheetPr>
  <dimension ref="A1:N31"/>
  <sheetViews>
    <sheetView zoomScale="85" zoomScaleNormal="85" workbookViewId="0">
      <selection activeCell="C10" sqref="C10:N10"/>
    </sheetView>
  </sheetViews>
  <sheetFormatPr defaultColWidth="11" defaultRowHeight="12.75"/>
  <cols>
    <col min="1" max="1" width="35.75" customWidth="1"/>
    <col min="2" max="2" width="49.625" customWidth="1"/>
    <col min="3" max="3" width="6.5" customWidth="1"/>
    <col min="4" max="4" width="12.5" customWidth="1"/>
    <col min="5" max="5" width="10" customWidth="1"/>
    <col min="6" max="13" width="14.5" customWidth="1"/>
    <col min="14" max="14" width="9.625" customWidth="1"/>
  </cols>
  <sheetData>
    <row r="1" spans="1:14" s="208" customFormat="1" ht="56.85" customHeight="1"/>
    <row r="2" spans="1:14">
      <c r="A2" s="20"/>
    </row>
    <row r="3" spans="1:14">
      <c r="A3" s="20"/>
    </row>
    <row r="4" spans="1:14">
      <c r="A4" s="18" t="s">
        <v>82</v>
      </c>
      <c r="B4" s="18" t="s">
        <v>83</v>
      </c>
      <c r="C4" s="209" t="s">
        <v>84</v>
      </c>
      <c r="D4" s="209"/>
      <c r="E4" s="209"/>
      <c r="F4" s="209"/>
      <c r="G4" s="209"/>
      <c r="H4" s="209"/>
      <c r="I4" s="209"/>
      <c r="J4" s="209"/>
      <c r="K4" s="209"/>
      <c r="L4" s="209"/>
      <c r="M4" s="209"/>
      <c r="N4" s="209"/>
    </row>
    <row r="5" spans="1:14" ht="72.400000000000006" customHeight="1">
      <c r="A5" s="22" t="s">
        <v>85</v>
      </c>
      <c r="B5" s="17" t="s">
        <v>86</v>
      </c>
      <c r="C5" s="210" t="s">
        <v>87</v>
      </c>
      <c r="D5" s="213"/>
      <c r="E5" s="213"/>
      <c r="F5" s="213"/>
      <c r="G5" s="213"/>
      <c r="H5" s="213"/>
      <c r="I5" s="213"/>
      <c r="J5" s="213"/>
      <c r="K5" s="213"/>
      <c r="L5" s="213"/>
      <c r="M5" s="213"/>
      <c r="N5" s="214"/>
    </row>
    <row r="6" spans="1:14" ht="83.65" customHeight="1">
      <c r="A6" s="23" t="s">
        <v>88</v>
      </c>
      <c r="B6" s="17" t="s">
        <v>89</v>
      </c>
      <c r="C6" s="206" t="s">
        <v>90</v>
      </c>
      <c r="D6" s="206"/>
      <c r="E6" s="206"/>
      <c r="F6" s="206"/>
      <c r="G6" s="206"/>
      <c r="H6" s="206"/>
      <c r="I6" s="206"/>
      <c r="J6" s="206"/>
      <c r="K6" s="206"/>
      <c r="L6" s="206"/>
      <c r="M6" s="206"/>
      <c r="N6" s="206"/>
    </row>
    <row r="7" spans="1:14" ht="70.900000000000006" customHeight="1">
      <c r="A7" s="24" t="s">
        <v>18</v>
      </c>
      <c r="B7" s="17" t="s">
        <v>91</v>
      </c>
      <c r="C7" s="206" t="s">
        <v>92</v>
      </c>
      <c r="D7" s="206"/>
      <c r="E7" s="206"/>
      <c r="F7" s="206"/>
      <c r="G7" s="206"/>
      <c r="H7" s="206"/>
      <c r="I7" s="206"/>
      <c r="J7" s="206"/>
      <c r="K7" s="206"/>
      <c r="L7" s="206"/>
      <c r="M7" s="206"/>
      <c r="N7" s="206"/>
    </row>
    <row r="8" spans="1:14" ht="158.65" customHeight="1">
      <c r="A8" s="23" t="s">
        <v>93</v>
      </c>
      <c r="B8" s="17" t="s">
        <v>94</v>
      </c>
      <c r="C8" s="206" t="s">
        <v>95</v>
      </c>
      <c r="D8" s="206"/>
      <c r="E8" s="206"/>
      <c r="F8" s="206"/>
      <c r="G8" s="206"/>
      <c r="H8" s="206"/>
      <c r="I8" s="206"/>
      <c r="J8" s="206"/>
      <c r="K8" s="206"/>
      <c r="L8" s="206"/>
      <c r="M8" s="206"/>
      <c r="N8" s="206"/>
    </row>
    <row r="9" spans="1:14" ht="105" customHeight="1">
      <c r="A9" s="25" t="s">
        <v>96</v>
      </c>
      <c r="B9" s="17" t="s">
        <v>97</v>
      </c>
      <c r="C9" s="206" t="s">
        <v>98</v>
      </c>
      <c r="D9" s="206"/>
      <c r="E9" s="206"/>
      <c r="F9" s="206"/>
      <c r="G9" s="206"/>
      <c r="H9" s="206"/>
      <c r="I9" s="206"/>
      <c r="J9" s="206"/>
      <c r="K9" s="206"/>
      <c r="L9" s="206"/>
      <c r="M9" s="206"/>
      <c r="N9" s="206"/>
    </row>
    <row r="10" spans="1:14" ht="105" customHeight="1">
      <c r="A10" s="14" t="s">
        <v>99</v>
      </c>
      <c r="B10" s="17" t="s">
        <v>100</v>
      </c>
      <c r="C10" s="210"/>
      <c r="D10" s="211"/>
      <c r="E10" s="211"/>
      <c r="F10" s="211"/>
      <c r="G10" s="211"/>
      <c r="H10" s="211"/>
      <c r="I10" s="211"/>
      <c r="J10" s="211"/>
      <c r="K10" s="211"/>
      <c r="L10" s="211"/>
      <c r="M10" s="211"/>
      <c r="N10" s="212"/>
    </row>
    <row r="11" spans="1:14" ht="384" customHeight="1">
      <c r="A11" s="26" t="s">
        <v>101</v>
      </c>
      <c r="B11" s="17" t="s">
        <v>102</v>
      </c>
      <c r="C11" s="206" t="s">
        <v>103</v>
      </c>
      <c r="D11" s="207"/>
      <c r="E11" s="207"/>
      <c r="F11" s="207"/>
      <c r="G11" s="207"/>
      <c r="H11" s="207"/>
      <c r="I11" s="207"/>
      <c r="J11" s="207"/>
      <c r="K11" s="207"/>
      <c r="L11" s="207"/>
      <c r="M11" s="207"/>
      <c r="N11" s="207"/>
    </row>
    <row r="12" spans="1:14" ht="122.25" customHeight="1">
      <c r="A12" s="16" t="s">
        <v>104</v>
      </c>
      <c r="B12" s="13" t="s">
        <v>105</v>
      </c>
      <c r="C12" s="204" t="s">
        <v>106</v>
      </c>
      <c r="D12" s="205"/>
      <c r="E12" s="205"/>
      <c r="F12" s="205"/>
      <c r="G12" s="205"/>
      <c r="H12" s="205"/>
      <c r="I12" s="205"/>
      <c r="J12" s="205"/>
      <c r="K12" s="205"/>
      <c r="L12" s="205"/>
      <c r="M12" s="205"/>
      <c r="N12" s="205"/>
    </row>
    <row r="14" spans="1:14">
      <c r="A14" s="27" t="s">
        <v>107</v>
      </c>
      <c r="B14" s="21" t="s">
        <v>108</v>
      </c>
    </row>
    <row r="15" spans="1:14">
      <c r="A15" s="10" t="s">
        <v>109</v>
      </c>
      <c r="B15" s="19"/>
    </row>
    <row r="16" spans="1:14">
      <c r="A16" s="28" t="s">
        <v>110</v>
      </c>
      <c r="B16" s="15"/>
    </row>
    <row r="17" spans="1:2">
      <c r="A17" s="11" t="s">
        <v>111</v>
      </c>
      <c r="B17" s="11"/>
    </row>
    <row r="18" spans="1:2">
      <c r="A18" s="9" t="s">
        <v>112</v>
      </c>
      <c r="B18" s="12"/>
    </row>
    <row r="19" spans="1:2">
      <c r="A19" s="1" t="s">
        <v>113</v>
      </c>
      <c r="B19" s="1"/>
    </row>
    <row r="31" spans="1:2" ht="12.75" customHeight="1"/>
  </sheetData>
  <mergeCells count="10">
    <mergeCell ref="C12:N12"/>
    <mergeCell ref="C11:N11"/>
    <mergeCell ref="A1:XFD1"/>
    <mergeCell ref="C4:N4"/>
    <mergeCell ref="C6:N6"/>
    <mergeCell ref="C7:N7"/>
    <mergeCell ref="C9:N9"/>
    <mergeCell ref="C10:N10"/>
    <mergeCell ref="C8:N8"/>
    <mergeCell ref="C5:N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B1:AG74"/>
  <sheetViews>
    <sheetView zoomScale="55" zoomScaleNormal="55" workbookViewId="0">
      <pane xSplit="4" topLeftCell="E1" activePane="topRight" state="frozen"/>
      <selection pane="topRight" activeCell="E25" sqref="E25:H25"/>
    </sheetView>
  </sheetViews>
  <sheetFormatPr defaultColWidth="11" defaultRowHeight="12.75"/>
  <cols>
    <col min="1" max="1" width="2.625" customWidth="1"/>
    <col min="2" max="2" width="3.5" customWidth="1"/>
    <col min="3" max="3" width="10.25" customWidth="1"/>
    <col min="4" max="4" width="43.5" customWidth="1"/>
    <col min="5" max="5" width="10.625" customWidth="1"/>
    <col min="6" max="6" width="12.375" customWidth="1"/>
    <col min="7" max="7" width="12.625" customWidth="1"/>
    <col min="8" max="8" width="11.375" customWidth="1"/>
    <col min="9" max="14" width="8.875" customWidth="1"/>
    <col min="15" max="15" width="1.5" customWidth="1"/>
    <col min="22" max="22" width="1.625" customWidth="1"/>
    <col min="29" max="29" width="1.875" customWidth="1"/>
    <col min="30" max="30" width="76.125" customWidth="1"/>
    <col min="31" max="31" width="111.5" customWidth="1"/>
    <col min="32" max="32" width="88.5" customWidth="1"/>
  </cols>
  <sheetData>
    <row r="1" spans="2:33" ht="56.85" customHeight="1">
      <c r="L1" s="32"/>
      <c r="M1" s="32"/>
      <c r="N1" s="32"/>
      <c r="O1" s="32"/>
      <c r="P1" s="53"/>
      <c r="Q1" s="53"/>
      <c r="R1" s="53"/>
      <c r="S1" s="53"/>
      <c r="T1" s="53"/>
      <c r="U1" s="53"/>
      <c r="V1" s="32"/>
      <c r="W1" s="53"/>
      <c r="X1" s="53"/>
      <c r="Y1" s="53"/>
      <c r="Z1" s="53"/>
      <c r="AA1" s="53"/>
      <c r="AB1" s="53"/>
      <c r="AC1" s="53"/>
      <c r="AD1" s="32"/>
      <c r="AE1" s="32"/>
    </row>
    <row r="2" spans="2:33" ht="10.15" customHeight="1">
      <c r="B2" s="34"/>
      <c r="C2" s="35"/>
      <c r="D2" s="35"/>
      <c r="E2" s="35"/>
      <c r="F2" s="35"/>
      <c r="G2" s="35"/>
      <c r="H2" s="35"/>
      <c r="I2" s="35"/>
      <c r="J2" s="35"/>
      <c r="K2" s="35"/>
      <c r="L2" s="35"/>
      <c r="M2" s="35"/>
      <c r="N2" s="35"/>
      <c r="O2" s="35"/>
      <c r="P2" s="32"/>
      <c r="Q2" s="32"/>
      <c r="R2" s="32"/>
      <c r="S2" s="32"/>
      <c r="T2" s="32"/>
      <c r="U2" s="32"/>
      <c r="V2" s="35"/>
      <c r="W2" s="32"/>
      <c r="X2" s="32"/>
      <c r="Y2" s="32"/>
      <c r="Z2" s="32"/>
      <c r="AA2" s="32"/>
      <c r="AB2" s="32"/>
      <c r="AC2" s="32"/>
      <c r="AD2" s="35"/>
      <c r="AE2" s="35"/>
      <c r="AF2" s="35"/>
      <c r="AG2" s="36"/>
    </row>
    <row r="3" spans="2:33">
      <c r="B3" s="37"/>
      <c r="C3" s="38" t="s">
        <v>114</v>
      </c>
      <c r="L3" s="32"/>
      <c r="M3" s="32"/>
      <c r="N3" s="32"/>
      <c r="O3" s="32"/>
      <c r="P3" s="32"/>
      <c r="Q3" s="32"/>
      <c r="R3" s="32"/>
      <c r="S3" s="32"/>
      <c r="T3" s="32"/>
      <c r="U3" s="32"/>
      <c r="V3" s="32"/>
      <c r="W3" s="32"/>
      <c r="X3" s="32"/>
      <c r="Y3" s="32"/>
      <c r="Z3" s="32"/>
      <c r="AA3" s="32"/>
      <c r="AB3" s="32"/>
      <c r="AC3" s="32"/>
      <c r="AD3" s="32"/>
      <c r="AE3" s="32"/>
      <c r="AG3" s="39"/>
    </row>
    <row r="4" spans="2:33">
      <c r="B4" s="37"/>
      <c r="C4" s="38"/>
      <c r="I4" s="215" t="s">
        <v>115</v>
      </c>
      <c r="J4" s="216"/>
      <c r="K4" s="216"/>
      <c r="L4" s="216"/>
      <c r="M4" s="216"/>
      <c r="N4" s="216"/>
      <c r="O4" s="32"/>
      <c r="P4" s="215" t="s">
        <v>116</v>
      </c>
      <c r="Q4" s="216"/>
      <c r="R4" s="216"/>
      <c r="S4" s="216"/>
      <c r="T4" s="216"/>
      <c r="U4" s="216"/>
      <c r="V4" s="32"/>
      <c r="W4" s="215" t="s">
        <v>117</v>
      </c>
      <c r="X4" s="216"/>
      <c r="Y4" s="216"/>
      <c r="Z4" s="216"/>
      <c r="AA4" s="216"/>
      <c r="AB4" s="216"/>
      <c r="AC4" s="32"/>
      <c r="AD4" s="32"/>
      <c r="AE4" s="32"/>
      <c r="AG4" s="39"/>
    </row>
    <row r="5" spans="2:33">
      <c r="B5" s="37"/>
      <c r="C5" s="38" t="s">
        <v>118</v>
      </c>
      <c r="P5" s="32"/>
      <c r="Q5" s="32"/>
      <c r="R5" s="32"/>
      <c r="S5" s="32"/>
      <c r="T5" s="32"/>
      <c r="U5" s="32"/>
      <c r="W5" s="32"/>
      <c r="X5" s="32"/>
      <c r="Y5" s="32"/>
      <c r="Z5" s="32"/>
      <c r="AA5" s="32"/>
      <c r="AB5" s="32"/>
      <c r="AC5" s="32"/>
      <c r="AG5" s="39"/>
    </row>
    <row r="6" spans="2:33">
      <c r="B6" s="37"/>
      <c r="H6" s="41"/>
      <c r="I6" s="220" t="s">
        <v>119</v>
      </c>
      <c r="J6" s="221"/>
      <c r="K6" s="221"/>
      <c r="L6" s="221"/>
      <c r="M6" s="221"/>
      <c r="N6" s="222"/>
      <c r="O6" s="50"/>
      <c r="P6" s="220" t="s">
        <v>119</v>
      </c>
      <c r="Q6" s="221"/>
      <c r="R6" s="221"/>
      <c r="S6" s="221"/>
      <c r="T6" s="221"/>
      <c r="U6" s="222"/>
      <c r="V6" s="50"/>
      <c r="W6" s="220" t="s">
        <v>119</v>
      </c>
      <c r="X6" s="221"/>
      <c r="Y6" s="221"/>
      <c r="Z6" s="221"/>
      <c r="AA6" s="221"/>
      <c r="AB6" s="222"/>
      <c r="AC6" s="32"/>
      <c r="AD6" s="32"/>
      <c r="AG6" s="39"/>
    </row>
    <row r="7" spans="2:33" ht="33.75" customHeight="1">
      <c r="B7" s="37"/>
      <c r="C7" s="42" t="s">
        <v>120</v>
      </c>
      <c r="D7" s="42" t="s">
        <v>121</v>
      </c>
      <c r="E7" s="44" t="s">
        <v>122</v>
      </c>
      <c r="F7" s="217" t="s">
        <v>123</v>
      </c>
      <c r="G7" s="219"/>
      <c r="H7" s="45" t="s">
        <v>124</v>
      </c>
      <c r="I7" s="42">
        <v>2035</v>
      </c>
      <c r="J7" s="42">
        <v>2040</v>
      </c>
      <c r="K7" s="42">
        <v>2045</v>
      </c>
      <c r="L7" s="42">
        <v>2050</v>
      </c>
      <c r="M7" s="42">
        <v>2060</v>
      </c>
      <c r="N7" s="42">
        <v>2070</v>
      </c>
      <c r="O7" s="50"/>
      <c r="P7" s="42">
        <v>2035</v>
      </c>
      <c r="Q7" s="42">
        <v>2040</v>
      </c>
      <c r="R7" s="42">
        <v>2045</v>
      </c>
      <c r="S7" s="42">
        <v>2050</v>
      </c>
      <c r="T7" s="42">
        <v>2060</v>
      </c>
      <c r="U7" s="42">
        <v>2070</v>
      </c>
      <c r="V7" s="50"/>
      <c r="W7" s="42">
        <v>2035</v>
      </c>
      <c r="X7" s="42">
        <v>2040</v>
      </c>
      <c r="Y7" s="42">
        <v>2045</v>
      </c>
      <c r="Z7" s="42">
        <v>2050</v>
      </c>
      <c r="AA7" s="42">
        <v>2060</v>
      </c>
      <c r="AB7" s="42">
        <v>2070</v>
      </c>
      <c r="AC7" s="32"/>
      <c r="AD7" s="44" t="s">
        <v>125</v>
      </c>
      <c r="AE7" s="44" t="s">
        <v>126</v>
      </c>
      <c r="AF7" s="44" t="s">
        <v>127</v>
      </c>
      <c r="AG7" s="39"/>
    </row>
    <row r="8" spans="2:33" ht="22.5" customHeight="1">
      <c r="B8" s="37"/>
      <c r="C8" s="42"/>
      <c r="D8" s="42"/>
      <c r="E8" s="44"/>
      <c r="F8" s="44" t="s">
        <v>128</v>
      </c>
      <c r="G8" s="44" t="s">
        <v>129</v>
      </c>
      <c r="H8" s="45"/>
      <c r="I8" s="42"/>
      <c r="J8" s="42"/>
      <c r="K8" s="42"/>
      <c r="L8" s="42"/>
      <c r="M8" s="42"/>
      <c r="N8" s="42"/>
      <c r="O8" s="50"/>
      <c r="V8" s="50"/>
      <c r="AC8" s="32"/>
      <c r="AD8" s="44"/>
      <c r="AE8" s="44"/>
      <c r="AF8" s="44"/>
      <c r="AG8" s="39"/>
    </row>
    <row r="9" spans="2:33" ht="112.5" customHeight="1">
      <c r="B9" s="37"/>
      <c r="C9" s="46" t="s">
        <v>130</v>
      </c>
      <c r="D9" s="29" t="s">
        <v>151</v>
      </c>
      <c r="E9" s="299"/>
      <c r="F9" s="299"/>
      <c r="G9" s="299"/>
      <c r="H9" s="299"/>
      <c r="I9" s="29">
        <v>-39.419668157999844</v>
      </c>
      <c r="J9" s="29">
        <v>-62.89250349606553</v>
      </c>
      <c r="K9" s="29">
        <v>-87.527129412219864</v>
      </c>
      <c r="L9" s="29">
        <v>-113.3264442436023</v>
      </c>
      <c r="M9" s="29">
        <v>-168.9256105690433</v>
      </c>
      <c r="N9" s="29">
        <v>-231.91407806172236</v>
      </c>
      <c r="O9" s="48"/>
      <c r="P9" s="29">
        <v>-28.109484083418963</v>
      </c>
      <c r="Q9" s="29">
        <v>-44.828106558355735</v>
      </c>
      <c r="R9" s="29">
        <v>-62.331683804516182</v>
      </c>
      <c r="S9" s="29">
        <v>-80.617033893105841</v>
      </c>
      <c r="T9" s="29">
        <v>-119.96303809591778</v>
      </c>
      <c r="U9" s="29">
        <v>-164.56543737665169</v>
      </c>
      <c r="V9" s="48"/>
      <c r="W9" s="29">
        <v>-50.728577010417773</v>
      </c>
      <c r="X9" s="29">
        <v>-80.974074425389105</v>
      </c>
      <c r="Y9" s="29">
        <v>-112.72977817645543</v>
      </c>
      <c r="Z9" s="29">
        <v>-146.02473187622485</v>
      </c>
      <c r="AA9" s="29">
        <v>-217.7242974402543</v>
      </c>
      <c r="AB9" s="29">
        <v>-298.78157911077511</v>
      </c>
      <c r="AC9" s="32"/>
      <c r="AD9" s="31" t="s">
        <v>131</v>
      </c>
      <c r="AE9" s="31" t="s">
        <v>132</v>
      </c>
      <c r="AF9" s="31" t="s">
        <v>133</v>
      </c>
      <c r="AG9" s="39"/>
    </row>
    <row r="10" spans="2:33" ht="112.5" customHeight="1">
      <c r="B10" s="37"/>
      <c r="C10" s="46" t="s">
        <v>134</v>
      </c>
      <c r="D10" s="29" t="s">
        <v>152</v>
      </c>
      <c r="E10" s="299"/>
      <c r="F10" s="299"/>
      <c r="G10" s="299"/>
      <c r="H10" s="299"/>
      <c r="I10" s="29">
        <v>-33.949785968626173</v>
      </c>
      <c r="J10" s="29">
        <v>-48.163974650351868</v>
      </c>
      <c r="K10" s="29">
        <v>-61.65941776628619</v>
      </c>
      <c r="L10" s="29">
        <v>-74.906047598959802</v>
      </c>
      <c r="M10" s="29">
        <v>-102.71467034918975</v>
      </c>
      <c r="N10" s="29">
        <v>-134.21644567582263</v>
      </c>
      <c r="O10" s="48"/>
      <c r="P10" s="29">
        <v>-25.850588658290956</v>
      </c>
      <c r="Q10" s="29">
        <v>-36.687670908452198</v>
      </c>
      <c r="R10" s="29">
        <v>-46.617589689389575</v>
      </c>
      <c r="S10" s="29">
        <v>-56.107237150666791</v>
      </c>
      <c r="T10" s="29">
        <v>-75.789278839582153</v>
      </c>
      <c r="U10" s="29">
        <v>-98.098020060242447</v>
      </c>
      <c r="V10" s="48"/>
      <c r="W10" s="29">
        <v>-42.054768906205176</v>
      </c>
      <c r="X10" s="29">
        <v>-59.655288626383694</v>
      </c>
      <c r="Y10" s="29">
        <v>-76.711270659774016</v>
      </c>
      <c r="Z10" s="29">
        <v>-93.705719926641109</v>
      </c>
      <c r="AA10" s="29">
        <v>-129.56454229616531</v>
      </c>
      <c r="AB10" s="29">
        <v>-170.1007247117191</v>
      </c>
      <c r="AC10" s="32"/>
      <c r="AD10" s="31" t="s">
        <v>135</v>
      </c>
      <c r="AE10" s="31" t="s">
        <v>136</v>
      </c>
      <c r="AF10" s="31" t="s">
        <v>137</v>
      </c>
      <c r="AG10" s="39"/>
    </row>
    <row r="11" spans="2:33" ht="112.5" customHeight="1">
      <c r="B11" s="37"/>
      <c r="C11" s="46" t="s">
        <v>138</v>
      </c>
      <c r="D11" s="29">
        <v>0</v>
      </c>
      <c r="E11" s="29" t="s">
        <v>360</v>
      </c>
      <c r="F11" s="29" t="s">
        <v>360</v>
      </c>
      <c r="G11" s="29" t="s">
        <v>360</v>
      </c>
      <c r="H11" s="29" t="s">
        <v>360</v>
      </c>
      <c r="I11" s="29" t="s">
        <v>360</v>
      </c>
      <c r="J11" s="29" t="s">
        <v>360</v>
      </c>
      <c r="K11" s="29" t="s">
        <v>360</v>
      </c>
      <c r="L11" s="29" t="s">
        <v>360</v>
      </c>
      <c r="M11" s="29" t="s">
        <v>360</v>
      </c>
      <c r="N11" s="29" t="s">
        <v>360</v>
      </c>
      <c r="O11" s="48"/>
      <c r="P11" s="29" t="s">
        <v>360</v>
      </c>
      <c r="Q11" s="29" t="s">
        <v>360</v>
      </c>
      <c r="R11" s="29" t="s">
        <v>360</v>
      </c>
      <c r="S11" s="29" t="s">
        <v>360</v>
      </c>
      <c r="T11" s="29" t="s">
        <v>360</v>
      </c>
      <c r="U11" s="29" t="s">
        <v>360</v>
      </c>
      <c r="V11" s="48"/>
      <c r="W11" s="29" t="s">
        <v>360</v>
      </c>
      <c r="X11" s="29" t="s">
        <v>360</v>
      </c>
      <c r="Y11" s="29" t="s">
        <v>360</v>
      </c>
      <c r="Z11" s="29" t="s">
        <v>360</v>
      </c>
      <c r="AA11" s="29" t="s">
        <v>360</v>
      </c>
      <c r="AB11" s="29" t="s">
        <v>360</v>
      </c>
      <c r="AC11" s="32"/>
      <c r="AD11" s="31"/>
      <c r="AE11" s="31"/>
      <c r="AF11" s="31"/>
      <c r="AG11" s="39"/>
    </row>
    <row r="12" spans="2:33" ht="112.5" customHeight="1">
      <c r="B12" s="37"/>
      <c r="C12" s="46" t="s">
        <v>139</v>
      </c>
      <c r="D12" s="29">
        <v>0</v>
      </c>
      <c r="E12" s="29" t="s">
        <v>360</v>
      </c>
      <c r="F12" s="29" t="s">
        <v>360</v>
      </c>
      <c r="G12" s="29" t="s">
        <v>360</v>
      </c>
      <c r="H12" s="29" t="s">
        <v>360</v>
      </c>
      <c r="I12" s="29" t="s">
        <v>360</v>
      </c>
      <c r="J12" s="29" t="s">
        <v>360</v>
      </c>
      <c r="K12" s="29" t="s">
        <v>360</v>
      </c>
      <c r="L12" s="29" t="s">
        <v>360</v>
      </c>
      <c r="M12" s="29" t="s">
        <v>360</v>
      </c>
      <c r="N12" s="29" t="s">
        <v>360</v>
      </c>
      <c r="O12" s="48"/>
      <c r="P12" s="29" t="s">
        <v>360</v>
      </c>
      <c r="Q12" s="29" t="s">
        <v>360</v>
      </c>
      <c r="R12" s="29" t="s">
        <v>360</v>
      </c>
      <c r="S12" s="29" t="s">
        <v>360</v>
      </c>
      <c r="T12" s="29" t="s">
        <v>360</v>
      </c>
      <c r="U12" s="29" t="s">
        <v>360</v>
      </c>
      <c r="V12" s="48"/>
      <c r="W12" s="29" t="s">
        <v>360</v>
      </c>
      <c r="X12" s="29" t="s">
        <v>360</v>
      </c>
      <c r="Y12" s="29" t="s">
        <v>360</v>
      </c>
      <c r="Z12" s="29" t="s">
        <v>360</v>
      </c>
      <c r="AA12" s="29" t="s">
        <v>360</v>
      </c>
      <c r="AB12" s="29" t="s">
        <v>360</v>
      </c>
      <c r="AC12" s="32"/>
      <c r="AD12" s="31"/>
      <c r="AE12" s="31"/>
      <c r="AF12" s="31"/>
      <c r="AG12" s="39"/>
    </row>
    <row r="13" spans="2:33">
      <c r="B13" s="37"/>
      <c r="C13" s="46" t="s">
        <v>140</v>
      </c>
      <c r="D13" s="29">
        <v>0</v>
      </c>
      <c r="E13" s="29" t="s">
        <v>360</v>
      </c>
      <c r="F13" s="29" t="s">
        <v>360</v>
      </c>
      <c r="G13" s="29" t="s">
        <v>360</v>
      </c>
      <c r="H13" s="29" t="s">
        <v>360</v>
      </c>
      <c r="I13" s="29" t="s">
        <v>360</v>
      </c>
      <c r="J13" s="29" t="s">
        <v>360</v>
      </c>
      <c r="K13" s="29" t="s">
        <v>360</v>
      </c>
      <c r="L13" s="29" t="s">
        <v>360</v>
      </c>
      <c r="M13" s="29" t="s">
        <v>360</v>
      </c>
      <c r="N13" s="29" t="s">
        <v>360</v>
      </c>
      <c r="O13" s="50"/>
      <c r="P13" s="29" t="s">
        <v>360</v>
      </c>
      <c r="Q13" s="29" t="s">
        <v>360</v>
      </c>
      <c r="R13" s="29" t="s">
        <v>360</v>
      </c>
      <c r="S13" s="29" t="s">
        <v>360</v>
      </c>
      <c r="T13" s="29" t="s">
        <v>360</v>
      </c>
      <c r="U13" s="29" t="s">
        <v>360</v>
      </c>
      <c r="V13" s="50"/>
      <c r="W13" s="29" t="s">
        <v>360</v>
      </c>
      <c r="X13" s="29" t="s">
        <v>360</v>
      </c>
      <c r="Y13" s="29" t="s">
        <v>360</v>
      </c>
      <c r="Z13" s="29" t="s">
        <v>360</v>
      </c>
      <c r="AA13" s="29" t="s">
        <v>360</v>
      </c>
      <c r="AB13" s="29" t="s">
        <v>360</v>
      </c>
      <c r="AC13" s="32"/>
      <c r="AD13" s="58"/>
      <c r="AE13" s="58"/>
      <c r="AF13" s="58"/>
      <c r="AG13" s="39"/>
    </row>
    <row r="14" spans="2:33">
      <c r="B14" s="37"/>
      <c r="C14" s="46" t="s">
        <v>141</v>
      </c>
      <c r="D14" s="29">
        <v>0</v>
      </c>
      <c r="E14" s="29" t="s">
        <v>360</v>
      </c>
      <c r="F14" s="29" t="s">
        <v>360</v>
      </c>
      <c r="G14" s="29" t="s">
        <v>360</v>
      </c>
      <c r="H14" s="29" t="s">
        <v>360</v>
      </c>
      <c r="I14" s="29" t="s">
        <v>360</v>
      </c>
      <c r="J14" s="29" t="s">
        <v>360</v>
      </c>
      <c r="K14" s="29" t="s">
        <v>360</v>
      </c>
      <c r="L14" s="29" t="s">
        <v>360</v>
      </c>
      <c r="M14" s="29" t="s">
        <v>360</v>
      </c>
      <c r="N14" s="29" t="s">
        <v>360</v>
      </c>
      <c r="O14" s="50"/>
      <c r="P14" s="29" t="s">
        <v>360</v>
      </c>
      <c r="Q14" s="29" t="s">
        <v>360</v>
      </c>
      <c r="R14" s="29" t="s">
        <v>360</v>
      </c>
      <c r="S14" s="29" t="s">
        <v>360</v>
      </c>
      <c r="T14" s="29" t="s">
        <v>360</v>
      </c>
      <c r="U14" s="29" t="s">
        <v>360</v>
      </c>
      <c r="V14" s="50"/>
      <c r="W14" s="29" t="s">
        <v>360</v>
      </c>
      <c r="X14" s="29" t="s">
        <v>360</v>
      </c>
      <c r="Y14" s="29" t="s">
        <v>360</v>
      </c>
      <c r="Z14" s="29" t="s">
        <v>360</v>
      </c>
      <c r="AA14" s="29" t="s">
        <v>360</v>
      </c>
      <c r="AB14" s="29" t="s">
        <v>360</v>
      </c>
      <c r="AC14" s="32"/>
      <c r="AD14" s="58"/>
      <c r="AE14" s="58"/>
      <c r="AF14" s="58"/>
      <c r="AG14" s="39"/>
    </row>
    <row r="15" spans="2:33">
      <c r="B15" s="37"/>
      <c r="C15" s="46" t="s">
        <v>142</v>
      </c>
      <c r="D15" s="29">
        <v>0</v>
      </c>
      <c r="E15" s="29" t="s">
        <v>360</v>
      </c>
      <c r="F15" s="29" t="s">
        <v>360</v>
      </c>
      <c r="G15" s="29" t="s">
        <v>360</v>
      </c>
      <c r="H15" s="29" t="s">
        <v>360</v>
      </c>
      <c r="I15" s="29" t="s">
        <v>360</v>
      </c>
      <c r="J15" s="29" t="s">
        <v>360</v>
      </c>
      <c r="K15" s="29" t="s">
        <v>360</v>
      </c>
      <c r="L15" s="29" t="s">
        <v>360</v>
      </c>
      <c r="M15" s="29" t="s">
        <v>360</v>
      </c>
      <c r="N15" s="29" t="s">
        <v>360</v>
      </c>
      <c r="O15" s="50"/>
      <c r="P15" s="29" t="s">
        <v>360</v>
      </c>
      <c r="Q15" s="29" t="s">
        <v>360</v>
      </c>
      <c r="R15" s="29" t="s">
        <v>360</v>
      </c>
      <c r="S15" s="29" t="s">
        <v>360</v>
      </c>
      <c r="T15" s="29" t="s">
        <v>360</v>
      </c>
      <c r="U15" s="29" t="s">
        <v>360</v>
      </c>
      <c r="V15" s="50"/>
      <c r="W15" s="29" t="s">
        <v>360</v>
      </c>
      <c r="X15" s="29" t="s">
        <v>360</v>
      </c>
      <c r="Y15" s="29" t="s">
        <v>360</v>
      </c>
      <c r="Z15" s="29" t="s">
        <v>360</v>
      </c>
      <c r="AA15" s="29" t="s">
        <v>360</v>
      </c>
      <c r="AB15" s="29" t="s">
        <v>360</v>
      </c>
      <c r="AC15" s="32"/>
      <c r="AD15" s="58"/>
      <c r="AE15" s="58"/>
      <c r="AF15" s="58"/>
      <c r="AG15" s="39"/>
    </row>
    <row r="16" spans="2:33">
      <c r="B16" s="37"/>
      <c r="C16" s="46" t="s">
        <v>143</v>
      </c>
      <c r="D16" s="29">
        <v>0</v>
      </c>
      <c r="E16" s="29" t="s">
        <v>360</v>
      </c>
      <c r="F16" s="29" t="s">
        <v>360</v>
      </c>
      <c r="G16" s="29" t="s">
        <v>360</v>
      </c>
      <c r="H16" s="29" t="s">
        <v>360</v>
      </c>
      <c r="I16" s="29" t="s">
        <v>360</v>
      </c>
      <c r="J16" s="29" t="s">
        <v>360</v>
      </c>
      <c r="K16" s="29" t="s">
        <v>360</v>
      </c>
      <c r="L16" s="29" t="s">
        <v>360</v>
      </c>
      <c r="M16" s="29" t="s">
        <v>360</v>
      </c>
      <c r="N16" s="29" t="s">
        <v>360</v>
      </c>
      <c r="O16" s="50"/>
      <c r="P16" s="29" t="s">
        <v>360</v>
      </c>
      <c r="Q16" s="29" t="s">
        <v>360</v>
      </c>
      <c r="R16" s="29" t="s">
        <v>360</v>
      </c>
      <c r="S16" s="29" t="s">
        <v>360</v>
      </c>
      <c r="T16" s="29" t="s">
        <v>360</v>
      </c>
      <c r="U16" s="29" t="s">
        <v>360</v>
      </c>
      <c r="V16" s="50"/>
      <c r="W16" s="29" t="s">
        <v>360</v>
      </c>
      <c r="X16" s="29" t="s">
        <v>360</v>
      </c>
      <c r="Y16" s="29" t="s">
        <v>360</v>
      </c>
      <c r="Z16" s="29" t="s">
        <v>360</v>
      </c>
      <c r="AA16" s="29" t="s">
        <v>360</v>
      </c>
      <c r="AB16" s="29" t="s">
        <v>360</v>
      </c>
      <c r="AC16" s="32"/>
      <c r="AD16" s="58"/>
      <c r="AE16" s="58"/>
      <c r="AF16" s="58"/>
      <c r="AG16" s="39"/>
    </row>
    <row r="17" spans="2:33">
      <c r="B17" s="37"/>
      <c r="C17" s="46" t="s">
        <v>144</v>
      </c>
      <c r="D17" s="29">
        <v>0</v>
      </c>
      <c r="E17" s="29" t="s">
        <v>360</v>
      </c>
      <c r="F17" s="29" t="s">
        <v>360</v>
      </c>
      <c r="G17" s="29" t="s">
        <v>360</v>
      </c>
      <c r="H17" s="29" t="s">
        <v>360</v>
      </c>
      <c r="I17" s="29" t="s">
        <v>360</v>
      </c>
      <c r="J17" s="29" t="s">
        <v>360</v>
      </c>
      <c r="K17" s="29" t="s">
        <v>360</v>
      </c>
      <c r="L17" s="29" t="s">
        <v>360</v>
      </c>
      <c r="M17" s="29" t="s">
        <v>360</v>
      </c>
      <c r="N17" s="29" t="s">
        <v>360</v>
      </c>
      <c r="O17" s="50"/>
      <c r="P17" s="29" t="s">
        <v>360</v>
      </c>
      <c r="Q17" s="29" t="s">
        <v>360</v>
      </c>
      <c r="R17" s="29" t="s">
        <v>360</v>
      </c>
      <c r="S17" s="29" t="s">
        <v>360</v>
      </c>
      <c r="T17" s="29" t="s">
        <v>360</v>
      </c>
      <c r="U17" s="29" t="s">
        <v>360</v>
      </c>
      <c r="V17" s="50"/>
      <c r="W17" s="29" t="s">
        <v>360</v>
      </c>
      <c r="X17" s="29" t="s">
        <v>360</v>
      </c>
      <c r="Y17" s="29" t="s">
        <v>360</v>
      </c>
      <c r="Z17" s="29" t="s">
        <v>360</v>
      </c>
      <c r="AA17" s="29" t="s">
        <v>360</v>
      </c>
      <c r="AB17" s="29" t="s">
        <v>360</v>
      </c>
      <c r="AC17" s="32"/>
      <c r="AD17" s="58"/>
      <c r="AE17" s="58"/>
      <c r="AF17" s="58"/>
      <c r="AG17" s="39"/>
    </row>
    <row r="18" spans="2:33">
      <c r="B18" s="37"/>
      <c r="C18" s="46" t="s">
        <v>145</v>
      </c>
      <c r="D18" s="29">
        <v>0</v>
      </c>
      <c r="E18" s="29" t="s">
        <v>360</v>
      </c>
      <c r="F18" s="29" t="s">
        <v>360</v>
      </c>
      <c r="G18" s="29" t="s">
        <v>360</v>
      </c>
      <c r="H18" s="29" t="s">
        <v>360</v>
      </c>
      <c r="I18" s="29" t="s">
        <v>360</v>
      </c>
      <c r="J18" s="29" t="s">
        <v>360</v>
      </c>
      <c r="K18" s="29" t="s">
        <v>360</v>
      </c>
      <c r="L18" s="29" t="s">
        <v>360</v>
      </c>
      <c r="M18" s="29" t="s">
        <v>360</v>
      </c>
      <c r="N18" s="29" t="s">
        <v>360</v>
      </c>
      <c r="O18" s="50"/>
      <c r="P18" s="29" t="s">
        <v>360</v>
      </c>
      <c r="Q18" s="29" t="s">
        <v>360</v>
      </c>
      <c r="R18" s="29" t="s">
        <v>360</v>
      </c>
      <c r="S18" s="29" t="s">
        <v>360</v>
      </c>
      <c r="T18" s="29" t="s">
        <v>360</v>
      </c>
      <c r="U18" s="29" t="s">
        <v>360</v>
      </c>
      <c r="V18" s="50"/>
      <c r="W18" s="29" t="s">
        <v>360</v>
      </c>
      <c r="X18" s="29" t="s">
        <v>360</v>
      </c>
      <c r="Y18" s="29" t="s">
        <v>360</v>
      </c>
      <c r="Z18" s="29" t="s">
        <v>360</v>
      </c>
      <c r="AA18" s="29" t="s">
        <v>360</v>
      </c>
      <c r="AB18" s="29" t="s">
        <v>360</v>
      </c>
      <c r="AC18" s="32"/>
      <c r="AD18" s="58"/>
      <c r="AE18" s="58"/>
      <c r="AF18" s="58"/>
      <c r="AG18" s="39"/>
    </row>
    <row r="19" spans="2:33">
      <c r="B19" s="37"/>
      <c r="C19" s="46" t="s">
        <v>146</v>
      </c>
      <c r="D19" s="29">
        <v>0</v>
      </c>
      <c r="E19" s="29" t="s">
        <v>360</v>
      </c>
      <c r="F19" s="29" t="s">
        <v>360</v>
      </c>
      <c r="G19" s="29" t="s">
        <v>360</v>
      </c>
      <c r="H19" s="29" t="s">
        <v>360</v>
      </c>
      <c r="I19" s="29" t="s">
        <v>360</v>
      </c>
      <c r="J19" s="29" t="s">
        <v>360</v>
      </c>
      <c r="K19" s="29" t="s">
        <v>360</v>
      </c>
      <c r="L19" s="29" t="s">
        <v>360</v>
      </c>
      <c r="M19" s="29" t="s">
        <v>360</v>
      </c>
      <c r="N19" s="29" t="s">
        <v>360</v>
      </c>
      <c r="O19" s="50"/>
      <c r="P19" s="29" t="s">
        <v>360</v>
      </c>
      <c r="Q19" s="29" t="s">
        <v>360</v>
      </c>
      <c r="R19" s="29" t="s">
        <v>360</v>
      </c>
      <c r="S19" s="29" t="s">
        <v>360</v>
      </c>
      <c r="T19" s="29" t="s">
        <v>360</v>
      </c>
      <c r="U19" s="29" t="s">
        <v>360</v>
      </c>
      <c r="V19" s="50"/>
      <c r="W19" s="29" t="s">
        <v>360</v>
      </c>
      <c r="X19" s="29" t="s">
        <v>360</v>
      </c>
      <c r="Y19" s="29" t="s">
        <v>360</v>
      </c>
      <c r="Z19" s="29" t="s">
        <v>360</v>
      </c>
      <c r="AA19" s="29" t="s">
        <v>360</v>
      </c>
      <c r="AB19" s="29" t="s">
        <v>360</v>
      </c>
      <c r="AC19" s="32"/>
      <c r="AD19" s="58"/>
      <c r="AE19" s="58"/>
      <c r="AF19" s="58"/>
      <c r="AG19" s="39"/>
    </row>
    <row r="20" spans="2:33">
      <c r="B20" s="37"/>
      <c r="C20" s="47"/>
      <c r="D20" s="47"/>
      <c r="E20" s="47"/>
      <c r="F20" s="47"/>
      <c r="G20" s="47"/>
      <c r="H20" s="47"/>
      <c r="I20" s="47"/>
      <c r="J20" s="47"/>
      <c r="K20" s="47"/>
      <c r="L20" s="48"/>
      <c r="M20" s="48"/>
      <c r="N20" s="48"/>
      <c r="O20" s="50"/>
      <c r="P20" s="47"/>
      <c r="Q20" s="47"/>
      <c r="R20" s="47"/>
      <c r="S20" s="48"/>
      <c r="T20" s="48"/>
      <c r="U20" s="48"/>
      <c r="V20" s="50"/>
      <c r="W20" s="47"/>
      <c r="X20" s="47"/>
      <c r="Y20" s="47"/>
      <c r="Z20" s="48"/>
      <c r="AA20" s="48"/>
      <c r="AB20" s="48"/>
      <c r="AC20" s="32"/>
      <c r="AD20" s="48"/>
      <c r="AG20" s="39"/>
    </row>
    <row r="21" spans="2:33">
      <c r="B21" s="37"/>
      <c r="C21" s="49" t="s">
        <v>147</v>
      </c>
      <c r="D21" s="41"/>
      <c r="E21" s="41"/>
      <c r="F21" s="41"/>
      <c r="G21" s="41"/>
      <c r="H21" s="41"/>
      <c r="I21" s="41"/>
      <c r="J21" s="41"/>
      <c r="K21" s="41"/>
      <c r="L21" s="50"/>
      <c r="M21" s="50"/>
      <c r="N21" s="50"/>
      <c r="O21" s="50"/>
      <c r="P21" s="41"/>
      <c r="Q21" s="41"/>
      <c r="R21" s="41"/>
      <c r="S21" s="50"/>
      <c r="T21" s="50"/>
      <c r="U21" s="50"/>
      <c r="V21" s="50"/>
      <c r="W21" s="41"/>
      <c r="X21" s="41"/>
      <c r="Y21" s="41"/>
      <c r="Z21" s="50"/>
      <c r="AA21" s="50"/>
      <c r="AB21" s="50"/>
      <c r="AC21" s="32"/>
      <c r="AD21" s="50"/>
      <c r="AE21" s="50"/>
      <c r="AF21" s="50"/>
      <c r="AG21" s="39"/>
    </row>
    <row r="22" spans="2:33">
      <c r="B22" s="37"/>
      <c r="H22" s="41"/>
      <c r="I22" s="220" t="s">
        <v>148</v>
      </c>
      <c r="J22" s="221"/>
      <c r="K22" s="221"/>
      <c r="L22" s="221"/>
      <c r="M22" s="221"/>
      <c r="N22" s="222"/>
      <c r="O22" s="50"/>
      <c r="P22" s="220" t="s">
        <v>148</v>
      </c>
      <c r="Q22" s="221"/>
      <c r="R22" s="221"/>
      <c r="S22" s="221"/>
      <c r="T22" s="221"/>
      <c r="U22" s="222"/>
      <c r="V22" s="50"/>
      <c r="W22" s="220" t="s">
        <v>148</v>
      </c>
      <c r="X22" s="221"/>
      <c r="Y22" s="221"/>
      <c r="Z22" s="221"/>
      <c r="AA22" s="221"/>
      <c r="AB22" s="222"/>
      <c r="AC22" s="32"/>
      <c r="AD22" s="50"/>
      <c r="AE22" s="50"/>
      <c r="AF22" s="50"/>
      <c r="AG22" s="39"/>
    </row>
    <row r="23" spans="2:33" ht="33.75" customHeight="1">
      <c r="B23" s="37"/>
      <c r="C23" s="42" t="s">
        <v>120</v>
      </c>
      <c r="D23" s="42" t="s">
        <v>121</v>
      </c>
      <c r="E23" s="44" t="s">
        <v>122</v>
      </c>
      <c r="F23" s="217" t="s">
        <v>123</v>
      </c>
      <c r="G23" s="218"/>
      <c r="H23" s="45" t="s">
        <v>124</v>
      </c>
      <c r="I23" s="42">
        <v>2035</v>
      </c>
      <c r="J23" s="42">
        <v>2040</v>
      </c>
      <c r="K23" s="42">
        <v>2045</v>
      </c>
      <c r="L23" s="42">
        <v>2050</v>
      </c>
      <c r="M23" s="42">
        <v>2060</v>
      </c>
      <c r="N23" s="42">
        <v>2070</v>
      </c>
      <c r="O23" s="50"/>
      <c r="P23" s="42">
        <v>2035</v>
      </c>
      <c r="Q23" s="42">
        <v>2040</v>
      </c>
      <c r="R23" s="42">
        <v>2045</v>
      </c>
      <c r="S23" s="42">
        <v>2050</v>
      </c>
      <c r="T23" s="42">
        <v>2060</v>
      </c>
      <c r="U23" s="42">
        <v>2070</v>
      </c>
      <c r="V23" s="50"/>
      <c r="W23" s="42">
        <v>2035</v>
      </c>
      <c r="X23" s="42">
        <v>2040</v>
      </c>
      <c r="Y23" s="42">
        <v>2045</v>
      </c>
      <c r="Z23" s="42">
        <v>2050</v>
      </c>
      <c r="AA23" s="42">
        <v>2060</v>
      </c>
      <c r="AB23" s="42">
        <v>2070</v>
      </c>
      <c r="AC23" s="32"/>
      <c r="AD23" s="50"/>
      <c r="AE23" s="50"/>
      <c r="AF23" s="50"/>
      <c r="AG23" s="39"/>
    </row>
    <row r="24" spans="2:33" ht="22.5" customHeight="1">
      <c r="B24" s="37"/>
      <c r="C24" s="42"/>
      <c r="D24" s="42"/>
      <c r="E24" s="44"/>
      <c r="F24" s="44" t="s">
        <v>128</v>
      </c>
      <c r="G24" s="44" t="s">
        <v>129</v>
      </c>
      <c r="H24" s="45"/>
      <c r="I24" s="42"/>
      <c r="J24" s="42"/>
      <c r="K24" s="42"/>
      <c r="L24" s="42"/>
      <c r="M24" s="51"/>
      <c r="N24" s="51"/>
      <c r="O24" s="50"/>
      <c r="P24" s="42"/>
      <c r="Q24" s="42"/>
      <c r="R24" s="42"/>
      <c r="S24" s="42"/>
      <c r="T24" s="51"/>
      <c r="U24" s="51"/>
      <c r="V24" s="50"/>
      <c r="W24" s="42"/>
      <c r="X24" s="42"/>
      <c r="Y24" s="42"/>
      <c r="Z24" s="42"/>
      <c r="AA24" s="51"/>
      <c r="AB24" s="51"/>
      <c r="AC24" s="32"/>
      <c r="AD24" s="50"/>
      <c r="AE24" s="50"/>
      <c r="AF24" s="50"/>
      <c r="AG24" s="39"/>
    </row>
    <row r="25" spans="2:33" ht="83.45" customHeight="1">
      <c r="B25" s="37"/>
      <c r="C25" s="46" t="s">
        <v>134</v>
      </c>
      <c r="D25" s="30" t="s">
        <v>152</v>
      </c>
      <c r="E25" s="299"/>
      <c r="F25" s="300"/>
      <c r="G25" s="300"/>
      <c r="H25" s="301"/>
      <c r="I25" s="33">
        <v>5.4698821893736707</v>
      </c>
      <c r="J25" s="33">
        <v>14.728528845713662</v>
      </c>
      <c r="K25" s="33">
        <v>25.867711645933674</v>
      </c>
      <c r="L25" s="33">
        <v>38.420396644642494</v>
      </c>
      <c r="M25" s="33">
        <v>66.210940219853555</v>
      </c>
      <c r="N25" s="33">
        <v>97.697632385899738</v>
      </c>
      <c r="O25" s="48"/>
      <c r="P25" s="33">
        <v>2.2588954251280065</v>
      </c>
      <c r="Q25" s="33">
        <v>8.1404356499035373</v>
      </c>
      <c r="R25" s="33">
        <v>15.714094115126606</v>
      </c>
      <c r="S25" s="33">
        <v>24.50979674243905</v>
      </c>
      <c r="T25" s="33">
        <v>44.173759256335629</v>
      </c>
      <c r="U25" s="33">
        <v>66.467417316409239</v>
      </c>
      <c r="V25" s="48"/>
      <c r="W25" s="33">
        <v>8.673808104212597</v>
      </c>
      <c r="X25" s="33">
        <v>21.318785799005411</v>
      </c>
      <c r="Y25" s="33">
        <v>36.01850751668141</v>
      </c>
      <c r="Z25" s="33">
        <v>52.319011949583739</v>
      </c>
      <c r="AA25" s="33">
        <v>88.15975514408899</v>
      </c>
      <c r="AB25" s="33">
        <v>128.68085439905602</v>
      </c>
      <c r="AC25" s="32"/>
      <c r="AD25" s="50"/>
      <c r="AE25" s="50"/>
      <c r="AF25" s="50"/>
      <c r="AG25" s="39"/>
    </row>
    <row r="26" spans="2:33" ht="83.45" customHeight="1">
      <c r="B26" s="37"/>
      <c r="C26" s="46" t="s">
        <v>138</v>
      </c>
      <c r="D26" s="30">
        <v>0</v>
      </c>
      <c r="E26" s="29" t="s">
        <v>360</v>
      </c>
      <c r="F26" s="33" t="s">
        <v>360</v>
      </c>
      <c r="G26" s="33" t="s">
        <v>360</v>
      </c>
      <c r="H26" s="30" t="s">
        <v>360</v>
      </c>
      <c r="I26" s="33" t="s">
        <v>360</v>
      </c>
      <c r="J26" s="33" t="s">
        <v>360</v>
      </c>
      <c r="K26" s="33" t="s">
        <v>360</v>
      </c>
      <c r="L26" s="33" t="s">
        <v>360</v>
      </c>
      <c r="M26" s="33" t="s">
        <v>360</v>
      </c>
      <c r="N26" s="33" t="s">
        <v>360</v>
      </c>
      <c r="O26" s="48"/>
      <c r="P26" s="33" t="s">
        <v>360</v>
      </c>
      <c r="Q26" s="33" t="s">
        <v>360</v>
      </c>
      <c r="R26" s="33" t="s">
        <v>360</v>
      </c>
      <c r="S26" s="33" t="s">
        <v>360</v>
      </c>
      <c r="T26" s="33" t="s">
        <v>360</v>
      </c>
      <c r="U26" s="33" t="s">
        <v>360</v>
      </c>
      <c r="V26" s="48"/>
      <c r="W26" s="33" t="s">
        <v>360</v>
      </c>
      <c r="X26" s="33" t="s">
        <v>360</v>
      </c>
      <c r="Y26" s="33" t="s">
        <v>360</v>
      </c>
      <c r="Z26" s="33" t="s">
        <v>360</v>
      </c>
      <c r="AA26" s="33" t="s">
        <v>360</v>
      </c>
      <c r="AB26" s="33" t="s">
        <v>360</v>
      </c>
      <c r="AC26" s="32"/>
      <c r="AD26" s="50"/>
      <c r="AE26" s="50"/>
      <c r="AF26" s="50"/>
      <c r="AG26" s="39"/>
    </row>
    <row r="27" spans="2:33" ht="83.45" customHeight="1">
      <c r="B27" s="37"/>
      <c r="C27" s="46" t="s">
        <v>139</v>
      </c>
      <c r="D27" s="30">
        <v>0</v>
      </c>
      <c r="E27" s="29" t="s">
        <v>360</v>
      </c>
      <c r="F27" s="33" t="s">
        <v>360</v>
      </c>
      <c r="G27" s="33" t="s">
        <v>360</v>
      </c>
      <c r="H27" s="30" t="s">
        <v>360</v>
      </c>
      <c r="I27" s="33" t="s">
        <v>360</v>
      </c>
      <c r="J27" s="33" t="s">
        <v>360</v>
      </c>
      <c r="K27" s="33" t="s">
        <v>360</v>
      </c>
      <c r="L27" s="33" t="s">
        <v>360</v>
      </c>
      <c r="M27" s="33" t="s">
        <v>360</v>
      </c>
      <c r="N27" s="33" t="s">
        <v>360</v>
      </c>
      <c r="O27" s="48"/>
      <c r="P27" s="33" t="s">
        <v>360</v>
      </c>
      <c r="Q27" s="33" t="s">
        <v>360</v>
      </c>
      <c r="R27" s="33" t="s">
        <v>360</v>
      </c>
      <c r="S27" s="33" t="s">
        <v>360</v>
      </c>
      <c r="T27" s="33" t="s">
        <v>360</v>
      </c>
      <c r="U27" s="33" t="s">
        <v>360</v>
      </c>
      <c r="V27" s="48"/>
      <c r="W27" s="33" t="s">
        <v>360</v>
      </c>
      <c r="X27" s="33" t="s">
        <v>360</v>
      </c>
      <c r="Y27" s="33" t="s">
        <v>360</v>
      </c>
      <c r="Z27" s="33" t="s">
        <v>360</v>
      </c>
      <c r="AA27" s="33" t="s">
        <v>360</v>
      </c>
      <c r="AB27" s="33" t="s">
        <v>360</v>
      </c>
      <c r="AC27" s="32"/>
      <c r="AD27" s="50"/>
      <c r="AE27" s="50"/>
      <c r="AF27" s="50"/>
      <c r="AG27" s="39"/>
    </row>
    <row r="28" spans="2:33">
      <c r="B28" s="37"/>
      <c r="C28" s="46" t="s">
        <v>140</v>
      </c>
      <c r="D28" s="60">
        <v>0</v>
      </c>
      <c r="E28" s="29" t="s">
        <v>360</v>
      </c>
      <c r="F28" s="33" t="s">
        <v>360</v>
      </c>
      <c r="G28" s="33" t="s">
        <v>360</v>
      </c>
      <c r="H28" s="60" t="s">
        <v>360</v>
      </c>
      <c r="I28" s="33" t="s">
        <v>360</v>
      </c>
      <c r="J28" s="33" t="s">
        <v>360</v>
      </c>
      <c r="K28" s="33" t="s">
        <v>360</v>
      </c>
      <c r="L28" s="33" t="s">
        <v>360</v>
      </c>
      <c r="M28" s="33" t="s">
        <v>360</v>
      </c>
      <c r="N28" s="33" t="s">
        <v>360</v>
      </c>
      <c r="O28" s="50"/>
      <c r="P28" s="33" t="s">
        <v>360</v>
      </c>
      <c r="Q28" s="33" t="s">
        <v>360</v>
      </c>
      <c r="R28" s="33" t="s">
        <v>360</v>
      </c>
      <c r="S28" s="33" t="s">
        <v>360</v>
      </c>
      <c r="T28" s="33" t="s">
        <v>360</v>
      </c>
      <c r="U28" s="33" t="s">
        <v>360</v>
      </c>
      <c r="V28" s="50"/>
      <c r="W28" s="33" t="s">
        <v>360</v>
      </c>
      <c r="X28" s="33" t="s">
        <v>360</v>
      </c>
      <c r="Y28" s="33" t="s">
        <v>360</v>
      </c>
      <c r="Z28" s="33" t="s">
        <v>360</v>
      </c>
      <c r="AA28" s="33" t="s">
        <v>360</v>
      </c>
      <c r="AB28" s="33" t="s">
        <v>360</v>
      </c>
      <c r="AC28" s="32"/>
      <c r="AD28" s="50"/>
      <c r="AE28" s="50"/>
      <c r="AF28" s="50"/>
      <c r="AG28" s="39"/>
    </row>
    <row r="29" spans="2:33">
      <c r="B29" s="37"/>
      <c r="C29" s="46" t="s">
        <v>141</v>
      </c>
      <c r="D29" s="60">
        <v>0</v>
      </c>
      <c r="E29" s="29" t="s">
        <v>360</v>
      </c>
      <c r="F29" s="33" t="s">
        <v>360</v>
      </c>
      <c r="G29" s="33" t="s">
        <v>360</v>
      </c>
      <c r="H29" s="60" t="s">
        <v>360</v>
      </c>
      <c r="I29" s="33" t="s">
        <v>360</v>
      </c>
      <c r="J29" s="33" t="s">
        <v>360</v>
      </c>
      <c r="K29" s="33" t="s">
        <v>360</v>
      </c>
      <c r="L29" s="33" t="s">
        <v>360</v>
      </c>
      <c r="M29" s="33" t="s">
        <v>360</v>
      </c>
      <c r="N29" s="33" t="s">
        <v>360</v>
      </c>
      <c r="O29" s="50"/>
      <c r="P29" s="33" t="s">
        <v>360</v>
      </c>
      <c r="Q29" s="33" t="s">
        <v>360</v>
      </c>
      <c r="R29" s="33" t="s">
        <v>360</v>
      </c>
      <c r="S29" s="33" t="s">
        <v>360</v>
      </c>
      <c r="T29" s="33" t="s">
        <v>360</v>
      </c>
      <c r="U29" s="33" t="s">
        <v>360</v>
      </c>
      <c r="V29" s="50"/>
      <c r="W29" s="33" t="s">
        <v>360</v>
      </c>
      <c r="X29" s="33" t="s">
        <v>360</v>
      </c>
      <c r="Y29" s="33" t="s">
        <v>360</v>
      </c>
      <c r="Z29" s="33" t="s">
        <v>360</v>
      </c>
      <c r="AA29" s="33" t="s">
        <v>360</v>
      </c>
      <c r="AB29" s="33" t="s">
        <v>360</v>
      </c>
      <c r="AC29" s="32"/>
      <c r="AD29" s="50"/>
      <c r="AE29" s="50"/>
      <c r="AF29" s="50"/>
      <c r="AG29" s="39"/>
    </row>
    <row r="30" spans="2:33">
      <c r="B30" s="37"/>
      <c r="C30" s="46" t="s">
        <v>142</v>
      </c>
      <c r="D30" s="60">
        <v>0</v>
      </c>
      <c r="E30" s="29" t="s">
        <v>360</v>
      </c>
      <c r="F30" s="33" t="s">
        <v>360</v>
      </c>
      <c r="G30" s="33" t="s">
        <v>360</v>
      </c>
      <c r="H30" s="60" t="s">
        <v>360</v>
      </c>
      <c r="I30" s="33" t="s">
        <v>360</v>
      </c>
      <c r="J30" s="33" t="s">
        <v>360</v>
      </c>
      <c r="K30" s="33" t="s">
        <v>360</v>
      </c>
      <c r="L30" s="33" t="s">
        <v>360</v>
      </c>
      <c r="M30" s="33" t="s">
        <v>360</v>
      </c>
      <c r="N30" s="33" t="s">
        <v>360</v>
      </c>
      <c r="O30" s="50"/>
      <c r="P30" s="33" t="s">
        <v>360</v>
      </c>
      <c r="Q30" s="33" t="s">
        <v>360</v>
      </c>
      <c r="R30" s="33" t="s">
        <v>360</v>
      </c>
      <c r="S30" s="33" t="s">
        <v>360</v>
      </c>
      <c r="T30" s="33" t="s">
        <v>360</v>
      </c>
      <c r="U30" s="33" t="s">
        <v>360</v>
      </c>
      <c r="V30" s="50"/>
      <c r="W30" s="33" t="s">
        <v>360</v>
      </c>
      <c r="X30" s="33" t="s">
        <v>360</v>
      </c>
      <c r="Y30" s="33" t="s">
        <v>360</v>
      </c>
      <c r="Z30" s="33" t="s">
        <v>360</v>
      </c>
      <c r="AA30" s="33" t="s">
        <v>360</v>
      </c>
      <c r="AB30" s="33" t="s">
        <v>360</v>
      </c>
      <c r="AC30" s="32"/>
      <c r="AD30" s="50"/>
      <c r="AE30" s="50"/>
      <c r="AF30" s="50"/>
      <c r="AG30" s="39"/>
    </row>
    <row r="31" spans="2:33">
      <c r="B31" s="37"/>
      <c r="C31" s="46" t="s">
        <v>143</v>
      </c>
      <c r="D31" s="60">
        <v>0</v>
      </c>
      <c r="E31" s="29" t="s">
        <v>360</v>
      </c>
      <c r="F31" s="33" t="s">
        <v>360</v>
      </c>
      <c r="G31" s="33" t="s">
        <v>360</v>
      </c>
      <c r="H31" s="60" t="s">
        <v>360</v>
      </c>
      <c r="I31" s="33" t="s">
        <v>360</v>
      </c>
      <c r="J31" s="33" t="s">
        <v>360</v>
      </c>
      <c r="K31" s="33" t="s">
        <v>360</v>
      </c>
      <c r="L31" s="33" t="s">
        <v>360</v>
      </c>
      <c r="M31" s="33" t="s">
        <v>360</v>
      </c>
      <c r="N31" s="33" t="s">
        <v>360</v>
      </c>
      <c r="O31" s="50"/>
      <c r="P31" s="33" t="s">
        <v>360</v>
      </c>
      <c r="Q31" s="33" t="s">
        <v>360</v>
      </c>
      <c r="R31" s="33" t="s">
        <v>360</v>
      </c>
      <c r="S31" s="33" t="s">
        <v>360</v>
      </c>
      <c r="T31" s="33" t="s">
        <v>360</v>
      </c>
      <c r="U31" s="33" t="s">
        <v>360</v>
      </c>
      <c r="V31" s="50"/>
      <c r="W31" s="33" t="s">
        <v>360</v>
      </c>
      <c r="X31" s="33" t="s">
        <v>360</v>
      </c>
      <c r="Y31" s="33" t="s">
        <v>360</v>
      </c>
      <c r="Z31" s="33" t="s">
        <v>360</v>
      </c>
      <c r="AA31" s="33" t="s">
        <v>360</v>
      </c>
      <c r="AB31" s="33" t="s">
        <v>360</v>
      </c>
      <c r="AC31" s="32"/>
      <c r="AD31" s="50"/>
      <c r="AE31" s="50"/>
      <c r="AF31" s="50"/>
      <c r="AG31" s="39"/>
    </row>
    <row r="32" spans="2:33">
      <c r="B32" s="37"/>
      <c r="C32" s="46" t="s">
        <v>144</v>
      </c>
      <c r="D32" s="60">
        <v>0</v>
      </c>
      <c r="E32" s="29" t="s">
        <v>360</v>
      </c>
      <c r="F32" s="33" t="s">
        <v>360</v>
      </c>
      <c r="G32" s="33" t="s">
        <v>360</v>
      </c>
      <c r="H32" s="60" t="s">
        <v>360</v>
      </c>
      <c r="I32" s="33" t="s">
        <v>360</v>
      </c>
      <c r="J32" s="33" t="s">
        <v>360</v>
      </c>
      <c r="K32" s="33" t="s">
        <v>360</v>
      </c>
      <c r="L32" s="33" t="s">
        <v>360</v>
      </c>
      <c r="M32" s="33" t="s">
        <v>360</v>
      </c>
      <c r="N32" s="33" t="s">
        <v>360</v>
      </c>
      <c r="O32" s="50"/>
      <c r="P32" s="33" t="s">
        <v>360</v>
      </c>
      <c r="Q32" s="33" t="s">
        <v>360</v>
      </c>
      <c r="R32" s="33" t="s">
        <v>360</v>
      </c>
      <c r="S32" s="33" t="s">
        <v>360</v>
      </c>
      <c r="T32" s="33" t="s">
        <v>360</v>
      </c>
      <c r="U32" s="33" t="s">
        <v>360</v>
      </c>
      <c r="V32" s="50"/>
      <c r="W32" s="33" t="s">
        <v>360</v>
      </c>
      <c r="X32" s="33" t="s">
        <v>360</v>
      </c>
      <c r="Y32" s="33" t="s">
        <v>360</v>
      </c>
      <c r="Z32" s="33" t="s">
        <v>360</v>
      </c>
      <c r="AA32" s="33" t="s">
        <v>360</v>
      </c>
      <c r="AB32" s="33" t="s">
        <v>360</v>
      </c>
      <c r="AC32" s="32"/>
      <c r="AD32" s="50"/>
      <c r="AE32" s="50"/>
      <c r="AF32" s="50"/>
      <c r="AG32" s="39"/>
    </row>
    <row r="33" spans="2:33">
      <c r="B33" s="37"/>
      <c r="C33" s="46" t="s">
        <v>145</v>
      </c>
      <c r="D33" s="60">
        <v>0</v>
      </c>
      <c r="E33" s="29" t="s">
        <v>360</v>
      </c>
      <c r="F33" s="33" t="s">
        <v>360</v>
      </c>
      <c r="G33" s="33" t="s">
        <v>360</v>
      </c>
      <c r="H33" s="60" t="s">
        <v>360</v>
      </c>
      <c r="I33" s="33" t="s">
        <v>360</v>
      </c>
      <c r="J33" s="33" t="s">
        <v>360</v>
      </c>
      <c r="K33" s="33" t="s">
        <v>360</v>
      </c>
      <c r="L33" s="33" t="s">
        <v>360</v>
      </c>
      <c r="M33" s="33" t="s">
        <v>360</v>
      </c>
      <c r="N33" s="33" t="s">
        <v>360</v>
      </c>
      <c r="O33" s="50"/>
      <c r="P33" s="33" t="s">
        <v>360</v>
      </c>
      <c r="Q33" s="33" t="s">
        <v>360</v>
      </c>
      <c r="R33" s="33" t="s">
        <v>360</v>
      </c>
      <c r="S33" s="33" t="s">
        <v>360</v>
      </c>
      <c r="T33" s="33" t="s">
        <v>360</v>
      </c>
      <c r="U33" s="33" t="s">
        <v>360</v>
      </c>
      <c r="V33" s="50"/>
      <c r="W33" s="33" t="s">
        <v>360</v>
      </c>
      <c r="X33" s="33" t="s">
        <v>360</v>
      </c>
      <c r="Y33" s="33" t="s">
        <v>360</v>
      </c>
      <c r="Z33" s="33" t="s">
        <v>360</v>
      </c>
      <c r="AA33" s="33" t="s">
        <v>360</v>
      </c>
      <c r="AB33" s="33" t="s">
        <v>360</v>
      </c>
      <c r="AC33" s="32"/>
      <c r="AD33" s="50"/>
      <c r="AE33" s="50"/>
      <c r="AF33" s="50"/>
      <c r="AG33" s="39"/>
    </row>
    <row r="34" spans="2:33">
      <c r="B34" s="37"/>
      <c r="C34" s="46" t="s">
        <v>146</v>
      </c>
      <c r="D34" s="60">
        <v>0</v>
      </c>
      <c r="E34" s="29" t="s">
        <v>360</v>
      </c>
      <c r="F34" s="33" t="s">
        <v>360</v>
      </c>
      <c r="G34" s="33" t="s">
        <v>360</v>
      </c>
      <c r="H34" s="60" t="s">
        <v>360</v>
      </c>
      <c r="I34" s="33" t="s">
        <v>360</v>
      </c>
      <c r="J34" s="33" t="s">
        <v>360</v>
      </c>
      <c r="K34" s="33" t="s">
        <v>360</v>
      </c>
      <c r="L34" s="33" t="s">
        <v>360</v>
      </c>
      <c r="M34" s="33" t="s">
        <v>360</v>
      </c>
      <c r="N34" s="33" t="s">
        <v>360</v>
      </c>
      <c r="O34" s="50"/>
      <c r="P34" s="33" t="s">
        <v>360</v>
      </c>
      <c r="Q34" s="33" t="s">
        <v>360</v>
      </c>
      <c r="R34" s="33" t="s">
        <v>360</v>
      </c>
      <c r="S34" s="33" t="s">
        <v>360</v>
      </c>
      <c r="T34" s="33" t="s">
        <v>360</v>
      </c>
      <c r="U34" s="33" t="s">
        <v>360</v>
      </c>
      <c r="V34" s="50"/>
      <c r="W34" s="33" t="s">
        <v>360</v>
      </c>
      <c r="X34" s="33" t="s">
        <v>360</v>
      </c>
      <c r="Y34" s="33" t="s">
        <v>360</v>
      </c>
      <c r="Z34" s="33" t="s">
        <v>360</v>
      </c>
      <c r="AA34" s="33" t="s">
        <v>360</v>
      </c>
      <c r="AB34" s="33" t="s">
        <v>360</v>
      </c>
      <c r="AC34" s="32"/>
      <c r="AD34" s="50"/>
      <c r="AE34" s="50"/>
      <c r="AF34" s="50"/>
      <c r="AG34" s="39"/>
    </row>
    <row r="35" spans="2:33" ht="13.15" customHeight="1">
      <c r="B35" s="52"/>
      <c r="C35" s="53"/>
      <c r="D35" s="53"/>
      <c r="E35" s="53"/>
      <c r="F35" s="53"/>
      <c r="G35" s="53"/>
      <c r="H35" s="53"/>
      <c r="I35" s="53"/>
      <c r="J35" s="53"/>
      <c r="K35" s="53"/>
      <c r="L35" s="54"/>
      <c r="M35" s="54"/>
      <c r="N35" s="54"/>
      <c r="O35" s="54"/>
      <c r="P35" s="43"/>
      <c r="Q35" s="43"/>
      <c r="R35" s="43"/>
      <c r="S35" s="43"/>
      <c r="T35" s="43"/>
      <c r="U35" s="43"/>
      <c r="V35" s="54"/>
      <c r="W35" s="43"/>
      <c r="X35" s="43"/>
      <c r="Y35" s="43"/>
      <c r="Z35" s="43"/>
      <c r="AA35" s="43"/>
      <c r="AB35" s="43"/>
      <c r="AC35" s="53"/>
      <c r="AD35" s="55"/>
      <c r="AE35" s="55"/>
      <c r="AF35" s="55"/>
      <c r="AG35" s="56"/>
    </row>
    <row r="36" spans="2:33">
      <c r="K36" s="57"/>
      <c r="AD36" s="50"/>
      <c r="AE36" s="50"/>
      <c r="AF36" s="50"/>
    </row>
    <row r="37" spans="2:33">
      <c r="L37" s="32"/>
      <c r="M37" s="32"/>
      <c r="N37" s="32"/>
      <c r="O37" s="32"/>
      <c r="V37" s="32"/>
      <c r="AD37" s="50"/>
      <c r="AE37" s="50"/>
      <c r="AF37" s="50"/>
    </row>
    <row r="38" spans="2:33">
      <c r="I38" s="40"/>
    </row>
    <row r="39" spans="2:33">
      <c r="I39" s="40"/>
    </row>
    <row r="40" spans="2:33">
      <c r="I40" s="40"/>
    </row>
    <row r="41" spans="2:33">
      <c r="I41" s="40"/>
      <c r="L41" s="32"/>
      <c r="M41" s="32"/>
      <c r="N41" s="32"/>
    </row>
    <row r="42" spans="2:33">
      <c r="I42" s="40"/>
      <c r="L42" s="32"/>
      <c r="M42" s="32"/>
      <c r="N42" s="32"/>
    </row>
    <row r="43" spans="2:33">
      <c r="I43" s="40"/>
      <c r="L43" s="32"/>
      <c r="M43" s="32"/>
      <c r="N43" s="32"/>
    </row>
    <row r="44" spans="2:33">
      <c r="I44" s="40"/>
      <c r="L44" s="32"/>
      <c r="M44" s="32"/>
      <c r="N44" s="32"/>
    </row>
    <row r="45" spans="2:33">
      <c r="I45" s="40"/>
      <c r="L45" s="32"/>
      <c r="M45" s="32"/>
      <c r="N45" s="32"/>
    </row>
    <row r="46" spans="2:33">
      <c r="I46" s="40"/>
      <c r="L46" s="32"/>
      <c r="M46" s="32"/>
      <c r="N46" s="32"/>
    </row>
    <row r="47" spans="2:33">
      <c r="I47" s="40"/>
      <c r="L47" s="32"/>
      <c r="M47" s="32"/>
      <c r="N47" s="32"/>
    </row>
    <row r="48" spans="2:33">
      <c r="L48" s="32"/>
      <c r="M48" s="32"/>
      <c r="N48" s="32"/>
    </row>
    <row r="49" spans="12:14">
      <c r="L49" s="32"/>
      <c r="M49" s="32"/>
      <c r="N49" s="32"/>
    </row>
    <row r="50" spans="12:14">
      <c r="L50" s="32"/>
      <c r="M50" s="32"/>
      <c r="N50" s="32"/>
    </row>
    <row r="53" spans="12:14">
      <c r="L53" s="32"/>
      <c r="M53" s="32"/>
      <c r="N53" s="32"/>
    </row>
    <row r="54" spans="12:14">
      <c r="L54" s="32"/>
      <c r="M54" s="32"/>
      <c r="N54" s="32"/>
    </row>
    <row r="55" spans="12:14">
      <c r="L55" s="32"/>
      <c r="M55" s="32"/>
      <c r="N55" s="32"/>
    </row>
    <row r="56" spans="12:14">
      <c r="L56" s="32"/>
      <c r="M56" s="32"/>
      <c r="N56" s="32"/>
    </row>
    <row r="57" spans="12:14">
      <c r="L57" s="32"/>
      <c r="M57" s="32"/>
      <c r="N57" s="32"/>
    </row>
    <row r="58" spans="12:14">
      <c r="L58" s="32"/>
      <c r="M58" s="32"/>
      <c r="N58" s="32"/>
    </row>
    <row r="59" spans="12:14">
      <c r="L59" s="32"/>
      <c r="M59" s="32"/>
      <c r="N59" s="32"/>
    </row>
    <row r="60" spans="12:14">
      <c r="L60" s="32"/>
      <c r="M60" s="32"/>
      <c r="N60" s="32"/>
    </row>
    <row r="61" spans="12:14">
      <c r="L61" s="32"/>
      <c r="M61" s="32"/>
      <c r="N61" s="32"/>
    </row>
    <row r="62" spans="12:14">
      <c r="L62" s="32"/>
      <c r="M62" s="32"/>
      <c r="N62" s="32"/>
    </row>
    <row r="65" spans="9:14">
      <c r="I65" s="59"/>
      <c r="J65" s="59"/>
      <c r="K65" s="59"/>
      <c r="L65" s="59"/>
      <c r="M65" s="59"/>
      <c r="N65" s="59"/>
    </row>
    <row r="66" spans="9:14">
      <c r="I66" s="59"/>
      <c r="J66" s="59"/>
      <c r="K66" s="59"/>
      <c r="L66" s="59"/>
      <c r="M66" s="59"/>
      <c r="N66" s="59"/>
    </row>
    <row r="67" spans="9:14">
      <c r="I67" s="59"/>
      <c r="J67" s="59"/>
      <c r="K67" s="59"/>
      <c r="L67" s="59"/>
      <c r="M67" s="59"/>
      <c r="N67" s="59"/>
    </row>
    <row r="68" spans="9:14">
      <c r="I68" s="59"/>
      <c r="J68" s="59"/>
      <c r="K68" s="59"/>
      <c r="L68" s="59"/>
      <c r="M68" s="59"/>
      <c r="N68" s="59"/>
    </row>
    <row r="69" spans="9:14">
      <c r="I69" s="59"/>
      <c r="J69" s="59"/>
      <c r="K69" s="59"/>
      <c r="L69" s="59"/>
      <c r="M69" s="59"/>
      <c r="N69" s="59"/>
    </row>
    <row r="70" spans="9:14">
      <c r="I70" s="59"/>
      <c r="J70" s="59"/>
      <c r="K70" s="59"/>
      <c r="L70" s="59"/>
      <c r="M70" s="59"/>
      <c r="N70" s="59"/>
    </row>
    <row r="71" spans="9:14">
      <c r="I71" s="59"/>
      <c r="J71" s="59"/>
      <c r="K71" s="59"/>
      <c r="L71" s="59"/>
      <c r="M71" s="59"/>
      <c r="N71" s="59"/>
    </row>
    <row r="72" spans="9:14">
      <c r="I72" s="59"/>
      <c r="J72" s="59"/>
      <c r="K72" s="59"/>
      <c r="L72" s="59"/>
      <c r="M72" s="59"/>
      <c r="N72" s="59"/>
    </row>
    <row r="73" spans="9:14">
      <c r="I73" s="59"/>
      <c r="J73" s="59"/>
      <c r="K73" s="59"/>
      <c r="L73" s="59"/>
      <c r="M73" s="59"/>
      <c r="N73" s="59"/>
    </row>
    <row r="74" spans="9:14">
      <c r="I74" s="59"/>
      <c r="J74" s="59"/>
      <c r="K74" s="59"/>
      <c r="L74" s="59"/>
      <c r="M74" s="59"/>
      <c r="N74" s="59"/>
    </row>
  </sheetData>
  <mergeCells count="11">
    <mergeCell ref="I4:N4"/>
    <mergeCell ref="W4:AB4"/>
    <mergeCell ref="F23:G23"/>
    <mergeCell ref="F7:G7"/>
    <mergeCell ref="I6:N6"/>
    <mergeCell ref="I22:N22"/>
    <mergeCell ref="W6:AB6"/>
    <mergeCell ref="W22:AB22"/>
    <mergeCell ref="P4:U4"/>
    <mergeCell ref="P6:U6"/>
    <mergeCell ref="P22:U22"/>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2"/>
  <sheetViews>
    <sheetView zoomScale="109" zoomScaleNormal="109" workbookViewId="0">
      <selection activeCell="A3" sqref="A3"/>
    </sheetView>
  </sheetViews>
  <sheetFormatPr defaultColWidth="11" defaultRowHeight="12.75"/>
  <cols>
    <col min="1" max="6" width="9.375" customWidth="1"/>
  </cols>
  <sheetData>
    <row r="1" spans="1:1" s="208" customFormat="1" ht="56.85" customHeight="1"/>
    <row r="2" spans="1:1">
      <c r="A2" s="61"/>
    </row>
  </sheetData>
  <mergeCells count="1">
    <mergeCell ref="A1:XFD1"/>
  </mergeCell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92D050"/>
    <pageSetUpPr autoPageBreaks="0"/>
  </sheetPr>
  <dimension ref="A1:BB358"/>
  <sheetViews>
    <sheetView zoomScale="80" zoomScaleNormal="80" workbookViewId="0">
      <selection activeCell="C4" sqref="C4"/>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ht="12.6" customHeight="1" outlineLevel="1">
      <c r="A5" s="67" t="s">
        <v>165</v>
      </c>
      <c r="B5" s="170"/>
      <c r="E5" s="86"/>
      <c r="H5" s="63"/>
      <c r="I5" s="268"/>
      <c r="J5" s="269"/>
      <c r="K5" s="269"/>
      <c r="L5" s="269"/>
      <c r="M5" s="269"/>
      <c r="N5" s="270"/>
      <c r="P5" s="268"/>
      <c r="Q5" s="269"/>
      <c r="R5" s="269"/>
      <c r="S5" s="269"/>
      <c r="T5" s="269"/>
      <c r="U5" s="270"/>
    </row>
    <row r="6" spans="1:21" outlineLevel="1">
      <c r="A6" s="67" t="s">
        <v>166</v>
      </c>
      <c r="B6" s="170"/>
      <c r="E6" s="162" t="s">
        <v>167</v>
      </c>
      <c r="F6" s="173"/>
      <c r="H6" s="63"/>
      <c r="I6" s="271"/>
      <c r="J6" s="272"/>
      <c r="K6" s="272"/>
      <c r="L6" s="272"/>
      <c r="M6" s="272"/>
      <c r="N6" s="273"/>
      <c r="P6" s="271"/>
      <c r="Q6" s="272"/>
      <c r="R6" s="272"/>
      <c r="S6" s="272"/>
      <c r="T6" s="272"/>
      <c r="U6" s="273"/>
    </row>
    <row r="7" spans="1:21" outlineLevel="1">
      <c r="A7" s="67" t="s">
        <v>168</v>
      </c>
      <c r="B7" s="170"/>
      <c r="E7" s="86"/>
      <c r="H7" s="63"/>
      <c r="I7" s="271"/>
      <c r="J7" s="272"/>
      <c r="K7" s="272"/>
      <c r="L7" s="272"/>
      <c r="M7" s="272"/>
      <c r="N7" s="273"/>
      <c r="P7" s="271"/>
      <c r="Q7" s="272"/>
      <c r="R7" s="272"/>
      <c r="S7" s="272"/>
      <c r="T7" s="272"/>
      <c r="U7" s="273"/>
    </row>
    <row r="8" spans="1:21" ht="38.450000000000003" customHeight="1" outlineLevel="1">
      <c r="A8" s="159" t="s">
        <v>169</v>
      </c>
      <c r="B8" s="171"/>
      <c r="E8" s="86"/>
      <c r="H8" s="63"/>
      <c r="I8" s="271"/>
      <c r="J8" s="272"/>
      <c r="K8" s="272"/>
      <c r="L8" s="272"/>
      <c r="M8" s="272"/>
      <c r="N8" s="273"/>
      <c r="P8" s="271"/>
      <c r="Q8" s="272"/>
      <c r="R8" s="272"/>
      <c r="S8" s="272"/>
      <c r="T8" s="272"/>
      <c r="U8" s="273"/>
    </row>
    <row r="9" spans="1:21" outlineLevel="1">
      <c r="E9" s="86"/>
      <c r="H9" s="63"/>
      <c r="I9" s="271"/>
      <c r="J9" s="272"/>
      <c r="K9" s="272"/>
      <c r="L9" s="272"/>
      <c r="M9" s="272"/>
      <c r="N9" s="273"/>
      <c r="P9" s="271"/>
      <c r="Q9" s="272"/>
      <c r="R9" s="272"/>
      <c r="S9" s="272"/>
      <c r="T9" s="272"/>
      <c r="U9" s="273"/>
    </row>
    <row r="10" spans="1:21" ht="13.15" customHeight="1" outlineLevel="1">
      <c r="A10" s="67" t="s">
        <v>170</v>
      </c>
      <c r="B10" s="160"/>
      <c r="E10" s="86"/>
      <c r="H10" s="63"/>
      <c r="I10" s="271"/>
      <c r="J10" s="272"/>
      <c r="K10" s="272"/>
      <c r="L10" s="272"/>
      <c r="M10" s="272"/>
      <c r="N10" s="273"/>
      <c r="P10" s="271"/>
      <c r="Q10" s="272"/>
      <c r="R10" s="272"/>
      <c r="S10" s="272"/>
      <c r="T10" s="272"/>
      <c r="U10" s="273"/>
    </row>
    <row r="11" spans="1:21" outlineLevel="1">
      <c r="A11" s="98"/>
      <c r="H11" s="63"/>
      <c r="I11" s="271"/>
      <c r="J11" s="272"/>
      <c r="K11" s="272"/>
      <c r="L11" s="272"/>
      <c r="M11" s="272"/>
      <c r="N11" s="273"/>
      <c r="P11" s="271"/>
      <c r="Q11" s="272"/>
      <c r="R11" s="272"/>
      <c r="S11" s="272"/>
      <c r="T11" s="272"/>
      <c r="U11" s="273"/>
    </row>
    <row r="12" spans="1:21" ht="37.9" customHeight="1" outlineLevel="1">
      <c r="A12" s="129" t="s">
        <v>171</v>
      </c>
      <c r="B12" s="129" t="s">
        <v>172</v>
      </c>
      <c r="C12" s="129" t="s">
        <v>173</v>
      </c>
      <c r="D12" s="129" t="s">
        <v>174</v>
      </c>
      <c r="E12" s="129" t="s">
        <v>175</v>
      </c>
      <c r="F12" s="129" t="s">
        <v>176</v>
      </c>
      <c r="G12" s="129" t="s">
        <v>177</v>
      </c>
      <c r="I12" s="271"/>
      <c r="J12" s="272"/>
      <c r="K12" s="272"/>
      <c r="L12" s="272"/>
      <c r="M12" s="272"/>
      <c r="N12" s="273"/>
      <c r="P12" s="271"/>
      <c r="Q12" s="272"/>
      <c r="R12" s="272"/>
      <c r="S12" s="272"/>
      <c r="T12" s="272"/>
      <c r="U12" s="273"/>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1"/>
      <c r="J13" s="272"/>
      <c r="K13" s="272"/>
      <c r="L13" s="272"/>
      <c r="M13" s="272"/>
      <c r="N13" s="273"/>
      <c r="P13" s="271"/>
      <c r="Q13" s="272"/>
      <c r="R13" s="272"/>
      <c r="S13" s="272"/>
      <c r="T13" s="272"/>
      <c r="U13" s="273"/>
    </row>
    <row r="14" spans="1:21" outlineLevel="1">
      <c r="A14" s="167">
        <v>2040</v>
      </c>
      <c r="B14" s="102" t="e">
        <f t="shared" si="0"/>
        <v>#REF!</v>
      </c>
      <c r="C14" s="102" t="e">
        <f>B14-#REF!</f>
        <v>#REF!</v>
      </c>
      <c r="D14" s="102" t="e">
        <f t="shared" si="1"/>
        <v>#REF!</v>
      </c>
      <c r="E14" s="102" t="e">
        <f>D14-#REF!</f>
        <v>#REF!</v>
      </c>
      <c r="F14" s="102" t="e">
        <f t="shared" si="2"/>
        <v>#REF!</v>
      </c>
      <c r="G14" s="102" t="e">
        <f>F14-#REF!</f>
        <v>#REF!</v>
      </c>
      <c r="I14" s="271"/>
      <c r="J14" s="272"/>
      <c r="K14" s="272"/>
      <c r="L14" s="272"/>
      <c r="M14" s="272"/>
      <c r="N14" s="273"/>
      <c r="P14" s="271"/>
      <c r="Q14" s="272"/>
      <c r="R14" s="272"/>
      <c r="S14" s="272"/>
      <c r="T14" s="272"/>
      <c r="U14" s="273"/>
    </row>
    <row r="15" spans="1:21" outlineLevel="1">
      <c r="A15" s="167">
        <v>2045</v>
      </c>
      <c r="B15" s="102" t="e">
        <f t="shared" si="0"/>
        <v>#REF!</v>
      </c>
      <c r="C15" s="102" t="e">
        <f>B15-#REF!</f>
        <v>#REF!</v>
      </c>
      <c r="D15" s="102" t="e">
        <f t="shared" si="1"/>
        <v>#REF!</v>
      </c>
      <c r="E15" s="102" t="e">
        <f>D15-#REF!</f>
        <v>#REF!</v>
      </c>
      <c r="F15" s="102" t="e">
        <f t="shared" si="2"/>
        <v>#REF!</v>
      </c>
      <c r="G15" s="102" t="e">
        <f>F15-#REF!</f>
        <v>#REF!</v>
      </c>
      <c r="I15" s="271"/>
      <c r="J15" s="272"/>
      <c r="K15" s="272"/>
      <c r="L15" s="272"/>
      <c r="M15" s="272"/>
      <c r="N15" s="273"/>
      <c r="P15" s="271"/>
      <c r="Q15" s="272"/>
      <c r="R15" s="272"/>
      <c r="S15" s="272"/>
      <c r="T15" s="272"/>
      <c r="U15" s="273"/>
    </row>
    <row r="16" spans="1:21" outlineLevel="1">
      <c r="A16" s="167">
        <v>2050</v>
      </c>
      <c r="B16" s="102" t="e">
        <f t="shared" si="0"/>
        <v>#REF!</v>
      </c>
      <c r="C16" s="102" t="e">
        <f>B16-#REF!</f>
        <v>#REF!</v>
      </c>
      <c r="D16" s="102" t="e">
        <f t="shared" si="1"/>
        <v>#REF!</v>
      </c>
      <c r="E16" s="102" t="e">
        <f>D16-#REF!</f>
        <v>#REF!</v>
      </c>
      <c r="F16" s="102" t="e">
        <f t="shared" si="2"/>
        <v>#REF!</v>
      </c>
      <c r="G16" s="102" t="e">
        <f>F16-#REF!</f>
        <v>#REF!</v>
      </c>
      <c r="I16" s="271"/>
      <c r="J16" s="272"/>
      <c r="K16" s="272"/>
      <c r="L16" s="272"/>
      <c r="M16" s="272"/>
      <c r="N16" s="273"/>
      <c r="P16" s="271"/>
      <c r="Q16" s="272"/>
      <c r="R16" s="272"/>
      <c r="S16" s="272"/>
      <c r="T16" s="272"/>
      <c r="U16" s="273"/>
    </row>
    <row r="17" spans="1:21" outlineLevel="1">
      <c r="A17" s="167">
        <v>2060</v>
      </c>
      <c r="B17" s="102" t="e">
        <f t="shared" si="0"/>
        <v>#REF!</v>
      </c>
      <c r="C17" s="102" t="e">
        <f>B17-#REF!</f>
        <v>#REF!</v>
      </c>
      <c r="D17" s="102" t="e">
        <f t="shared" si="1"/>
        <v>#REF!</v>
      </c>
      <c r="E17" s="102" t="e">
        <f>D17-#REF!</f>
        <v>#REF!</v>
      </c>
      <c r="F17" s="102" t="e">
        <f t="shared" si="2"/>
        <v>#REF!</v>
      </c>
      <c r="G17" s="102" t="e">
        <f>F17-#REF!</f>
        <v>#REF!</v>
      </c>
      <c r="I17" s="271"/>
      <c r="J17" s="272"/>
      <c r="K17" s="272"/>
      <c r="L17" s="272"/>
      <c r="M17" s="272"/>
      <c r="N17" s="273"/>
      <c r="P17" s="271"/>
      <c r="Q17" s="272"/>
      <c r="R17" s="272"/>
      <c r="S17" s="272"/>
      <c r="T17" s="272"/>
      <c r="U17" s="273"/>
    </row>
    <row r="18" spans="1:21" outlineLevel="1">
      <c r="A18" s="167">
        <v>2070</v>
      </c>
      <c r="B18" s="102" t="e">
        <f t="shared" si="0"/>
        <v>#REF!</v>
      </c>
      <c r="C18" s="102" t="e">
        <f>B18-#REF!</f>
        <v>#REF!</v>
      </c>
      <c r="D18" s="102" t="e">
        <f t="shared" si="1"/>
        <v>#REF!</v>
      </c>
      <c r="E18" s="102" t="e">
        <f>D18-#REF!</f>
        <v>#REF!</v>
      </c>
      <c r="F18" s="102" t="e">
        <f t="shared" si="2"/>
        <v>#REF!</v>
      </c>
      <c r="G18" s="102" t="e">
        <f>F18-#REF!</f>
        <v>#REF!</v>
      </c>
      <c r="I18" s="274"/>
      <c r="J18" s="275"/>
      <c r="K18" s="275"/>
      <c r="L18" s="275"/>
      <c r="M18" s="275"/>
      <c r="N18" s="276"/>
      <c r="P18" s="274"/>
      <c r="Q18" s="275"/>
      <c r="R18" s="275"/>
      <c r="S18" s="275"/>
      <c r="T18" s="275"/>
      <c r="U18" s="276"/>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c r="E20" s="96"/>
      <c r="I20" s="277" t="s">
        <v>179</v>
      </c>
      <c r="J20" s="278"/>
      <c r="K20" s="278"/>
      <c r="L20" s="278"/>
      <c r="M20" s="278"/>
      <c r="N20" s="279"/>
      <c r="P20" s="277" t="s">
        <v>180</v>
      </c>
      <c r="Q20" s="278"/>
      <c r="R20" s="278"/>
      <c r="S20" s="278"/>
      <c r="T20" s="278"/>
      <c r="U20" s="279"/>
    </row>
    <row r="21" spans="1:21" ht="12.75" customHeight="1" outlineLevel="1">
      <c r="A21" s="96"/>
      <c r="B21" s="97"/>
      <c r="I21" s="268"/>
      <c r="J21" s="269"/>
      <c r="K21" s="269"/>
      <c r="L21" s="269"/>
      <c r="M21" s="269"/>
      <c r="N21" s="270"/>
      <c r="P21" s="268"/>
      <c r="Q21" s="269"/>
      <c r="R21" s="269"/>
      <c r="S21" s="269"/>
      <c r="T21" s="269"/>
      <c r="U21" s="270"/>
    </row>
    <row r="22" spans="1:21" ht="12.75" customHeight="1" outlineLevel="1">
      <c r="A22" s="96"/>
      <c r="B22" s="97"/>
      <c r="I22" s="271"/>
      <c r="J22" s="272"/>
      <c r="K22" s="272"/>
      <c r="L22" s="272"/>
      <c r="M22" s="272"/>
      <c r="N22" s="273"/>
      <c r="P22" s="271"/>
      <c r="Q22" s="272"/>
      <c r="R22" s="272"/>
      <c r="S22" s="272"/>
      <c r="T22" s="272"/>
      <c r="U22" s="273"/>
    </row>
    <row r="23" spans="1:21" outlineLevel="1">
      <c r="A23" s="96"/>
      <c r="B23" s="225" t="s">
        <v>181</v>
      </c>
      <c r="C23" s="226"/>
      <c r="D23" s="226"/>
      <c r="E23" s="226"/>
      <c r="F23" s="226"/>
      <c r="G23" s="227"/>
      <c r="I23" s="271"/>
      <c r="J23" s="272"/>
      <c r="K23" s="272"/>
      <c r="L23" s="272"/>
      <c r="M23" s="272"/>
      <c r="N23" s="273"/>
      <c r="P23" s="271"/>
      <c r="Q23" s="272"/>
      <c r="R23" s="272"/>
      <c r="S23" s="272"/>
      <c r="T23" s="272"/>
      <c r="U23" s="273"/>
    </row>
    <row r="24" spans="1:21" outlineLevel="1">
      <c r="B24" s="21">
        <v>2027</v>
      </c>
      <c r="C24" s="21">
        <v>2028</v>
      </c>
      <c r="D24" s="21">
        <v>2029</v>
      </c>
      <c r="E24" s="21">
        <v>2030</v>
      </c>
      <c r="F24" s="21">
        <v>2031</v>
      </c>
      <c r="G24" s="21" t="s">
        <v>182</v>
      </c>
      <c r="I24" s="271"/>
      <c r="J24" s="272"/>
      <c r="K24" s="272"/>
      <c r="L24" s="272"/>
      <c r="M24" s="272"/>
      <c r="N24" s="273"/>
      <c r="P24" s="271"/>
      <c r="Q24" s="272"/>
      <c r="R24" s="272"/>
      <c r="S24" s="272"/>
      <c r="T24" s="272"/>
      <c r="U24" s="273"/>
    </row>
    <row r="25" spans="1:21" ht="13.15" customHeight="1" outlineLevel="1">
      <c r="B25" s="148" t="s">
        <v>183</v>
      </c>
      <c r="C25" s="148" t="s">
        <v>183</v>
      </c>
      <c r="D25" s="148" t="s">
        <v>183</v>
      </c>
      <c r="E25" s="148" t="s">
        <v>183</v>
      </c>
      <c r="F25" s="148" t="s">
        <v>183</v>
      </c>
      <c r="G25" s="148" t="s">
        <v>183</v>
      </c>
      <c r="I25" s="271"/>
      <c r="J25" s="272"/>
      <c r="K25" s="272"/>
      <c r="L25" s="272"/>
      <c r="M25" s="272"/>
      <c r="N25" s="273"/>
      <c r="P25" s="271"/>
      <c r="Q25" s="272"/>
      <c r="R25" s="272"/>
      <c r="S25" s="272"/>
      <c r="T25" s="272"/>
      <c r="U25" s="273"/>
    </row>
    <row r="26" spans="1:21" outlineLevel="1">
      <c r="A26" s="163" t="s">
        <v>184</v>
      </c>
      <c r="B26" s="102">
        <f>E64</f>
        <v>0</v>
      </c>
      <c r="C26" s="102">
        <f>F64</f>
        <v>0</v>
      </c>
      <c r="D26" s="102">
        <f>G64</f>
        <v>0</v>
      </c>
      <c r="E26" s="102">
        <f>H64</f>
        <v>0</v>
      </c>
      <c r="F26" s="102">
        <f>I64</f>
        <v>0</v>
      </c>
      <c r="G26" s="102">
        <f>SUM(J64:BB64)</f>
        <v>0</v>
      </c>
      <c r="I26" s="271"/>
      <c r="J26" s="272"/>
      <c r="K26" s="272"/>
      <c r="L26" s="272"/>
      <c r="M26" s="272"/>
      <c r="N26" s="273"/>
      <c r="P26" s="271"/>
      <c r="Q26" s="272"/>
      <c r="R26" s="272"/>
      <c r="S26" s="272"/>
      <c r="T26" s="272"/>
      <c r="U26" s="273"/>
    </row>
    <row r="27" spans="1:21" outlineLevel="1">
      <c r="A27" s="163" t="s">
        <v>185</v>
      </c>
      <c r="B27" s="102" t="e">
        <f>E71+E77</f>
        <v>#REF!</v>
      </c>
      <c r="C27" s="102" t="e">
        <f>F71+F77</f>
        <v>#REF!</v>
      </c>
      <c r="D27" s="102" t="e">
        <f>G71+G77</f>
        <v>#REF!</v>
      </c>
      <c r="E27" s="102" t="e">
        <f>H71+H77</f>
        <v>#REF!</v>
      </c>
      <c r="F27" s="102" t="e">
        <f>I71+I77</f>
        <v>#REF!</v>
      </c>
      <c r="G27" s="102" t="e">
        <f>SUM(J71:BB71)+SUM(J77:BB77)</f>
        <v>#REF!</v>
      </c>
      <c r="I27" s="271"/>
      <c r="J27" s="272"/>
      <c r="K27" s="272"/>
      <c r="L27" s="272"/>
      <c r="M27" s="272"/>
      <c r="N27" s="273"/>
      <c r="P27" s="271"/>
      <c r="Q27" s="272"/>
      <c r="R27" s="272"/>
      <c r="S27" s="272"/>
      <c r="T27" s="272"/>
      <c r="U27" s="273"/>
    </row>
    <row r="28" spans="1:21" outlineLevel="1">
      <c r="A28" s="96"/>
      <c r="B28" s="118"/>
      <c r="C28" s="118"/>
      <c r="D28" s="118"/>
      <c r="E28" s="118"/>
      <c r="F28" s="118"/>
      <c r="G28" s="118"/>
      <c r="I28" s="271"/>
      <c r="J28" s="272"/>
      <c r="K28" s="272"/>
      <c r="L28" s="272"/>
      <c r="M28" s="272"/>
      <c r="N28" s="273"/>
      <c r="P28" s="271"/>
      <c r="Q28" s="272"/>
      <c r="R28" s="272"/>
      <c r="S28" s="272"/>
      <c r="T28" s="272"/>
      <c r="U28" s="273"/>
    </row>
    <row r="29" spans="1:21" ht="13.15" customHeight="1" outlineLevel="1">
      <c r="A29" s="96"/>
      <c r="B29" s="118"/>
      <c r="C29" s="118"/>
      <c r="D29" s="118"/>
      <c r="E29" s="118"/>
      <c r="F29" s="118"/>
      <c r="G29" s="118"/>
      <c r="I29" s="271"/>
      <c r="J29" s="272"/>
      <c r="K29" s="272"/>
      <c r="L29" s="272"/>
      <c r="M29" s="272"/>
      <c r="N29" s="273"/>
      <c r="P29" s="271"/>
      <c r="Q29" s="272"/>
      <c r="R29" s="272"/>
      <c r="S29" s="272"/>
      <c r="T29" s="272"/>
      <c r="U29" s="273"/>
    </row>
    <row r="30" spans="1:21" ht="13.15" customHeight="1" outlineLevel="1">
      <c r="A30" s="150"/>
      <c r="B30" s="151" t="s">
        <v>186</v>
      </c>
      <c r="C30" s="153" t="s">
        <v>187</v>
      </c>
      <c r="D30" s="229" t="s">
        <v>160</v>
      </c>
      <c r="E30" s="230"/>
      <c r="F30" s="230"/>
      <c r="G30" s="231"/>
      <c r="I30" s="271"/>
      <c r="J30" s="272"/>
      <c r="K30" s="272"/>
      <c r="L30" s="272"/>
      <c r="M30" s="272"/>
      <c r="N30" s="273"/>
      <c r="P30" s="271"/>
      <c r="Q30" s="272"/>
      <c r="R30" s="272"/>
      <c r="S30" s="272"/>
      <c r="T30" s="272"/>
      <c r="U30" s="273"/>
    </row>
    <row r="31" spans="1:21" outlineLevel="1">
      <c r="A31" s="249" t="s">
        <v>188</v>
      </c>
      <c r="B31" s="154"/>
      <c r="C31" s="149"/>
      <c r="D31" s="251"/>
      <c r="E31" s="251"/>
      <c r="F31" s="251"/>
      <c r="G31" s="252"/>
      <c r="I31" s="271"/>
      <c r="J31" s="272"/>
      <c r="K31" s="272"/>
      <c r="L31" s="272"/>
      <c r="M31" s="272"/>
      <c r="N31" s="273"/>
      <c r="P31" s="271"/>
      <c r="Q31" s="272"/>
      <c r="R31" s="272"/>
      <c r="S31" s="272"/>
      <c r="T31" s="272"/>
      <c r="U31" s="273"/>
    </row>
    <row r="32" spans="1:21" outlineLevel="1">
      <c r="A32" s="249"/>
      <c r="B32" s="155"/>
      <c r="C32" s="122"/>
      <c r="D32" s="234"/>
      <c r="E32" s="234"/>
      <c r="F32" s="234"/>
      <c r="G32" s="235"/>
      <c r="I32" s="271"/>
      <c r="J32" s="272"/>
      <c r="K32" s="272"/>
      <c r="L32" s="272"/>
      <c r="M32" s="272"/>
      <c r="N32" s="273"/>
      <c r="P32" s="271"/>
      <c r="Q32" s="272"/>
      <c r="R32" s="272"/>
      <c r="S32" s="272"/>
      <c r="T32" s="272"/>
      <c r="U32" s="273"/>
    </row>
    <row r="33" spans="1:21" outlineLevel="1">
      <c r="A33" s="249"/>
      <c r="B33" s="155"/>
      <c r="C33" s="122"/>
      <c r="D33" s="234"/>
      <c r="E33" s="234"/>
      <c r="F33" s="234"/>
      <c r="G33" s="235"/>
      <c r="I33" s="271"/>
      <c r="J33" s="272"/>
      <c r="K33" s="272"/>
      <c r="L33" s="272"/>
      <c r="M33" s="272"/>
      <c r="N33" s="273"/>
      <c r="P33" s="271"/>
      <c r="Q33" s="272"/>
      <c r="R33" s="272"/>
      <c r="S33" s="272"/>
      <c r="T33" s="272"/>
      <c r="U33" s="273"/>
    </row>
    <row r="34" spans="1:21" outlineLevel="1">
      <c r="A34" s="249"/>
      <c r="B34" s="155"/>
      <c r="C34" s="122"/>
      <c r="D34" s="234"/>
      <c r="E34" s="234"/>
      <c r="F34" s="234"/>
      <c r="G34" s="235"/>
      <c r="I34" s="271"/>
      <c r="J34" s="272"/>
      <c r="K34" s="272"/>
      <c r="L34" s="272"/>
      <c r="M34" s="272"/>
      <c r="N34" s="273"/>
      <c r="P34" s="271"/>
      <c r="Q34" s="272"/>
      <c r="R34" s="272"/>
      <c r="S34" s="272"/>
      <c r="T34" s="272"/>
      <c r="U34" s="273"/>
    </row>
    <row r="35" spans="1:21" outlineLevel="1">
      <c r="A35" s="249"/>
      <c r="B35" s="155"/>
      <c r="C35" s="122"/>
      <c r="D35" s="234"/>
      <c r="E35" s="234"/>
      <c r="F35" s="234"/>
      <c r="G35" s="235"/>
      <c r="I35" s="271"/>
      <c r="J35" s="272"/>
      <c r="K35" s="272"/>
      <c r="L35" s="272"/>
      <c r="M35" s="272"/>
      <c r="N35" s="273"/>
      <c r="P35" s="271"/>
      <c r="Q35" s="272"/>
      <c r="R35" s="272"/>
      <c r="S35" s="272"/>
      <c r="T35" s="272"/>
      <c r="U35" s="273"/>
    </row>
    <row r="36" spans="1:21" outlineLevel="1">
      <c r="A36" s="249"/>
      <c r="B36" s="155"/>
      <c r="C36" s="122"/>
      <c r="D36" s="234"/>
      <c r="E36" s="234"/>
      <c r="F36" s="234"/>
      <c r="G36" s="235"/>
      <c r="I36" s="271"/>
      <c r="J36" s="272"/>
      <c r="K36" s="272"/>
      <c r="L36" s="272"/>
      <c r="M36" s="272"/>
      <c r="N36" s="273"/>
      <c r="P36" s="271"/>
      <c r="Q36" s="272"/>
      <c r="R36" s="272"/>
      <c r="S36" s="272"/>
      <c r="T36" s="272"/>
      <c r="U36" s="273"/>
    </row>
    <row r="37" spans="1:21" outlineLevel="1">
      <c r="A37" s="249"/>
      <c r="B37" s="155"/>
      <c r="C37" s="122"/>
      <c r="D37" s="234"/>
      <c r="E37" s="234"/>
      <c r="F37" s="234"/>
      <c r="G37" s="235"/>
      <c r="I37" s="271"/>
      <c r="J37" s="272"/>
      <c r="K37" s="272"/>
      <c r="L37" s="272"/>
      <c r="M37" s="272"/>
      <c r="N37" s="273"/>
      <c r="P37" s="271"/>
      <c r="Q37" s="272"/>
      <c r="R37" s="272"/>
      <c r="S37" s="272"/>
      <c r="T37" s="272"/>
      <c r="U37" s="273"/>
    </row>
    <row r="38" spans="1:21" outlineLevel="1">
      <c r="A38" s="249"/>
      <c r="B38" s="155"/>
      <c r="C38" s="122"/>
      <c r="D38" s="234"/>
      <c r="E38" s="234"/>
      <c r="F38" s="234"/>
      <c r="G38" s="235"/>
      <c r="I38" s="271"/>
      <c r="J38" s="272"/>
      <c r="K38" s="272"/>
      <c r="L38" s="272"/>
      <c r="M38" s="272"/>
      <c r="N38" s="273"/>
      <c r="P38" s="271"/>
      <c r="Q38" s="272"/>
      <c r="R38" s="272"/>
      <c r="S38" s="272"/>
      <c r="T38" s="272"/>
      <c r="U38" s="273"/>
    </row>
    <row r="39" spans="1:21" outlineLevel="1">
      <c r="A39" s="249"/>
      <c r="B39" s="155"/>
      <c r="C39" s="122"/>
      <c r="D39" s="234"/>
      <c r="E39" s="234"/>
      <c r="F39" s="234"/>
      <c r="G39" s="235"/>
      <c r="I39" s="271"/>
      <c r="J39" s="272"/>
      <c r="K39" s="272"/>
      <c r="L39" s="272"/>
      <c r="M39" s="272"/>
      <c r="N39" s="273"/>
      <c r="P39" s="271"/>
      <c r="Q39" s="272"/>
      <c r="R39" s="272"/>
      <c r="S39" s="272"/>
      <c r="T39" s="272"/>
      <c r="U39" s="273"/>
    </row>
    <row r="40" spans="1:21" ht="13.15" customHeight="1" outlineLevel="1">
      <c r="A40" s="250"/>
      <c r="B40" s="156"/>
      <c r="C40" s="157"/>
      <c r="D40" s="232"/>
      <c r="E40" s="232"/>
      <c r="F40" s="232"/>
      <c r="G40" s="233"/>
      <c r="I40" s="271"/>
      <c r="J40" s="272"/>
      <c r="K40" s="272"/>
      <c r="L40" s="272"/>
      <c r="M40" s="272"/>
      <c r="N40" s="273"/>
      <c r="P40" s="271"/>
      <c r="Q40" s="272"/>
      <c r="R40" s="272"/>
      <c r="S40" s="272"/>
      <c r="T40" s="272"/>
      <c r="U40" s="273"/>
    </row>
    <row r="41" spans="1:21" outlineLevel="1">
      <c r="A41" s="96"/>
      <c r="B41" s="118"/>
      <c r="C41" s="118"/>
      <c r="D41" s="118"/>
      <c r="E41" s="118"/>
      <c r="F41" s="118"/>
      <c r="G41" s="118"/>
      <c r="I41" s="271"/>
      <c r="J41" s="272"/>
      <c r="K41" s="272"/>
      <c r="L41" s="272"/>
      <c r="M41" s="272"/>
      <c r="N41" s="273"/>
      <c r="P41" s="271"/>
      <c r="Q41" s="272"/>
      <c r="R41" s="272"/>
      <c r="S41" s="272"/>
      <c r="T41" s="272"/>
      <c r="U41" s="273"/>
    </row>
    <row r="42" spans="1:21" outlineLevel="1">
      <c r="A42" s="96"/>
      <c r="B42" s="118"/>
      <c r="C42" s="118"/>
      <c r="D42" s="118"/>
      <c r="E42" s="118"/>
      <c r="F42" s="118"/>
      <c r="G42" s="118"/>
      <c r="I42" s="271"/>
      <c r="J42" s="272"/>
      <c r="K42" s="272"/>
      <c r="L42" s="272"/>
      <c r="M42" s="272"/>
      <c r="N42" s="273"/>
      <c r="P42" s="271"/>
      <c r="Q42" s="272"/>
      <c r="R42" s="272"/>
      <c r="S42" s="272"/>
      <c r="T42" s="272"/>
      <c r="U42" s="273"/>
    </row>
    <row r="43" spans="1:21" outlineLevel="1">
      <c r="A43" s="96"/>
      <c r="B43" s="118"/>
      <c r="C43" s="118"/>
      <c r="D43" s="118"/>
      <c r="E43" s="118"/>
      <c r="F43" s="118"/>
      <c r="G43" s="118"/>
      <c r="I43" s="271"/>
      <c r="J43" s="272"/>
      <c r="K43" s="272"/>
      <c r="L43" s="272"/>
      <c r="M43" s="272"/>
      <c r="N43" s="273"/>
      <c r="P43" s="271"/>
      <c r="Q43" s="272"/>
      <c r="R43" s="272"/>
      <c r="S43" s="272"/>
      <c r="T43" s="272"/>
      <c r="U43" s="273"/>
    </row>
    <row r="44" spans="1:21" outlineLevel="1">
      <c r="A44" s="96"/>
      <c r="B44" s="118"/>
      <c r="C44" s="118"/>
      <c r="D44" s="118"/>
      <c r="E44" s="118"/>
      <c r="F44" s="118"/>
      <c r="G44" s="118"/>
      <c r="I44" s="271"/>
      <c r="J44" s="272"/>
      <c r="K44" s="272"/>
      <c r="L44" s="272"/>
      <c r="M44" s="272"/>
      <c r="N44" s="273"/>
      <c r="P44" s="271"/>
      <c r="Q44" s="272"/>
      <c r="R44" s="272"/>
      <c r="S44" s="272"/>
      <c r="T44" s="272"/>
      <c r="U44" s="273"/>
    </row>
    <row r="45" spans="1:21" outlineLevel="1">
      <c r="A45" s="96"/>
      <c r="B45" s="118"/>
      <c r="C45" s="118"/>
      <c r="D45" s="118"/>
      <c r="E45" s="118"/>
      <c r="F45" s="118"/>
      <c r="G45" s="118"/>
      <c r="I45" s="274"/>
      <c r="J45" s="275"/>
      <c r="K45" s="275"/>
      <c r="L45" s="275"/>
      <c r="M45" s="275"/>
      <c r="N45" s="276"/>
      <c r="P45" s="274"/>
      <c r="Q45" s="275"/>
      <c r="R45" s="275"/>
      <c r="S45" s="275"/>
      <c r="T45" s="275"/>
      <c r="U45" s="276"/>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0</v>
      </c>
      <c r="F81" s="78">
        <f t="shared" ref="F81:AA81" si="7">$B$20</f>
        <v>0</v>
      </c>
      <c r="G81" s="78">
        <f t="shared" si="7"/>
        <v>0</v>
      </c>
      <c r="H81" s="78">
        <f t="shared" si="7"/>
        <v>0</v>
      </c>
      <c r="I81" s="78">
        <f t="shared" si="7"/>
        <v>0</v>
      </c>
      <c r="J81" s="78">
        <f t="shared" si="7"/>
        <v>0</v>
      </c>
      <c r="K81" s="78">
        <f t="shared" si="7"/>
        <v>0</v>
      </c>
      <c r="L81" s="78">
        <f t="shared" si="7"/>
        <v>0</v>
      </c>
      <c r="M81" s="78">
        <f t="shared" si="7"/>
        <v>0</v>
      </c>
      <c r="N81" s="78">
        <f t="shared" si="7"/>
        <v>0</v>
      </c>
      <c r="O81" s="78">
        <f t="shared" si="7"/>
        <v>0</v>
      </c>
      <c r="P81" s="78">
        <f t="shared" si="7"/>
        <v>0</v>
      </c>
      <c r="Q81" s="78">
        <f t="shared" si="7"/>
        <v>0</v>
      </c>
      <c r="R81" s="78">
        <f t="shared" si="7"/>
        <v>0</v>
      </c>
      <c r="S81" s="78">
        <f t="shared" si="7"/>
        <v>0</v>
      </c>
      <c r="T81" s="78">
        <f t="shared" si="7"/>
        <v>0</v>
      </c>
      <c r="U81" s="78">
        <f t="shared" si="7"/>
        <v>0</v>
      </c>
      <c r="V81" s="78">
        <f t="shared" si="7"/>
        <v>0</v>
      </c>
      <c r="W81" s="78">
        <f t="shared" si="7"/>
        <v>0</v>
      </c>
      <c r="X81" s="78">
        <f t="shared" si="7"/>
        <v>0</v>
      </c>
      <c r="Y81" s="78">
        <f t="shared" si="7"/>
        <v>0</v>
      </c>
      <c r="Z81" s="78">
        <f t="shared" si="7"/>
        <v>0</v>
      </c>
      <c r="AA81" s="78">
        <f t="shared" si="7"/>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ollapsed="1">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1"/>
      <c r="B221" s="92" t="s">
        <v>304</v>
      </c>
      <c r="C221" s="100"/>
      <c r="D221" s="81" t="s">
        <v>199</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2"/>
      <c r="B222" s="92" t="s">
        <v>305</v>
      </c>
      <c r="C222" s="100"/>
      <c r="D222" s="81" t="s">
        <v>199</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143:A154"/>
    <mergeCell ref="A158:A169"/>
    <mergeCell ref="A172:A174"/>
    <mergeCell ref="A176:A178"/>
    <mergeCell ref="A186:A187"/>
    <mergeCell ref="A204:A206"/>
    <mergeCell ref="A210:A218"/>
    <mergeCell ref="A220:A222"/>
    <mergeCell ref="A224:A226"/>
    <mergeCell ref="A190:A198"/>
    <mergeCell ref="A200:A202"/>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D8994481-787E-4114-B2C0-04D100F70DB6}">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A81205E-F481-4342-8984-8F9F2E1A31DC}">
          <x14:formula1>
            <xm:f>#REF!</xm:f>
          </x14:formula1>
          <xm:sqref>B158:B169 B143:B154</xm:sqref>
        </x14:dataValidation>
        <x14:dataValidation type="list" allowBlank="1" showInputMessage="1" showErrorMessage="1" xr:uid="{ABC265C7-EAF2-4D3B-85CC-7574538D3412}">
          <x14:formula1>
            <xm:f>#REF!</xm:f>
          </x14:formula1>
          <xm:sqref>B66:B70</xm:sqref>
        </x14:dataValidation>
        <x14:dataValidation type="list" allowBlank="1" showInputMessage="1" showErrorMessage="1" xr:uid="{CF2147B3-4D2E-4562-9C4E-511240D5416D}">
          <x14:formula1>
            <xm:f>#REF!</xm:f>
          </x14:formula1>
          <xm:sqref>C54:C63</xm:sqref>
        </x14:dataValidation>
        <x14:dataValidation type="list" allowBlank="1" showInputMessage="1" showErrorMessage="1" xr:uid="{DA5739E6-469C-4F19-957F-09F85BFD0526}">
          <x14:formula1>
            <xm:f>#REF!</xm:f>
          </x14:formula1>
          <xm:sqref>B54:B63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00B0F0"/>
    <pageSetUpPr autoPageBreaks="0"/>
  </sheetPr>
  <dimension ref="A1:BB358"/>
  <sheetViews>
    <sheetView zoomScale="80" zoomScaleNormal="80" workbookViewId="0">
      <selection activeCell="B4" sqref="B4"/>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ht="12.6" customHeight="1" outlineLevel="1">
      <c r="A5" s="67" t="s">
        <v>165</v>
      </c>
      <c r="B5" s="170"/>
      <c r="E5" s="86"/>
      <c r="H5" s="63"/>
      <c r="I5" s="268"/>
      <c r="J5" s="269"/>
      <c r="K5" s="269"/>
      <c r="L5" s="269"/>
      <c r="M5" s="269"/>
      <c r="N5" s="270"/>
      <c r="P5" s="268"/>
      <c r="Q5" s="269"/>
      <c r="R5" s="269"/>
      <c r="S5" s="269"/>
      <c r="T5" s="269"/>
      <c r="U5" s="270"/>
    </row>
    <row r="6" spans="1:21" outlineLevel="1">
      <c r="A6" s="67" t="s">
        <v>166</v>
      </c>
      <c r="B6" s="170"/>
      <c r="E6" s="162" t="s">
        <v>167</v>
      </c>
      <c r="F6" s="173"/>
      <c r="H6" s="63"/>
      <c r="I6" s="271"/>
      <c r="J6" s="272"/>
      <c r="K6" s="272"/>
      <c r="L6" s="272"/>
      <c r="M6" s="272"/>
      <c r="N6" s="273"/>
      <c r="P6" s="271"/>
      <c r="Q6" s="272"/>
      <c r="R6" s="272"/>
      <c r="S6" s="272"/>
      <c r="T6" s="272"/>
      <c r="U6" s="273"/>
    </row>
    <row r="7" spans="1:21" outlineLevel="1">
      <c r="A7" s="67" t="s">
        <v>168</v>
      </c>
      <c r="B7" s="170"/>
      <c r="E7" s="86"/>
      <c r="H7" s="63"/>
      <c r="I7" s="271"/>
      <c r="J7" s="272"/>
      <c r="K7" s="272"/>
      <c r="L7" s="272"/>
      <c r="M7" s="272"/>
      <c r="N7" s="273"/>
      <c r="P7" s="271"/>
      <c r="Q7" s="272"/>
      <c r="R7" s="272"/>
      <c r="S7" s="272"/>
      <c r="T7" s="272"/>
      <c r="U7" s="273"/>
    </row>
    <row r="8" spans="1:21" ht="38.450000000000003" customHeight="1" outlineLevel="1">
      <c r="A8" s="159" t="s">
        <v>169</v>
      </c>
      <c r="B8" s="171"/>
      <c r="E8" s="86"/>
      <c r="H8" s="63"/>
      <c r="I8" s="271"/>
      <c r="J8" s="272"/>
      <c r="K8" s="272"/>
      <c r="L8" s="272"/>
      <c r="M8" s="272"/>
      <c r="N8" s="273"/>
      <c r="P8" s="271"/>
      <c r="Q8" s="272"/>
      <c r="R8" s="272"/>
      <c r="S8" s="272"/>
      <c r="T8" s="272"/>
      <c r="U8" s="273"/>
    </row>
    <row r="9" spans="1:21" outlineLevel="1">
      <c r="E9" s="86"/>
      <c r="H9" s="63"/>
      <c r="I9" s="271"/>
      <c r="J9" s="272"/>
      <c r="K9" s="272"/>
      <c r="L9" s="272"/>
      <c r="M9" s="272"/>
      <c r="N9" s="273"/>
      <c r="P9" s="271"/>
      <c r="Q9" s="272"/>
      <c r="R9" s="272"/>
      <c r="S9" s="272"/>
      <c r="T9" s="272"/>
      <c r="U9" s="273"/>
    </row>
    <row r="10" spans="1:21" ht="13.15" customHeight="1" outlineLevel="1">
      <c r="A10" s="67" t="s">
        <v>170</v>
      </c>
      <c r="B10" s="160"/>
      <c r="E10" s="86"/>
      <c r="H10" s="63"/>
      <c r="I10" s="271"/>
      <c r="J10" s="272"/>
      <c r="K10" s="272"/>
      <c r="L10" s="272"/>
      <c r="M10" s="272"/>
      <c r="N10" s="273"/>
      <c r="P10" s="271"/>
      <c r="Q10" s="272"/>
      <c r="R10" s="272"/>
      <c r="S10" s="272"/>
      <c r="T10" s="272"/>
      <c r="U10" s="273"/>
    </row>
    <row r="11" spans="1:21" outlineLevel="1">
      <c r="A11" s="98"/>
      <c r="H11" s="63"/>
      <c r="I11" s="271"/>
      <c r="J11" s="272"/>
      <c r="K11" s="272"/>
      <c r="L11" s="272"/>
      <c r="M11" s="272"/>
      <c r="N11" s="273"/>
      <c r="P11" s="271"/>
      <c r="Q11" s="272"/>
      <c r="R11" s="272"/>
      <c r="S11" s="272"/>
      <c r="T11" s="272"/>
      <c r="U11" s="273"/>
    </row>
    <row r="12" spans="1:21" ht="37.9" customHeight="1" outlineLevel="1">
      <c r="A12" s="129" t="s">
        <v>171</v>
      </c>
      <c r="B12" s="129" t="s">
        <v>172</v>
      </c>
      <c r="C12" s="129" t="s">
        <v>173</v>
      </c>
      <c r="D12" s="129" t="s">
        <v>174</v>
      </c>
      <c r="E12" s="129" t="s">
        <v>175</v>
      </c>
      <c r="F12" s="129" t="s">
        <v>176</v>
      </c>
      <c r="G12" s="129" t="s">
        <v>177</v>
      </c>
      <c r="I12" s="271"/>
      <c r="J12" s="272"/>
      <c r="K12" s="272"/>
      <c r="L12" s="272"/>
      <c r="M12" s="272"/>
      <c r="N12" s="273"/>
      <c r="P12" s="271"/>
      <c r="Q12" s="272"/>
      <c r="R12" s="272"/>
      <c r="S12" s="272"/>
      <c r="T12" s="272"/>
      <c r="U12" s="273"/>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1"/>
      <c r="J13" s="272"/>
      <c r="K13" s="272"/>
      <c r="L13" s="272"/>
      <c r="M13" s="272"/>
      <c r="N13" s="273"/>
      <c r="P13" s="271"/>
      <c r="Q13" s="272"/>
      <c r="R13" s="272"/>
      <c r="S13" s="272"/>
      <c r="T13" s="272"/>
      <c r="U13" s="273"/>
    </row>
    <row r="14" spans="1:21" outlineLevel="1">
      <c r="A14" s="167">
        <v>2040</v>
      </c>
      <c r="B14" s="102" t="e">
        <f t="shared" si="0"/>
        <v>#REF!</v>
      </c>
      <c r="C14" s="102" t="e">
        <f>B14-#REF!</f>
        <v>#REF!</v>
      </c>
      <c r="D14" s="102" t="e">
        <f t="shared" si="1"/>
        <v>#REF!</v>
      </c>
      <c r="E14" s="102" t="e">
        <f>D14-#REF!</f>
        <v>#REF!</v>
      </c>
      <c r="F14" s="102" t="e">
        <f t="shared" si="2"/>
        <v>#REF!</v>
      </c>
      <c r="G14" s="102" t="e">
        <f>F14-#REF!</f>
        <v>#REF!</v>
      </c>
      <c r="I14" s="271"/>
      <c r="J14" s="272"/>
      <c r="K14" s="272"/>
      <c r="L14" s="272"/>
      <c r="M14" s="272"/>
      <c r="N14" s="273"/>
      <c r="P14" s="271"/>
      <c r="Q14" s="272"/>
      <c r="R14" s="272"/>
      <c r="S14" s="272"/>
      <c r="T14" s="272"/>
      <c r="U14" s="273"/>
    </row>
    <row r="15" spans="1:21" outlineLevel="1">
      <c r="A15" s="167">
        <v>2045</v>
      </c>
      <c r="B15" s="102" t="e">
        <f t="shared" si="0"/>
        <v>#REF!</v>
      </c>
      <c r="C15" s="102" t="e">
        <f>B15-#REF!</f>
        <v>#REF!</v>
      </c>
      <c r="D15" s="102" t="e">
        <f t="shared" si="1"/>
        <v>#REF!</v>
      </c>
      <c r="E15" s="102" t="e">
        <f>D15-#REF!</f>
        <v>#REF!</v>
      </c>
      <c r="F15" s="102" t="e">
        <f t="shared" si="2"/>
        <v>#REF!</v>
      </c>
      <c r="G15" s="102" t="e">
        <f>F15-#REF!</f>
        <v>#REF!</v>
      </c>
      <c r="I15" s="271"/>
      <c r="J15" s="272"/>
      <c r="K15" s="272"/>
      <c r="L15" s="272"/>
      <c r="M15" s="272"/>
      <c r="N15" s="273"/>
      <c r="P15" s="271"/>
      <c r="Q15" s="272"/>
      <c r="R15" s="272"/>
      <c r="S15" s="272"/>
      <c r="T15" s="272"/>
      <c r="U15" s="273"/>
    </row>
    <row r="16" spans="1:21" outlineLevel="1">
      <c r="A16" s="167">
        <v>2050</v>
      </c>
      <c r="B16" s="102" t="e">
        <f t="shared" si="0"/>
        <v>#REF!</v>
      </c>
      <c r="C16" s="102" t="e">
        <f>B16-#REF!</f>
        <v>#REF!</v>
      </c>
      <c r="D16" s="102" t="e">
        <f t="shared" si="1"/>
        <v>#REF!</v>
      </c>
      <c r="E16" s="102" t="e">
        <f>D16-#REF!</f>
        <v>#REF!</v>
      </c>
      <c r="F16" s="102" t="e">
        <f t="shared" si="2"/>
        <v>#REF!</v>
      </c>
      <c r="G16" s="102" t="e">
        <f>F16-#REF!</f>
        <v>#REF!</v>
      </c>
      <c r="I16" s="271"/>
      <c r="J16" s="272"/>
      <c r="K16" s="272"/>
      <c r="L16" s="272"/>
      <c r="M16" s="272"/>
      <c r="N16" s="273"/>
      <c r="P16" s="271"/>
      <c r="Q16" s="272"/>
      <c r="R16" s="272"/>
      <c r="S16" s="272"/>
      <c r="T16" s="272"/>
      <c r="U16" s="273"/>
    </row>
    <row r="17" spans="1:21" outlineLevel="1">
      <c r="A17" s="167">
        <v>2060</v>
      </c>
      <c r="B17" s="102" t="e">
        <f t="shared" si="0"/>
        <v>#REF!</v>
      </c>
      <c r="C17" s="102" t="e">
        <f>B17-#REF!</f>
        <v>#REF!</v>
      </c>
      <c r="D17" s="102" t="e">
        <f t="shared" si="1"/>
        <v>#REF!</v>
      </c>
      <c r="E17" s="102" t="e">
        <f>D17-#REF!</f>
        <v>#REF!</v>
      </c>
      <c r="F17" s="102" t="e">
        <f t="shared" si="2"/>
        <v>#REF!</v>
      </c>
      <c r="G17" s="102" t="e">
        <f>F17-#REF!</f>
        <v>#REF!</v>
      </c>
      <c r="I17" s="271"/>
      <c r="J17" s="272"/>
      <c r="K17" s="272"/>
      <c r="L17" s="272"/>
      <c r="M17" s="272"/>
      <c r="N17" s="273"/>
      <c r="P17" s="271"/>
      <c r="Q17" s="272"/>
      <c r="R17" s="272"/>
      <c r="S17" s="272"/>
      <c r="T17" s="272"/>
      <c r="U17" s="273"/>
    </row>
    <row r="18" spans="1:21" outlineLevel="1">
      <c r="A18" s="167">
        <v>2070</v>
      </c>
      <c r="B18" s="102" t="e">
        <f t="shared" si="0"/>
        <v>#REF!</v>
      </c>
      <c r="C18" s="102" t="e">
        <f>B18-#REF!</f>
        <v>#REF!</v>
      </c>
      <c r="D18" s="102" t="e">
        <f t="shared" si="1"/>
        <v>#REF!</v>
      </c>
      <c r="E18" s="102" t="e">
        <f>D18-#REF!</f>
        <v>#REF!</v>
      </c>
      <c r="F18" s="102" t="e">
        <f t="shared" si="2"/>
        <v>#REF!</v>
      </c>
      <c r="G18" s="102" t="e">
        <f>F18-#REF!</f>
        <v>#REF!</v>
      </c>
      <c r="I18" s="274"/>
      <c r="J18" s="275"/>
      <c r="K18" s="275"/>
      <c r="L18" s="275"/>
      <c r="M18" s="275"/>
      <c r="N18" s="276"/>
      <c r="P18" s="274"/>
      <c r="Q18" s="275"/>
      <c r="R18" s="275"/>
      <c r="S18" s="275"/>
      <c r="T18" s="275"/>
      <c r="U18" s="276"/>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c r="E20" s="96"/>
      <c r="I20" s="277" t="s">
        <v>179</v>
      </c>
      <c r="J20" s="278"/>
      <c r="K20" s="278"/>
      <c r="L20" s="278"/>
      <c r="M20" s="278"/>
      <c r="N20" s="279"/>
      <c r="P20" s="277" t="s">
        <v>180</v>
      </c>
      <c r="Q20" s="278"/>
      <c r="R20" s="278"/>
      <c r="S20" s="278"/>
      <c r="T20" s="278"/>
      <c r="U20" s="279"/>
    </row>
    <row r="21" spans="1:21" ht="12.75" customHeight="1" outlineLevel="1">
      <c r="A21" s="96"/>
      <c r="B21" s="97"/>
      <c r="I21" s="268"/>
      <c r="J21" s="269"/>
      <c r="K21" s="269"/>
      <c r="L21" s="269"/>
      <c r="M21" s="269"/>
      <c r="N21" s="270"/>
      <c r="P21" s="268"/>
      <c r="Q21" s="269"/>
      <c r="R21" s="269"/>
      <c r="S21" s="269"/>
      <c r="T21" s="269"/>
      <c r="U21" s="270"/>
    </row>
    <row r="22" spans="1:21" ht="12.75" customHeight="1" outlineLevel="1">
      <c r="A22" s="96"/>
      <c r="B22" s="97"/>
      <c r="I22" s="271"/>
      <c r="J22" s="272"/>
      <c r="K22" s="272"/>
      <c r="L22" s="272"/>
      <c r="M22" s="272"/>
      <c r="N22" s="273"/>
      <c r="P22" s="271"/>
      <c r="Q22" s="272"/>
      <c r="R22" s="272"/>
      <c r="S22" s="272"/>
      <c r="T22" s="272"/>
      <c r="U22" s="273"/>
    </row>
    <row r="23" spans="1:21" outlineLevel="1">
      <c r="A23" s="96"/>
      <c r="B23" s="225" t="s">
        <v>181</v>
      </c>
      <c r="C23" s="226"/>
      <c r="D23" s="226"/>
      <c r="E23" s="226"/>
      <c r="F23" s="226"/>
      <c r="G23" s="227"/>
      <c r="I23" s="271"/>
      <c r="J23" s="272"/>
      <c r="K23" s="272"/>
      <c r="L23" s="272"/>
      <c r="M23" s="272"/>
      <c r="N23" s="273"/>
      <c r="P23" s="271"/>
      <c r="Q23" s="272"/>
      <c r="R23" s="272"/>
      <c r="S23" s="272"/>
      <c r="T23" s="272"/>
      <c r="U23" s="273"/>
    </row>
    <row r="24" spans="1:21" outlineLevel="1">
      <c r="B24" s="21">
        <v>2027</v>
      </c>
      <c r="C24" s="21">
        <v>2028</v>
      </c>
      <c r="D24" s="21">
        <v>2029</v>
      </c>
      <c r="E24" s="21">
        <v>2030</v>
      </c>
      <c r="F24" s="21">
        <v>2031</v>
      </c>
      <c r="G24" s="21" t="s">
        <v>182</v>
      </c>
      <c r="I24" s="271"/>
      <c r="J24" s="272"/>
      <c r="K24" s="272"/>
      <c r="L24" s="272"/>
      <c r="M24" s="272"/>
      <c r="N24" s="273"/>
      <c r="P24" s="271"/>
      <c r="Q24" s="272"/>
      <c r="R24" s="272"/>
      <c r="S24" s="272"/>
      <c r="T24" s="272"/>
      <c r="U24" s="273"/>
    </row>
    <row r="25" spans="1:21" ht="13.15" customHeight="1" outlineLevel="1">
      <c r="B25" s="148" t="s">
        <v>183</v>
      </c>
      <c r="C25" s="148" t="s">
        <v>183</v>
      </c>
      <c r="D25" s="148" t="s">
        <v>183</v>
      </c>
      <c r="E25" s="148" t="s">
        <v>183</v>
      </c>
      <c r="F25" s="148" t="s">
        <v>183</v>
      </c>
      <c r="G25" s="148" t="s">
        <v>183</v>
      </c>
      <c r="I25" s="271"/>
      <c r="J25" s="272"/>
      <c r="K25" s="272"/>
      <c r="L25" s="272"/>
      <c r="M25" s="272"/>
      <c r="N25" s="273"/>
      <c r="P25" s="271"/>
      <c r="Q25" s="272"/>
      <c r="R25" s="272"/>
      <c r="S25" s="272"/>
      <c r="T25" s="272"/>
      <c r="U25" s="273"/>
    </row>
    <row r="26" spans="1:21" outlineLevel="1">
      <c r="A26" s="163" t="s">
        <v>184</v>
      </c>
      <c r="B26" s="102">
        <f>E64</f>
        <v>0</v>
      </c>
      <c r="C26" s="102">
        <f>F64</f>
        <v>0</v>
      </c>
      <c r="D26" s="102">
        <f>G64</f>
        <v>0</v>
      </c>
      <c r="E26" s="102">
        <f>H64</f>
        <v>0</v>
      </c>
      <c r="F26" s="102">
        <f>I64</f>
        <v>0</v>
      </c>
      <c r="G26" s="102">
        <f>SUM(J64:BB64)</f>
        <v>0</v>
      </c>
      <c r="I26" s="271"/>
      <c r="J26" s="272"/>
      <c r="K26" s="272"/>
      <c r="L26" s="272"/>
      <c r="M26" s="272"/>
      <c r="N26" s="273"/>
      <c r="P26" s="271"/>
      <c r="Q26" s="272"/>
      <c r="R26" s="272"/>
      <c r="S26" s="272"/>
      <c r="T26" s="272"/>
      <c r="U26" s="273"/>
    </row>
    <row r="27" spans="1:21" outlineLevel="1">
      <c r="A27" s="163" t="s">
        <v>185</v>
      </c>
      <c r="B27" s="102" t="e">
        <f>E71+E77</f>
        <v>#REF!</v>
      </c>
      <c r="C27" s="102" t="e">
        <f>F71+F77</f>
        <v>#REF!</v>
      </c>
      <c r="D27" s="102" t="e">
        <f>G71+G77</f>
        <v>#REF!</v>
      </c>
      <c r="E27" s="102" t="e">
        <f>H71+H77</f>
        <v>#REF!</v>
      </c>
      <c r="F27" s="102" t="e">
        <f>I71+I77</f>
        <v>#REF!</v>
      </c>
      <c r="G27" s="102" t="e">
        <f>SUM(J71:BB71)+SUM(J77:BB77)</f>
        <v>#REF!</v>
      </c>
      <c r="I27" s="271"/>
      <c r="J27" s="272"/>
      <c r="K27" s="272"/>
      <c r="L27" s="272"/>
      <c r="M27" s="272"/>
      <c r="N27" s="273"/>
      <c r="P27" s="271"/>
      <c r="Q27" s="272"/>
      <c r="R27" s="272"/>
      <c r="S27" s="272"/>
      <c r="T27" s="272"/>
      <c r="U27" s="273"/>
    </row>
    <row r="28" spans="1:21" outlineLevel="1">
      <c r="A28" s="96"/>
      <c r="B28" s="118"/>
      <c r="C28" s="118"/>
      <c r="D28" s="118"/>
      <c r="E28" s="118"/>
      <c r="F28" s="118"/>
      <c r="G28" s="118"/>
      <c r="I28" s="271"/>
      <c r="J28" s="272"/>
      <c r="K28" s="272"/>
      <c r="L28" s="272"/>
      <c r="M28" s="272"/>
      <c r="N28" s="273"/>
      <c r="P28" s="271"/>
      <c r="Q28" s="272"/>
      <c r="R28" s="272"/>
      <c r="S28" s="272"/>
      <c r="T28" s="272"/>
      <c r="U28" s="273"/>
    </row>
    <row r="29" spans="1:21" ht="13.15" customHeight="1" outlineLevel="1">
      <c r="A29" s="96"/>
      <c r="B29" s="118"/>
      <c r="C29" s="118"/>
      <c r="D29" s="118"/>
      <c r="E29" s="118"/>
      <c r="F29" s="118"/>
      <c r="G29" s="118"/>
      <c r="I29" s="271"/>
      <c r="J29" s="272"/>
      <c r="K29" s="272"/>
      <c r="L29" s="272"/>
      <c r="M29" s="272"/>
      <c r="N29" s="273"/>
      <c r="P29" s="271"/>
      <c r="Q29" s="272"/>
      <c r="R29" s="272"/>
      <c r="S29" s="272"/>
      <c r="T29" s="272"/>
      <c r="U29" s="273"/>
    </row>
    <row r="30" spans="1:21" ht="13.15" customHeight="1" outlineLevel="1">
      <c r="A30" s="150"/>
      <c r="B30" s="151" t="s">
        <v>186</v>
      </c>
      <c r="C30" s="153" t="s">
        <v>187</v>
      </c>
      <c r="D30" s="229" t="s">
        <v>160</v>
      </c>
      <c r="E30" s="230"/>
      <c r="F30" s="230"/>
      <c r="G30" s="231"/>
      <c r="I30" s="271"/>
      <c r="J30" s="272"/>
      <c r="K30" s="272"/>
      <c r="L30" s="272"/>
      <c r="M30" s="272"/>
      <c r="N30" s="273"/>
      <c r="P30" s="271"/>
      <c r="Q30" s="272"/>
      <c r="R30" s="272"/>
      <c r="S30" s="272"/>
      <c r="T30" s="272"/>
      <c r="U30" s="273"/>
    </row>
    <row r="31" spans="1:21" outlineLevel="1">
      <c r="A31" s="249" t="s">
        <v>188</v>
      </c>
      <c r="B31" s="154"/>
      <c r="C31" s="149"/>
      <c r="D31" s="251"/>
      <c r="E31" s="251"/>
      <c r="F31" s="251"/>
      <c r="G31" s="252"/>
      <c r="I31" s="271"/>
      <c r="J31" s="272"/>
      <c r="K31" s="272"/>
      <c r="L31" s="272"/>
      <c r="M31" s="272"/>
      <c r="N31" s="273"/>
      <c r="P31" s="271"/>
      <c r="Q31" s="272"/>
      <c r="R31" s="272"/>
      <c r="S31" s="272"/>
      <c r="T31" s="272"/>
      <c r="U31" s="273"/>
    </row>
    <row r="32" spans="1:21" outlineLevel="1">
      <c r="A32" s="249"/>
      <c r="B32" s="155"/>
      <c r="C32" s="122"/>
      <c r="D32" s="234"/>
      <c r="E32" s="234"/>
      <c r="F32" s="234"/>
      <c r="G32" s="235"/>
      <c r="I32" s="271"/>
      <c r="J32" s="272"/>
      <c r="K32" s="272"/>
      <c r="L32" s="272"/>
      <c r="M32" s="272"/>
      <c r="N32" s="273"/>
      <c r="P32" s="271"/>
      <c r="Q32" s="272"/>
      <c r="R32" s="272"/>
      <c r="S32" s="272"/>
      <c r="T32" s="272"/>
      <c r="U32" s="273"/>
    </row>
    <row r="33" spans="1:21" outlineLevel="1">
      <c r="A33" s="249"/>
      <c r="B33" s="155"/>
      <c r="C33" s="122"/>
      <c r="D33" s="234"/>
      <c r="E33" s="234"/>
      <c r="F33" s="234"/>
      <c r="G33" s="235"/>
      <c r="I33" s="271"/>
      <c r="J33" s="272"/>
      <c r="K33" s="272"/>
      <c r="L33" s="272"/>
      <c r="M33" s="272"/>
      <c r="N33" s="273"/>
      <c r="P33" s="271"/>
      <c r="Q33" s="272"/>
      <c r="R33" s="272"/>
      <c r="S33" s="272"/>
      <c r="T33" s="272"/>
      <c r="U33" s="273"/>
    </row>
    <row r="34" spans="1:21" outlineLevel="1">
      <c r="A34" s="249"/>
      <c r="B34" s="155"/>
      <c r="C34" s="122"/>
      <c r="D34" s="234"/>
      <c r="E34" s="234"/>
      <c r="F34" s="234"/>
      <c r="G34" s="235"/>
      <c r="I34" s="271"/>
      <c r="J34" s="272"/>
      <c r="K34" s="272"/>
      <c r="L34" s="272"/>
      <c r="M34" s="272"/>
      <c r="N34" s="273"/>
      <c r="P34" s="271"/>
      <c r="Q34" s="272"/>
      <c r="R34" s="272"/>
      <c r="S34" s="272"/>
      <c r="T34" s="272"/>
      <c r="U34" s="273"/>
    </row>
    <row r="35" spans="1:21" outlineLevel="1">
      <c r="A35" s="249"/>
      <c r="B35" s="155"/>
      <c r="C35" s="122"/>
      <c r="D35" s="234"/>
      <c r="E35" s="234"/>
      <c r="F35" s="234"/>
      <c r="G35" s="235"/>
      <c r="I35" s="271"/>
      <c r="J35" s="272"/>
      <c r="K35" s="272"/>
      <c r="L35" s="272"/>
      <c r="M35" s="272"/>
      <c r="N35" s="273"/>
      <c r="P35" s="271"/>
      <c r="Q35" s="272"/>
      <c r="R35" s="272"/>
      <c r="S35" s="272"/>
      <c r="T35" s="272"/>
      <c r="U35" s="273"/>
    </row>
    <row r="36" spans="1:21" outlineLevel="1">
      <c r="A36" s="249"/>
      <c r="B36" s="155"/>
      <c r="C36" s="122"/>
      <c r="D36" s="234"/>
      <c r="E36" s="234"/>
      <c r="F36" s="234"/>
      <c r="G36" s="235"/>
      <c r="I36" s="271"/>
      <c r="J36" s="272"/>
      <c r="K36" s="272"/>
      <c r="L36" s="272"/>
      <c r="M36" s="272"/>
      <c r="N36" s="273"/>
      <c r="P36" s="271"/>
      <c r="Q36" s="272"/>
      <c r="R36" s="272"/>
      <c r="S36" s="272"/>
      <c r="T36" s="272"/>
      <c r="U36" s="273"/>
    </row>
    <row r="37" spans="1:21" outlineLevel="1">
      <c r="A37" s="249"/>
      <c r="B37" s="155"/>
      <c r="C37" s="122"/>
      <c r="D37" s="234"/>
      <c r="E37" s="234"/>
      <c r="F37" s="234"/>
      <c r="G37" s="235"/>
      <c r="I37" s="271"/>
      <c r="J37" s="272"/>
      <c r="K37" s="272"/>
      <c r="L37" s="272"/>
      <c r="M37" s="272"/>
      <c r="N37" s="273"/>
      <c r="P37" s="271"/>
      <c r="Q37" s="272"/>
      <c r="R37" s="272"/>
      <c r="S37" s="272"/>
      <c r="T37" s="272"/>
      <c r="U37" s="273"/>
    </row>
    <row r="38" spans="1:21" outlineLevel="1">
      <c r="A38" s="249"/>
      <c r="B38" s="155"/>
      <c r="C38" s="122"/>
      <c r="D38" s="234"/>
      <c r="E38" s="234"/>
      <c r="F38" s="234"/>
      <c r="G38" s="235"/>
      <c r="I38" s="271"/>
      <c r="J38" s="272"/>
      <c r="K38" s="272"/>
      <c r="L38" s="272"/>
      <c r="M38" s="272"/>
      <c r="N38" s="273"/>
      <c r="P38" s="271"/>
      <c r="Q38" s="272"/>
      <c r="R38" s="272"/>
      <c r="S38" s="272"/>
      <c r="T38" s="272"/>
      <c r="U38" s="273"/>
    </row>
    <row r="39" spans="1:21" outlineLevel="1">
      <c r="A39" s="249"/>
      <c r="B39" s="155"/>
      <c r="C39" s="122"/>
      <c r="D39" s="234"/>
      <c r="E39" s="234"/>
      <c r="F39" s="234"/>
      <c r="G39" s="235"/>
      <c r="I39" s="271"/>
      <c r="J39" s="272"/>
      <c r="K39" s="272"/>
      <c r="L39" s="272"/>
      <c r="M39" s="272"/>
      <c r="N39" s="273"/>
      <c r="P39" s="271"/>
      <c r="Q39" s="272"/>
      <c r="R39" s="272"/>
      <c r="S39" s="272"/>
      <c r="T39" s="272"/>
      <c r="U39" s="273"/>
    </row>
    <row r="40" spans="1:21" ht="13.15" customHeight="1" outlineLevel="1">
      <c r="A40" s="250"/>
      <c r="B40" s="156"/>
      <c r="C40" s="157"/>
      <c r="D40" s="232"/>
      <c r="E40" s="232"/>
      <c r="F40" s="232"/>
      <c r="G40" s="233"/>
      <c r="I40" s="271"/>
      <c r="J40" s="272"/>
      <c r="K40" s="272"/>
      <c r="L40" s="272"/>
      <c r="M40" s="272"/>
      <c r="N40" s="273"/>
      <c r="P40" s="271"/>
      <c r="Q40" s="272"/>
      <c r="R40" s="272"/>
      <c r="S40" s="272"/>
      <c r="T40" s="272"/>
      <c r="U40" s="273"/>
    </row>
    <row r="41" spans="1:21" outlineLevel="1">
      <c r="A41" s="96"/>
      <c r="B41" s="118"/>
      <c r="C41" s="118"/>
      <c r="D41" s="118"/>
      <c r="E41" s="118"/>
      <c r="F41" s="118"/>
      <c r="G41" s="118"/>
      <c r="I41" s="271"/>
      <c r="J41" s="272"/>
      <c r="K41" s="272"/>
      <c r="L41" s="272"/>
      <c r="M41" s="272"/>
      <c r="N41" s="273"/>
      <c r="P41" s="271"/>
      <c r="Q41" s="272"/>
      <c r="R41" s="272"/>
      <c r="S41" s="272"/>
      <c r="T41" s="272"/>
      <c r="U41" s="273"/>
    </row>
    <row r="42" spans="1:21" outlineLevel="1">
      <c r="A42" s="96"/>
      <c r="B42" s="118"/>
      <c r="C42" s="118"/>
      <c r="D42" s="118"/>
      <c r="E42" s="118"/>
      <c r="F42" s="118"/>
      <c r="G42" s="118"/>
      <c r="I42" s="271"/>
      <c r="J42" s="272"/>
      <c r="K42" s="272"/>
      <c r="L42" s="272"/>
      <c r="M42" s="272"/>
      <c r="N42" s="273"/>
      <c r="P42" s="271"/>
      <c r="Q42" s="272"/>
      <c r="R42" s="272"/>
      <c r="S42" s="272"/>
      <c r="T42" s="272"/>
      <c r="U42" s="273"/>
    </row>
    <row r="43" spans="1:21" outlineLevel="1">
      <c r="A43" s="96"/>
      <c r="B43" s="118"/>
      <c r="C43" s="118"/>
      <c r="D43" s="118"/>
      <c r="E43" s="118"/>
      <c r="F43" s="118"/>
      <c r="G43" s="118"/>
      <c r="I43" s="271"/>
      <c r="J43" s="272"/>
      <c r="K43" s="272"/>
      <c r="L43" s="272"/>
      <c r="M43" s="272"/>
      <c r="N43" s="273"/>
      <c r="P43" s="271"/>
      <c r="Q43" s="272"/>
      <c r="R43" s="272"/>
      <c r="S43" s="272"/>
      <c r="T43" s="272"/>
      <c r="U43" s="273"/>
    </row>
    <row r="44" spans="1:21" outlineLevel="1">
      <c r="A44" s="96"/>
      <c r="B44" s="118"/>
      <c r="C44" s="118"/>
      <c r="D44" s="118"/>
      <c r="E44" s="118"/>
      <c r="F44" s="118"/>
      <c r="G44" s="118"/>
      <c r="I44" s="271"/>
      <c r="J44" s="272"/>
      <c r="K44" s="272"/>
      <c r="L44" s="272"/>
      <c r="M44" s="272"/>
      <c r="N44" s="273"/>
      <c r="P44" s="271"/>
      <c r="Q44" s="272"/>
      <c r="R44" s="272"/>
      <c r="S44" s="272"/>
      <c r="T44" s="272"/>
      <c r="U44" s="273"/>
    </row>
    <row r="45" spans="1:21" outlineLevel="1">
      <c r="A45" s="96"/>
      <c r="B45" s="118"/>
      <c r="C45" s="118"/>
      <c r="D45" s="118"/>
      <c r="E45" s="118"/>
      <c r="F45" s="118"/>
      <c r="G45" s="118"/>
      <c r="I45" s="274"/>
      <c r="J45" s="275"/>
      <c r="K45" s="275"/>
      <c r="L45" s="275"/>
      <c r="M45" s="275"/>
      <c r="N45" s="276"/>
      <c r="P45" s="274"/>
      <c r="Q45" s="275"/>
      <c r="R45" s="275"/>
      <c r="S45" s="275"/>
      <c r="T45" s="275"/>
      <c r="U45" s="276"/>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0</v>
      </c>
      <c r="F81" s="78">
        <f t="shared" ref="F81:AA81" si="7">$B$20</f>
        <v>0</v>
      </c>
      <c r="G81" s="78">
        <f t="shared" si="7"/>
        <v>0</v>
      </c>
      <c r="H81" s="78">
        <f t="shared" si="7"/>
        <v>0</v>
      </c>
      <c r="I81" s="78">
        <f t="shared" si="7"/>
        <v>0</v>
      </c>
      <c r="J81" s="78">
        <f t="shared" si="7"/>
        <v>0</v>
      </c>
      <c r="K81" s="78">
        <f t="shared" si="7"/>
        <v>0</v>
      </c>
      <c r="L81" s="78">
        <f t="shared" si="7"/>
        <v>0</v>
      </c>
      <c r="M81" s="78">
        <f t="shared" si="7"/>
        <v>0</v>
      </c>
      <c r="N81" s="78">
        <f t="shared" si="7"/>
        <v>0</v>
      </c>
      <c r="O81" s="78">
        <f t="shared" si="7"/>
        <v>0</v>
      </c>
      <c r="P81" s="78">
        <f t="shared" si="7"/>
        <v>0</v>
      </c>
      <c r="Q81" s="78">
        <f t="shared" si="7"/>
        <v>0</v>
      </c>
      <c r="R81" s="78">
        <f t="shared" si="7"/>
        <v>0</v>
      </c>
      <c r="S81" s="78">
        <f t="shared" si="7"/>
        <v>0</v>
      </c>
      <c r="T81" s="78">
        <f t="shared" si="7"/>
        <v>0</v>
      </c>
      <c r="U81" s="78">
        <f t="shared" si="7"/>
        <v>0</v>
      </c>
      <c r="V81" s="78">
        <f t="shared" si="7"/>
        <v>0</v>
      </c>
      <c r="W81" s="78">
        <f t="shared" si="7"/>
        <v>0</v>
      </c>
      <c r="X81" s="78">
        <f t="shared" si="7"/>
        <v>0</v>
      </c>
      <c r="Y81" s="78">
        <f t="shared" si="7"/>
        <v>0</v>
      </c>
      <c r="Z81" s="78">
        <f t="shared" si="7"/>
        <v>0</v>
      </c>
      <c r="AA81" s="78">
        <f t="shared" si="7"/>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ollapsed="1">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1"/>
      <c r="B221" s="92" t="s">
        <v>304</v>
      </c>
      <c r="C221" s="100"/>
      <c r="D221" s="81" t="s">
        <v>199</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2"/>
      <c r="B222" s="92" t="s">
        <v>305</v>
      </c>
      <c r="C222" s="100"/>
      <c r="D222" s="81" t="s">
        <v>199</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mergeCells count="47">
    <mergeCell ref="AS51:AW51"/>
    <mergeCell ref="AX51:BB51"/>
    <mergeCell ref="E51:I51"/>
    <mergeCell ref="J51:N51"/>
    <mergeCell ref="O51:S51"/>
    <mergeCell ref="T51:X51"/>
    <mergeCell ref="Y51:AC51"/>
    <mergeCell ref="AD51:AH51"/>
    <mergeCell ref="AI51:AM51"/>
    <mergeCell ref="AN51:AR51"/>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D32:G32"/>
    <mergeCell ref="D33:G33"/>
    <mergeCell ref="D34:G34"/>
    <mergeCell ref="D35:G35"/>
    <mergeCell ref="D36:G36"/>
    <mergeCell ref="D37:G37"/>
    <mergeCell ref="D38:G38"/>
    <mergeCell ref="D39:G39"/>
    <mergeCell ref="D40:G40"/>
    <mergeCell ref="A220:A222"/>
    <mergeCell ref="A224:A226"/>
    <mergeCell ref="A190:A198"/>
    <mergeCell ref="A200:A202"/>
    <mergeCell ref="A143:A154"/>
    <mergeCell ref="A158:A169"/>
    <mergeCell ref="A172:A174"/>
    <mergeCell ref="A176:A178"/>
    <mergeCell ref="A186:A187"/>
    <mergeCell ref="A204:A206"/>
    <mergeCell ref="A210:A218"/>
    <mergeCell ref="A54:A64"/>
    <mergeCell ref="A66:A71"/>
    <mergeCell ref="A75:A77"/>
  </mergeCells>
  <dataValidations count="1">
    <dataValidation type="list" allowBlank="1" showInputMessage="1" showErrorMessage="1" sqref="B7" xr:uid="{E792C3FE-49DA-44FF-9F7F-3137119408E3}">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CB97358-58A9-40ED-896B-8E74C7BAA72D}">
          <x14:formula1>
            <xm:f>#REF!</xm:f>
          </x14:formula1>
          <xm:sqref>B158:B169 B143:B154</xm:sqref>
        </x14:dataValidation>
        <x14:dataValidation type="list" allowBlank="1" showInputMessage="1" showErrorMessage="1" xr:uid="{48ABFDE5-159F-44ED-B5E4-98A27830447B}">
          <x14:formula1>
            <xm:f>#REF!</xm:f>
          </x14:formula1>
          <xm:sqref>B66:B70</xm:sqref>
        </x14:dataValidation>
        <x14:dataValidation type="list" allowBlank="1" showInputMessage="1" showErrorMessage="1" xr:uid="{BA00CBD4-0936-412B-B5EB-89A31E109FB5}">
          <x14:formula1>
            <xm:f>#REF!</xm:f>
          </x14:formula1>
          <xm:sqref>C54:C63</xm:sqref>
        </x14:dataValidation>
        <x14:dataValidation type="list" allowBlank="1" showInputMessage="1" showErrorMessage="1" xr:uid="{0096F467-43C8-43D6-AAB6-58DEABB2423A}">
          <x14:formula1>
            <xm:f>#REF!</xm:f>
          </x14:formula1>
          <xm:sqref>B54:B63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BBBE-4485-49BB-94C7-29483ED66B77}">
  <sheetPr>
    <tabColor rgb="FF92D050"/>
  </sheetPr>
  <dimension ref="A1:S33"/>
  <sheetViews>
    <sheetView workbookViewId="0">
      <selection activeCell="B28" sqref="B28:S28"/>
    </sheetView>
  </sheetViews>
  <sheetFormatPr defaultColWidth="11" defaultRowHeight="12.75"/>
  <cols>
    <col min="1" max="1" width="22" customWidth="1"/>
  </cols>
  <sheetData>
    <row r="1" spans="1:19">
      <c r="A1" s="183" t="s">
        <v>354</v>
      </c>
    </row>
    <row r="2" spans="1:19">
      <c r="A2" s="286" t="s">
        <v>355</v>
      </c>
      <c r="B2" s="286"/>
      <c r="C2" s="286"/>
      <c r="D2" s="286"/>
      <c r="E2" s="286"/>
      <c r="F2" s="286"/>
      <c r="G2" s="286"/>
      <c r="H2" s="286"/>
      <c r="I2" s="286"/>
      <c r="J2" s="286"/>
      <c r="K2" s="286"/>
      <c r="L2" s="286"/>
      <c r="M2" s="286"/>
      <c r="N2" s="286"/>
      <c r="O2" s="286"/>
      <c r="P2" s="286"/>
      <c r="Q2" s="286"/>
      <c r="R2" s="286"/>
      <c r="S2" s="286"/>
    </row>
    <row r="3" spans="1:19">
      <c r="A3" s="286"/>
      <c r="B3" s="286"/>
      <c r="C3" s="286"/>
      <c r="D3" s="286"/>
      <c r="E3" s="286"/>
      <c r="F3" s="286"/>
      <c r="G3" s="286"/>
      <c r="H3" s="286"/>
      <c r="I3" s="286"/>
      <c r="J3" s="286"/>
      <c r="K3" s="286"/>
      <c r="L3" s="286"/>
      <c r="M3" s="286"/>
      <c r="N3" s="286"/>
      <c r="O3" s="286"/>
      <c r="P3" s="286"/>
      <c r="Q3" s="286"/>
      <c r="R3" s="286"/>
      <c r="S3" s="286"/>
    </row>
    <row r="4" spans="1:19">
      <c r="A4" s="286"/>
      <c r="B4" s="286"/>
      <c r="C4" s="286"/>
      <c r="D4" s="286"/>
      <c r="E4" s="286"/>
      <c r="F4" s="286"/>
      <c r="G4" s="286"/>
      <c r="H4" s="286"/>
      <c r="I4" s="286"/>
      <c r="J4" s="286"/>
      <c r="K4" s="286"/>
      <c r="L4" s="286"/>
      <c r="M4" s="286"/>
      <c r="N4" s="286"/>
      <c r="O4" s="286"/>
      <c r="P4" s="286"/>
      <c r="Q4" s="286"/>
      <c r="R4" s="286"/>
      <c r="S4" s="286"/>
    </row>
    <row r="5" spans="1:19">
      <c r="A5" s="184"/>
      <c r="B5" s="184"/>
      <c r="C5" s="184"/>
      <c r="D5" s="184"/>
      <c r="E5" s="184"/>
      <c r="F5" s="184"/>
      <c r="G5" s="184"/>
      <c r="H5" s="184"/>
      <c r="I5" s="184"/>
      <c r="J5" s="184"/>
      <c r="K5" s="184"/>
      <c r="L5" s="184"/>
      <c r="M5" s="184"/>
      <c r="N5" s="184"/>
      <c r="O5" s="184"/>
      <c r="P5" s="184"/>
      <c r="Q5" s="184"/>
      <c r="R5" s="184"/>
      <c r="S5" s="184"/>
    </row>
    <row r="6" spans="1:19">
      <c r="A6" s="185"/>
    </row>
    <row r="7" spans="1:19">
      <c r="A7" s="183"/>
    </row>
    <row r="8" spans="1:19">
      <c r="A8" s="183"/>
    </row>
    <row r="20" spans="1:19">
      <c r="A20" s="183" t="s">
        <v>356</v>
      </c>
    </row>
    <row r="21" spans="1:19">
      <c r="A21" s="286" t="s">
        <v>357</v>
      </c>
      <c r="B21" s="286"/>
      <c r="C21" s="286"/>
      <c r="D21" s="286"/>
      <c r="E21" s="286"/>
      <c r="F21" s="286"/>
      <c r="G21" s="286"/>
      <c r="H21" s="286"/>
      <c r="I21" s="286"/>
      <c r="J21" s="286"/>
      <c r="K21" s="286"/>
      <c r="L21" s="286"/>
      <c r="M21" s="286"/>
      <c r="N21" s="286"/>
      <c r="O21" s="286"/>
      <c r="P21" s="286"/>
      <c r="Q21" s="286"/>
      <c r="R21" s="286"/>
      <c r="S21" s="286"/>
    </row>
    <row r="22" spans="1:19" ht="25.5" customHeight="1">
      <c r="A22" s="286"/>
      <c r="B22" s="286"/>
      <c r="C22" s="286"/>
      <c r="D22" s="286"/>
      <c r="E22" s="286"/>
      <c r="F22" s="286"/>
      <c r="G22" s="286"/>
      <c r="H22" s="286"/>
      <c r="I22" s="286"/>
      <c r="J22" s="286"/>
      <c r="K22" s="286"/>
      <c r="L22" s="286"/>
      <c r="M22" s="286"/>
      <c r="N22" s="286"/>
      <c r="O22" s="286"/>
      <c r="P22" s="286"/>
      <c r="Q22" s="286"/>
      <c r="R22" s="286"/>
      <c r="S22" s="286"/>
    </row>
    <row r="24" spans="1:19" ht="12.75" customHeight="1">
      <c r="A24" s="186" t="s">
        <v>297</v>
      </c>
      <c r="B24" s="288"/>
      <c r="C24" s="287"/>
      <c r="D24" s="287"/>
      <c r="E24" s="287"/>
      <c r="F24" s="287"/>
      <c r="G24" s="287"/>
      <c r="H24" s="287"/>
      <c r="I24" s="287"/>
      <c r="J24" s="287"/>
      <c r="K24" s="287"/>
      <c r="L24" s="287"/>
      <c r="M24" s="287"/>
      <c r="N24" s="287"/>
      <c r="O24" s="287"/>
      <c r="P24" s="287"/>
      <c r="Q24" s="287"/>
      <c r="R24" s="287"/>
      <c r="S24" s="287"/>
    </row>
    <row r="25" spans="1:19" ht="36.75" customHeight="1">
      <c r="A25" s="186" t="s">
        <v>298</v>
      </c>
      <c r="B25" s="288"/>
      <c r="C25" s="287"/>
      <c r="D25" s="287"/>
      <c r="E25" s="287"/>
      <c r="F25" s="287"/>
      <c r="G25" s="287"/>
      <c r="H25" s="287"/>
      <c r="I25" s="287"/>
      <c r="J25" s="287"/>
      <c r="K25" s="287"/>
      <c r="L25" s="287"/>
      <c r="M25" s="287"/>
      <c r="N25" s="287"/>
      <c r="O25" s="287"/>
      <c r="P25" s="287"/>
      <c r="Q25" s="287"/>
      <c r="R25" s="287"/>
      <c r="S25" s="287"/>
    </row>
    <row r="26" spans="1:19" ht="36.75" customHeight="1">
      <c r="A26" s="187" t="s">
        <v>205</v>
      </c>
      <c r="B26" s="283"/>
      <c r="C26" s="284"/>
      <c r="D26" s="284"/>
      <c r="E26" s="284"/>
      <c r="F26" s="284"/>
      <c r="G26" s="284"/>
      <c r="H26" s="284"/>
      <c r="I26" s="284"/>
      <c r="J26" s="284"/>
      <c r="K26" s="284"/>
      <c r="L26" s="284"/>
      <c r="M26" s="284"/>
      <c r="N26" s="284"/>
      <c r="O26" s="284"/>
      <c r="P26" s="284"/>
      <c r="Q26" s="284"/>
      <c r="R26" s="284"/>
      <c r="S26" s="285"/>
    </row>
    <row r="27" spans="1:19" ht="20.25" customHeight="1">
      <c r="A27" s="187" t="s">
        <v>281</v>
      </c>
      <c r="B27" s="283"/>
      <c r="C27" s="284"/>
      <c r="D27" s="284"/>
      <c r="E27" s="284"/>
      <c r="F27" s="284"/>
      <c r="G27" s="284"/>
      <c r="H27" s="284"/>
      <c r="I27" s="284"/>
      <c r="J27" s="284"/>
      <c r="K27" s="284"/>
      <c r="L27" s="284"/>
      <c r="M27" s="284"/>
      <c r="N27" s="284"/>
      <c r="O27" s="284"/>
      <c r="P27" s="284"/>
      <c r="Q27" s="284"/>
      <c r="R27" s="284"/>
      <c r="S27" s="285"/>
    </row>
    <row r="28" spans="1:19" ht="20.25" customHeight="1">
      <c r="A28" s="187" t="s">
        <v>282</v>
      </c>
      <c r="B28" s="283"/>
      <c r="C28" s="284"/>
      <c r="D28" s="284"/>
      <c r="E28" s="284"/>
      <c r="F28" s="284"/>
      <c r="G28" s="284"/>
      <c r="H28" s="284"/>
      <c r="I28" s="284"/>
      <c r="J28" s="284"/>
      <c r="K28" s="284"/>
      <c r="L28" s="284"/>
      <c r="M28" s="284"/>
      <c r="N28" s="284"/>
      <c r="O28" s="284"/>
      <c r="P28" s="284"/>
      <c r="Q28" s="284"/>
      <c r="R28" s="284"/>
      <c r="S28" s="285"/>
    </row>
    <row r="29" spans="1:19" ht="20.25" customHeight="1"/>
    <row r="32" spans="1:19">
      <c r="A32" s="183" t="s">
        <v>358</v>
      </c>
    </row>
    <row r="33" spans="1:1">
      <c r="A33" t="s">
        <v>359</v>
      </c>
    </row>
  </sheetData>
  <mergeCells count="7">
    <mergeCell ref="B27:S27"/>
    <mergeCell ref="B28:S28"/>
    <mergeCell ref="A2:S4"/>
    <mergeCell ref="A21:S22"/>
    <mergeCell ref="B24:S24"/>
    <mergeCell ref="B25:S25"/>
    <mergeCell ref="B26:S2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4403-CA18-4F1C-AB12-23ACF18F435C}">
  <sheetPr>
    <tabColor rgb="FF00B0F0"/>
  </sheetPr>
  <dimension ref="A1:S33"/>
  <sheetViews>
    <sheetView workbookViewId="0">
      <selection activeCell="A6" sqref="A6"/>
    </sheetView>
  </sheetViews>
  <sheetFormatPr defaultColWidth="11" defaultRowHeight="12.75"/>
  <cols>
    <col min="1" max="1" width="22" customWidth="1"/>
  </cols>
  <sheetData>
    <row r="1" spans="1:19">
      <c r="A1" s="183" t="s">
        <v>354</v>
      </c>
    </row>
    <row r="2" spans="1:19">
      <c r="A2" s="286" t="s">
        <v>355</v>
      </c>
      <c r="B2" s="286"/>
      <c r="C2" s="286"/>
      <c r="D2" s="286"/>
      <c r="E2" s="286"/>
      <c r="F2" s="286"/>
      <c r="G2" s="286"/>
      <c r="H2" s="286"/>
      <c r="I2" s="286"/>
      <c r="J2" s="286"/>
      <c r="K2" s="286"/>
      <c r="L2" s="286"/>
      <c r="M2" s="286"/>
      <c r="N2" s="286"/>
      <c r="O2" s="286"/>
      <c r="P2" s="286"/>
      <c r="Q2" s="286"/>
      <c r="R2" s="286"/>
      <c r="S2" s="286"/>
    </row>
    <row r="3" spans="1:19">
      <c r="A3" s="286"/>
      <c r="B3" s="286"/>
      <c r="C3" s="286"/>
      <c r="D3" s="286"/>
      <c r="E3" s="286"/>
      <c r="F3" s="286"/>
      <c r="G3" s="286"/>
      <c r="H3" s="286"/>
      <c r="I3" s="286"/>
      <c r="J3" s="286"/>
      <c r="K3" s="286"/>
      <c r="L3" s="286"/>
      <c r="M3" s="286"/>
      <c r="N3" s="286"/>
      <c r="O3" s="286"/>
      <c r="P3" s="286"/>
      <c r="Q3" s="286"/>
      <c r="R3" s="286"/>
      <c r="S3" s="286"/>
    </row>
    <row r="4" spans="1:19">
      <c r="A4" s="286"/>
      <c r="B4" s="286"/>
      <c r="C4" s="286"/>
      <c r="D4" s="286"/>
      <c r="E4" s="286"/>
      <c r="F4" s="286"/>
      <c r="G4" s="286"/>
      <c r="H4" s="286"/>
      <c r="I4" s="286"/>
      <c r="J4" s="286"/>
      <c r="K4" s="286"/>
      <c r="L4" s="286"/>
      <c r="M4" s="286"/>
      <c r="N4" s="286"/>
      <c r="O4" s="286"/>
      <c r="P4" s="286"/>
      <c r="Q4" s="286"/>
      <c r="R4" s="286"/>
      <c r="S4" s="286"/>
    </row>
    <row r="5" spans="1:19">
      <c r="A5" s="184"/>
      <c r="B5" s="184"/>
      <c r="C5" s="184"/>
      <c r="D5" s="184"/>
      <c r="E5" s="184"/>
      <c r="F5" s="184"/>
      <c r="G5" s="184"/>
      <c r="H5" s="184"/>
      <c r="I5" s="184"/>
      <c r="J5" s="184"/>
      <c r="K5" s="184"/>
      <c r="L5" s="184"/>
      <c r="M5" s="184"/>
      <c r="N5" s="184"/>
      <c r="O5" s="184"/>
      <c r="P5" s="184"/>
      <c r="Q5" s="184"/>
      <c r="R5" s="184"/>
      <c r="S5" s="184"/>
    </row>
    <row r="6" spans="1:19">
      <c r="A6" s="185"/>
    </row>
    <row r="20" spans="1:19">
      <c r="A20" s="183" t="s">
        <v>356</v>
      </c>
    </row>
    <row r="21" spans="1:19">
      <c r="A21" s="286" t="s">
        <v>357</v>
      </c>
      <c r="B21" s="286"/>
      <c r="C21" s="286"/>
      <c r="D21" s="286"/>
      <c r="E21" s="286"/>
      <c r="F21" s="286"/>
      <c r="G21" s="286"/>
      <c r="H21" s="286"/>
      <c r="I21" s="286"/>
      <c r="J21" s="286"/>
      <c r="K21" s="286"/>
      <c r="L21" s="286"/>
      <c r="M21" s="286"/>
      <c r="N21" s="286"/>
      <c r="O21" s="286"/>
      <c r="P21" s="286"/>
      <c r="Q21" s="286"/>
      <c r="R21" s="286"/>
      <c r="S21" s="286"/>
    </row>
    <row r="22" spans="1:19" ht="25.5" customHeight="1">
      <c r="A22" s="286"/>
      <c r="B22" s="286"/>
      <c r="C22" s="286"/>
      <c r="D22" s="286"/>
      <c r="E22" s="286"/>
      <c r="F22" s="286"/>
      <c r="G22" s="286"/>
      <c r="H22" s="286"/>
      <c r="I22" s="286"/>
      <c r="J22" s="286"/>
      <c r="K22" s="286"/>
      <c r="L22" s="286"/>
      <c r="M22" s="286"/>
      <c r="N22" s="286"/>
      <c r="O22" s="286"/>
      <c r="P22" s="286"/>
      <c r="Q22" s="286"/>
      <c r="R22" s="286"/>
      <c r="S22" s="286"/>
    </row>
    <row r="24" spans="1:19" ht="12.75" customHeight="1">
      <c r="A24" s="186" t="s">
        <v>297</v>
      </c>
      <c r="B24" s="288"/>
      <c r="C24" s="287"/>
      <c r="D24" s="287"/>
      <c r="E24" s="287"/>
      <c r="F24" s="287"/>
      <c r="G24" s="287"/>
      <c r="H24" s="287"/>
      <c r="I24" s="287"/>
      <c r="J24" s="287"/>
      <c r="K24" s="287"/>
      <c r="L24" s="287"/>
      <c r="M24" s="287"/>
      <c r="N24" s="287"/>
      <c r="O24" s="287"/>
      <c r="P24" s="287"/>
      <c r="Q24" s="287"/>
      <c r="R24" s="287"/>
      <c r="S24" s="287"/>
    </row>
    <row r="25" spans="1:19" ht="36.75" customHeight="1">
      <c r="A25" s="186" t="s">
        <v>298</v>
      </c>
      <c r="B25" s="288"/>
      <c r="C25" s="287"/>
      <c r="D25" s="287"/>
      <c r="E25" s="287"/>
      <c r="F25" s="287"/>
      <c r="G25" s="287"/>
      <c r="H25" s="287"/>
      <c r="I25" s="287"/>
      <c r="J25" s="287"/>
      <c r="K25" s="287"/>
      <c r="L25" s="287"/>
      <c r="M25" s="287"/>
      <c r="N25" s="287"/>
      <c r="O25" s="287"/>
      <c r="P25" s="287"/>
      <c r="Q25" s="287"/>
      <c r="R25" s="287"/>
      <c r="S25" s="287"/>
    </row>
    <row r="26" spans="1:19" ht="20.25" customHeight="1">
      <c r="A26" s="187" t="s">
        <v>205</v>
      </c>
      <c r="B26" s="283"/>
      <c r="C26" s="284"/>
      <c r="D26" s="284"/>
      <c r="E26" s="284"/>
      <c r="F26" s="284"/>
      <c r="G26" s="284"/>
      <c r="H26" s="284"/>
      <c r="I26" s="284"/>
      <c r="J26" s="284"/>
      <c r="K26" s="284"/>
      <c r="L26" s="284"/>
      <c r="M26" s="284"/>
      <c r="N26" s="284"/>
      <c r="O26" s="284"/>
      <c r="P26" s="284"/>
      <c r="Q26" s="284"/>
      <c r="R26" s="284"/>
      <c r="S26" s="285"/>
    </row>
    <row r="27" spans="1:19" ht="20.25" customHeight="1">
      <c r="A27" s="187" t="s">
        <v>281</v>
      </c>
      <c r="B27" s="283"/>
      <c r="C27" s="284"/>
      <c r="D27" s="284"/>
      <c r="E27" s="284"/>
      <c r="F27" s="284"/>
      <c r="G27" s="284"/>
      <c r="H27" s="284"/>
      <c r="I27" s="284"/>
      <c r="J27" s="284"/>
      <c r="K27" s="284"/>
      <c r="L27" s="284"/>
      <c r="M27" s="284"/>
      <c r="N27" s="284"/>
      <c r="O27" s="284"/>
      <c r="P27" s="284"/>
      <c r="Q27" s="284"/>
      <c r="R27" s="284"/>
      <c r="S27" s="285"/>
    </row>
    <row r="28" spans="1:19" ht="20.25" customHeight="1">
      <c r="A28" s="187" t="s">
        <v>282</v>
      </c>
      <c r="B28" s="283"/>
      <c r="C28" s="284"/>
      <c r="D28" s="284"/>
      <c r="E28" s="284"/>
      <c r="F28" s="284"/>
      <c r="G28" s="284"/>
      <c r="H28" s="284"/>
      <c r="I28" s="284"/>
      <c r="J28" s="284"/>
      <c r="K28" s="284"/>
      <c r="L28" s="284"/>
      <c r="M28" s="284"/>
      <c r="N28" s="284"/>
      <c r="O28" s="284"/>
      <c r="P28" s="284"/>
      <c r="Q28" s="284"/>
      <c r="R28" s="284"/>
      <c r="S28" s="285"/>
    </row>
    <row r="32" spans="1:19">
      <c r="A32" s="183" t="s">
        <v>358</v>
      </c>
    </row>
    <row r="33" spans="1:1">
      <c r="A33" t="s">
        <v>359</v>
      </c>
    </row>
  </sheetData>
  <mergeCells count="7">
    <mergeCell ref="B28:S28"/>
    <mergeCell ref="A2:S4"/>
    <mergeCell ref="A21:S22"/>
    <mergeCell ref="B24:S24"/>
    <mergeCell ref="B25:S25"/>
    <mergeCell ref="B26:S26"/>
    <mergeCell ref="B27:S27"/>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autoPageBreaks="0"/>
  </sheetPr>
  <dimension ref="A1:BB358"/>
  <sheetViews>
    <sheetView topLeftCell="A171"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outlineLevel="1">
      <c r="A5" s="67" t="s">
        <v>165</v>
      </c>
      <c r="B5" s="170"/>
      <c r="E5" s="86"/>
      <c r="H5" s="63"/>
      <c r="I5" s="289"/>
      <c r="J5" s="290"/>
      <c r="K5" s="290"/>
      <c r="L5" s="290"/>
      <c r="M5" s="290"/>
      <c r="N5" s="291"/>
      <c r="P5" s="289"/>
      <c r="Q5" s="290"/>
      <c r="R5" s="290"/>
      <c r="S5" s="290"/>
      <c r="T5" s="290"/>
      <c r="U5" s="291"/>
    </row>
    <row r="6" spans="1:21" outlineLevel="1">
      <c r="A6" s="67" t="s">
        <v>166</v>
      </c>
      <c r="B6" s="170"/>
      <c r="E6" s="162" t="s">
        <v>167</v>
      </c>
      <c r="F6" s="173"/>
      <c r="H6" s="63"/>
      <c r="I6" s="292"/>
      <c r="J6" s="293"/>
      <c r="K6" s="293"/>
      <c r="L6" s="293"/>
      <c r="M6" s="293"/>
      <c r="N6" s="294"/>
      <c r="P6" s="292"/>
      <c r="Q6" s="293"/>
      <c r="R6" s="293"/>
      <c r="S6" s="293"/>
      <c r="T6" s="293"/>
      <c r="U6" s="294"/>
    </row>
    <row r="7" spans="1:21" outlineLevel="1">
      <c r="A7" s="67" t="s">
        <v>168</v>
      </c>
      <c r="B7" s="170"/>
      <c r="E7" s="86"/>
      <c r="H7" s="63"/>
      <c r="I7" s="292"/>
      <c r="J7" s="293"/>
      <c r="K7" s="293"/>
      <c r="L7" s="293"/>
      <c r="M7" s="293"/>
      <c r="N7" s="294"/>
      <c r="P7" s="292"/>
      <c r="Q7" s="293"/>
      <c r="R7" s="293"/>
      <c r="S7" s="293"/>
      <c r="T7" s="293"/>
      <c r="U7" s="294"/>
    </row>
    <row r="8" spans="1:21" ht="38.450000000000003" customHeight="1" outlineLevel="1">
      <c r="A8" s="159" t="s">
        <v>169</v>
      </c>
      <c r="B8" s="171"/>
      <c r="E8" s="86"/>
      <c r="H8" s="63"/>
      <c r="I8" s="292"/>
      <c r="J8" s="293"/>
      <c r="K8" s="293"/>
      <c r="L8" s="293"/>
      <c r="M8" s="293"/>
      <c r="N8" s="294"/>
      <c r="P8" s="292"/>
      <c r="Q8" s="293"/>
      <c r="R8" s="293"/>
      <c r="S8" s="293"/>
      <c r="T8" s="293"/>
      <c r="U8" s="294"/>
    </row>
    <row r="9" spans="1:21" outlineLevel="1">
      <c r="E9" s="86"/>
      <c r="H9" s="63"/>
      <c r="I9" s="292"/>
      <c r="J9" s="293"/>
      <c r="K9" s="293"/>
      <c r="L9" s="293"/>
      <c r="M9" s="293"/>
      <c r="N9" s="294"/>
      <c r="P9" s="292"/>
      <c r="Q9" s="293"/>
      <c r="R9" s="293"/>
      <c r="S9" s="293"/>
      <c r="T9" s="293"/>
      <c r="U9" s="294"/>
    </row>
    <row r="10" spans="1:21" ht="13.15" customHeight="1" outlineLevel="1">
      <c r="A10" s="67" t="s">
        <v>170</v>
      </c>
      <c r="B10" s="160"/>
      <c r="E10" s="86"/>
      <c r="H10" s="63"/>
      <c r="I10" s="292"/>
      <c r="J10" s="293"/>
      <c r="K10" s="293"/>
      <c r="L10" s="293"/>
      <c r="M10" s="293"/>
      <c r="N10" s="294"/>
      <c r="P10" s="292"/>
      <c r="Q10" s="293"/>
      <c r="R10" s="293"/>
      <c r="S10" s="293"/>
      <c r="T10" s="293"/>
      <c r="U10" s="294"/>
    </row>
    <row r="11" spans="1:21" outlineLevel="1">
      <c r="A11" s="98"/>
      <c r="H11" s="63"/>
      <c r="I11" s="292"/>
      <c r="J11" s="293"/>
      <c r="K11" s="293"/>
      <c r="L11" s="293"/>
      <c r="M11" s="293"/>
      <c r="N11" s="294"/>
      <c r="P11" s="292"/>
      <c r="Q11" s="293"/>
      <c r="R11" s="293"/>
      <c r="S11" s="293"/>
      <c r="T11" s="293"/>
      <c r="U11" s="294"/>
    </row>
    <row r="12" spans="1:21" ht="37.9" customHeight="1" outlineLevel="1">
      <c r="A12" s="129" t="s">
        <v>171</v>
      </c>
      <c r="B12" s="129" t="s">
        <v>172</v>
      </c>
      <c r="C12" s="129" t="s">
        <v>173</v>
      </c>
      <c r="D12" s="129" t="s">
        <v>174</v>
      </c>
      <c r="E12" s="129" t="s">
        <v>175</v>
      </c>
      <c r="F12" s="129" t="s">
        <v>176</v>
      </c>
      <c r="G12" s="129" t="s">
        <v>177</v>
      </c>
      <c r="I12" s="292"/>
      <c r="J12" s="293"/>
      <c r="K12" s="293"/>
      <c r="L12" s="293"/>
      <c r="M12" s="293"/>
      <c r="N12" s="294"/>
      <c r="P12" s="292"/>
      <c r="Q12" s="293"/>
      <c r="R12" s="293"/>
      <c r="S12" s="293"/>
      <c r="T12" s="293"/>
      <c r="U12" s="29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2"/>
      <c r="J13" s="293"/>
      <c r="K13" s="293"/>
      <c r="L13" s="293"/>
      <c r="M13" s="293"/>
      <c r="N13" s="294"/>
      <c r="P13" s="292"/>
      <c r="Q13" s="293"/>
      <c r="R13" s="293"/>
      <c r="S13" s="293"/>
      <c r="T13" s="293"/>
      <c r="U13" s="294"/>
    </row>
    <row r="14" spans="1:21" outlineLevel="1">
      <c r="A14" s="167">
        <v>2040</v>
      </c>
      <c r="B14" s="102" t="e">
        <f t="shared" si="0"/>
        <v>#REF!</v>
      </c>
      <c r="C14" s="102" t="e">
        <f>B14-#REF!</f>
        <v>#REF!</v>
      </c>
      <c r="D14" s="102" t="e">
        <f t="shared" si="1"/>
        <v>#REF!</v>
      </c>
      <c r="E14" s="102" t="e">
        <f>D14-#REF!</f>
        <v>#REF!</v>
      </c>
      <c r="F14" s="102" t="e">
        <f t="shared" si="2"/>
        <v>#REF!</v>
      </c>
      <c r="G14" s="102" t="e">
        <f>F14-#REF!</f>
        <v>#REF!</v>
      </c>
      <c r="I14" s="292"/>
      <c r="J14" s="293"/>
      <c r="K14" s="293"/>
      <c r="L14" s="293"/>
      <c r="M14" s="293"/>
      <c r="N14" s="294"/>
      <c r="P14" s="292"/>
      <c r="Q14" s="293"/>
      <c r="R14" s="293"/>
      <c r="S14" s="293"/>
      <c r="T14" s="293"/>
      <c r="U14" s="294"/>
    </row>
    <row r="15" spans="1:21" outlineLevel="1">
      <c r="A15" s="167">
        <v>2045</v>
      </c>
      <c r="B15" s="102" t="e">
        <f t="shared" si="0"/>
        <v>#REF!</v>
      </c>
      <c r="C15" s="102" t="e">
        <f>B15-#REF!</f>
        <v>#REF!</v>
      </c>
      <c r="D15" s="102" t="e">
        <f t="shared" si="1"/>
        <v>#REF!</v>
      </c>
      <c r="E15" s="102" t="e">
        <f>D15-#REF!</f>
        <v>#REF!</v>
      </c>
      <c r="F15" s="102" t="e">
        <f t="shared" si="2"/>
        <v>#REF!</v>
      </c>
      <c r="G15" s="102" t="e">
        <f>F15-#REF!</f>
        <v>#REF!</v>
      </c>
      <c r="I15" s="292"/>
      <c r="J15" s="293"/>
      <c r="K15" s="293"/>
      <c r="L15" s="293"/>
      <c r="M15" s="293"/>
      <c r="N15" s="294"/>
      <c r="P15" s="292"/>
      <c r="Q15" s="293"/>
      <c r="R15" s="293"/>
      <c r="S15" s="293"/>
      <c r="T15" s="293"/>
      <c r="U15" s="294"/>
    </row>
    <row r="16" spans="1:21" outlineLevel="1">
      <c r="A16" s="167">
        <v>2050</v>
      </c>
      <c r="B16" s="102" t="e">
        <f t="shared" si="0"/>
        <v>#REF!</v>
      </c>
      <c r="C16" s="102" t="e">
        <f>B16-#REF!</f>
        <v>#REF!</v>
      </c>
      <c r="D16" s="102" t="e">
        <f t="shared" si="1"/>
        <v>#REF!</v>
      </c>
      <c r="E16" s="102" t="e">
        <f>D16-#REF!</f>
        <v>#REF!</v>
      </c>
      <c r="F16" s="102" t="e">
        <f t="shared" si="2"/>
        <v>#REF!</v>
      </c>
      <c r="G16" s="102" t="e">
        <f>F16-#REF!</f>
        <v>#REF!</v>
      </c>
      <c r="I16" s="292"/>
      <c r="J16" s="293"/>
      <c r="K16" s="293"/>
      <c r="L16" s="293"/>
      <c r="M16" s="293"/>
      <c r="N16" s="294"/>
      <c r="P16" s="292"/>
      <c r="Q16" s="293"/>
      <c r="R16" s="293"/>
      <c r="S16" s="293"/>
      <c r="T16" s="293"/>
      <c r="U16" s="294"/>
    </row>
    <row r="17" spans="1:21" outlineLevel="1">
      <c r="A17" s="167">
        <v>2060</v>
      </c>
      <c r="B17" s="102" t="e">
        <f t="shared" si="0"/>
        <v>#REF!</v>
      </c>
      <c r="C17" s="102" t="e">
        <f>B17-#REF!</f>
        <v>#REF!</v>
      </c>
      <c r="D17" s="102" t="e">
        <f t="shared" si="1"/>
        <v>#REF!</v>
      </c>
      <c r="E17" s="102" t="e">
        <f>D17-#REF!</f>
        <v>#REF!</v>
      </c>
      <c r="F17" s="102" t="e">
        <f t="shared" si="2"/>
        <v>#REF!</v>
      </c>
      <c r="G17" s="102" t="e">
        <f>F17-#REF!</f>
        <v>#REF!</v>
      </c>
      <c r="I17" s="292"/>
      <c r="J17" s="293"/>
      <c r="K17" s="293"/>
      <c r="L17" s="293"/>
      <c r="M17" s="293"/>
      <c r="N17" s="294"/>
      <c r="P17" s="292"/>
      <c r="Q17" s="293"/>
      <c r="R17" s="293"/>
      <c r="S17" s="293"/>
      <c r="T17" s="293"/>
      <c r="U17" s="294"/>
    </row>
    <row r="18" spans="1:21" outlineLevel="1">
      <c r="A18" s="167">
        <v>2070</v>
      </c>
      <c r="B18" s="102" t="e">
        <f t="shared" si="0"/>
        <v>#REF!</v>
      </c>
      <c r="C18" s="102" t="e">
        <f>B18-#REF!</f>
        <v>#REF!</v>
      </c>
      <c r="D18" s="102" t="e">
        <f t="shared" si="1"/>
        <v>#REF!</v>
      </c>
      <c r="E18" s="102" t="e">
        <f>D18-#REF!</f>
        <v>#REF!</v>
      </c>
      <c r="F18" s="102" t="e">
        <f t="shared" si="2"/>
        <v>#REF!</v>
      </c>
      <c r="G18" s="102" t="e">
        <f>F18-#REF!</f>
        <v>#REF!</v>
      </c>
      <c r="I18" s="295"/>
      <c r="J18" s="296"/>
      <c r="K18" s="296"/>
      <c r="L18" s="296"/>
      <c r="M18" s="296"/>
      <c r="N18" s="297"/>
      <c r="P18" s="295"/>
      <c r="Q18" s="296"/>
      <c r="R18" s="296"/>
      <c r="S18" s="296"/>
      <c r="T18" s="296"/>
      <c r="U18" s="297"/>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v>1</v>
      </c>
      <c r="E20" s="96"/>
      <c r="I20" s="277" t="s">
        <v>179</v>
      </c>
      <c r="J20" s="278"/>
      <c r="K20" s="278"/>
      <c r="L20" s="278"/>
      <c r="M20" s="278"/>
      <c r="N20" s="279"/>
      <c r="P20" s="277" t="s">
        <v>180</v>
      </c>
      <c r="Q20" s="278"/>
      <c r="R20" s="278"/>
      <c r="S20" s="278"/>
      <c r="T20" s="278"/>
      <c r="U20" s="279"/>
    </row>
    <row r="21" spans="1:21" ht="12.75" customHeight="1" outlineLevel="1">
      <c r="A21" s="96"/>
      <c r="B21" s="97"/>
      <c r="I21" s="289"/>
      <c r="J21" s="290"/>
      <c r="K21" s="290"/>
      <c r="L21" s="290"/>
      <c r="M21" s="290"/>
      <c r="N21" s="291"/>
      <c r="P21" s="289"/>
      <c r="Q21" s="290"/>
      <c r="R21" s="290"/>
      <c r="S21" s="290"/>
      <c r="T21" s="290"/>
      <c r="U21" s="291"/>
    </row>
    <row r="22" spans="1:21" ht="12.75" customHeight="1" outlineLevel="1">
      <c r="A22" s="96"/>
      <c r="B22" s="97"/>
      <c r="I22" s="292"/>
      <c r="J22" s="293"/>
      <c r="K22" s="293"/>
      <c r="L22" s="293"/>
      <c r="M22" s="293"/>
      <c r="N22" s="294"/>
      <c r="P22" s="292"/>
      <c r="Q22" s="293"/>
      <c r="R22" s="293"/>
      <c r="S22" s="293"/>
      <c r="T22" s="293"/>
      <c r="U22" s="294"/>
    </row>
    <row r="23" spans="1:21" outlineLevel="1">
      <c r="A23" s="96"/>
      <c r="B23" s="225" t="s">
        <v>181</v>
      </c>
      <c r="C23" s="226"/>
      <c r="D23" s="226"/>
      <c r="E23" s="226"/>
      <c r="F23" s="226"/>
      <c r="G23" s="227"/>
      <c r="I23" s="292"/>
      <c r="J23" s="293"/>
      <c r="K23" s="293"/>
      <c r="L23" s="293"/>
      <c r="M23" s="293"/>
      <c r="N23" s="294"/>
      <c r="P23" s="292"/>
      <c r="Q23" s="293"/>
      <c r="R23" s="293"/>
      <c r="S23" s="293"/>
      <c r="T23" s="293"/>
      <c r="U23" s="294"/>
    </row>
    <row r="24" spans="1:21" outlineLevel="1">
      <c r="B24" s="21">
        <v>2027</v>
      </c>
      <c r="C24" s="21">
        <v>2028</v>
      </c>
      <c r="D24" s="21">
        <v>2029</v>
      </c>
      <c r="E24" s="21">
        <v>2030</v>
      </c>
      <c r="F24" s="21">
        <v>2031</v>
      </c>
      <c r="G24" s="21" t="s">
        <v>182</v>
      </c>
      <c r="I24" s="292"/>
      <c r="J24" s="293"/>
      <c r="K24" s="293"/>
      <c r="L24" s="293"/>
      <c r="M24" s="293"/>
      <c r="N24" s="294"/>
      <c r="P24" s="292"/>
      <c r="Q24" s="293"/>
      <c r="R24" s="293"/>
      <c r="S24" s="293"/>
      <c r="T24" s="293"/>
      <c r="U24" s="294"/>
    </row>
    <row r="25" spans="1:21" ht="13.15" customHeight="1" outlineLevel="1">
      <c r="B25" s="148" t="s">
        <v>183</v>
      </c>
      <c r="C25" s="148" t="s">
        <v>183</v>
      </c>
      <c r="D25" s="148" t="s">
        <v>183</v>
      </c>
      <c r="E25" s="148" t="s">
        <v>183</v>
      </c>
      <c r="F25" s="148" t="s">
        <v>183</v>
      </c>
      <c r="G25" s="148" t="s">
        <v>183</v>
      </c>
      <c r="I25" s="292"/>
      <c r="J25" s="293"/>
      <c r="K25" s="293"/>
      <c r="L25" s="293"/>
      <c r="M25" s="293"/>
      <c r="N25" s="294"/>
      <c r="P25" s="292"/>
      <c r="Q25" s="293"/>
      <c r="R25" s="293"/>
      <c r="S25" s="293"/>
      <c r="T25" s="293"/>
      <c r="U25" s="294"/>
    </row>
    <row r="26" spans="1:21" outlineLevel="1">
      <c r="A26" s="163" t="s">
        <v>184</v>
      </c>
      <c r="B26" s="102">
        <f>E64</f>
        <v>0</v>
      </c>
      <c r="C26" s="102">
        <f>F64</f>
        <v>0</v>
      </c>
      <c r="D26" s="102">
        <f>G64</f>
        <v>0</v>
      </c>
      <c r="E26" s="102">
        <f>H64</f>
        <v>0</v>
      </c>
      <c r="F26" s="102">
        <f>I64</f>
        <v>0</v>
      </c>
      <c r="G26" s="102">
        <f>SUM(J64:BB64)</f>
        <v>0</v>
      </c>
      <c r="I26" s="292"/>
      <c r="J26" s="293"/>
      <c r="K26" s="293"/>
      <c r="L26" s="293"/>
      <c r="M26" s="293"/>
      <c r="N26" s="294"/>
      <c r="P26" s="292"/>
      <c r="Q26" s="293"/>
      <c r="R26" s="293"/>
      <c r="S26" s="293"/>
      <c r="T26" s="293"/>
      <c r="U26" s="294"/>
    </row>
    <row r="27" spans="1:21" outlineLevel="1">
      <c r="A27" s="163" t="s">
        <v>185</v>
      </c>
      <c r="B27" s="102" t="e">
        <f>E71+E77</f>
        <v>#REF!</v>
      </c>
      <c r="C27" s="102" t="e">
        <f>F71+F77</f>
        <v>#REF!</v>
      </c>
      <c r="D27" s="102" t="e">
        <f>G71+G77</f>
        <v>#REF!</v>
      </c>
      <c r="E27" s="102" t="e">
        <f>H71+H77</f>
        <v>#REF!</v>
      </c>
      <c r="F27" s="102" t="e">
        <f>I71+I77</f>
        <v>#REF!</v>
      </c>
      <c r="G27" s="102" t="e">
        <f>SUM(J71:BB71)+SUM(J77:BB77)</f>
        <v>#REF!</v>
      </c>
      <c r="I27" s="292"/>
      <c r="J27" s="293"/>
      <c r="K27" s="293"/>
      <c r="L27" s="293"/>
      <c r="M27" s="293"/>
      <c r="N27" s="294"/>
      <c r="P27" s="292"/>
      <c r="Q27" s="293"/>
      <c r="R27" s="293"/>
      <c r="S27" s="293"/>
      <c r="T27" s="293"/>
      <c r="U27" s="294"/>
    </row>
    <row r="28" spans="1:21" outlineLevel="1">
      <c r="A28" s="96"/>
      <c r="B28" s="118"/>
      <c r="C28" s="118"/>
      <c r="D28" s="118"/>
      <c r="E28" s="118"/>
      <c r="F28" s="118"/>
      <c r="G28" s="118"/>
      <c r="I28" s="292"/>
      <c r="J28" s="293"/>
      <c r="K28" s="293"/>
      <c r="L28" s="293"/>
      <c r="M28" s="293"/>
      <c r="N28" s="294"/>
      <c r="P28" s="292"/>
      <c r="Q28" s="293"/>
      <c r="R28" s="293"/>
      <c r="S28" s="293"/>
      <c r="T28" s="293"/>
      <c r="U28" s="294"/>
    </row>
    <row r="29" spans="1:21" ht="13.15" customHeight="1" outlineLevel="1">
      <c r="A29" s="96"/>
      <c r="B29" s="118"/>
      <c r="C29" s="118"/>
      <c r="D29" s="118"/>
      <c r="E29" s="118"/>
      <c r="F29" s="118"/>
      <c r="G29" s="118"/>
      <c r="I29" s="292"/>
      <c r="J29" s="293"/>
      <c r="K29" s="293"/>
      <c r="L29" s="293"/>
      <c r="M29" s="293"/>
      <c r="N29" s="294"/>
      <c r="P29" s="292"/>
      <c r="Q29" s="293"/>
      <c r="R29" s="293"/>
      <c r="S29" s="293"/>
      <c r="T29" s="293"/>
      <c r="U29" s="294"/>
    </row>
    <row r="30" spans="1:21" ht="13.15" customHeight="1" outlineLevel="1">
      <c r="A30" s="150"/>
      <c r="B30" s="151" t="s">
        <v>186</v>
      </c>
      <c r="C30" s="153" t="s">
        <v>187</v>
      </c>
      <c r="D30" s="229" t="s">
        <v>160</v>
      </c>
      <c r="E30" s="230"/>
      <c r="F30" s="230"/>
      <c r="G30" s="231"/>
      <c r="I30" s="292"/>
      <c r="J30" s="293"/>
      <c r="K30" s="293"/>
      <c r="L30" s="293"/>
      <c r="M30" s="293"/>
      <c r="N30" s="294"/>
      <c r="P30" s="292"/>
      <c r="Q30" s="293"/>
      <c r="R30" s="293"/>
      <c r="S30" s="293"/>
      <c r="T30" s="293"/>
      <c r="U30" s="294"/>
    </row>
    <row r="31" spans="1:21" outlineLevel="1">
      <c r="A31" s="249" t="s">
        <v>188</v>
      </c>
      <c r="B31" s="154"/>
      <c r="C31" s="149"/>
      <c r="D31" s="251"/>
      <c r="E31" s="251"/>
      <c r="F31" s="251"/>
      <c r="G31" s="252"/>
      <c r="I31" s="292"/>
      <c r="J31" s="293"/>
      <c r="K31" s="293"/>
      <c r="L31" s="293"/>
      <c r="M31" s="293"/>
      <c r="N31" s="294"/>
      <c r="P31" s="292"/>
      <c r="Q31" s="293"/>
      <c r="R31" s="293"/>
      <c r="S31" s="293"/>
      <c r="T31" s="293"/>
      <c r="U31" s="294"/>
    </row>
    <row r="32" spans="1:21" outlineLevel="1">
      <c r="A32" s="249"/>
      <c r="B32" s="155"/>
      <c r="C32" s="122"/>
      <c r="D32" s="234"/>
      <c r="E32" s="234"/>
      <c r="F32" s="234"/>
      <c r="G32" s="235"/>
      <c r="I32" s="292"/>
      <c r="J32" s="293"/>
      <c r="K32" s="293"/>
      <c r="L32" s="293"/>
      <c r="M32" s="293"/>
      <c r="N32" s="294"/>
      <c r="P32" s="292"/>
      <c r="Q32" s="293"/>
      <c r="R32" s="293"/>
      <c r="S32" s="293"/>
      <c r="T32" s="293"/>
      <c r="U32" s="294"/>
    </row>
    <row r="33" spans="1:21" outlineLevel="1">
      <c r="A33" s="249"/>
      <c r="B33" s="155"/>
      <c r="C33" s="122"/>
      <c r="D33" s="234"/>
      <c r="E33" s="234"/>
      <c r="F33" s="234"/>
      <c r="G33" s="235"/>
      <c r="I33" s="292"/>
      <c r="J33" s="293"/>
      <c r="K33" s="293"/>
      <c r="L33" s="293"/>
      <c r="M33" s="293"/>
      <c r="N33" s="294"/>
      <c r="P33" s="292"/>
      <c r="Q33" s="293"/>
      <c r="R33" s="293"/>
      <c r="S33" s="293"/>
      <c r="T33" s="293"/>
      <c r="U33" s="294"/>
    </row>
    <row r="34" spans="1:21" outlineLevel="1">
      <c r="A34" s="249"/>
      <c r="B34" s="155"/>
      <c r="C34" s="122"/>
      <c r="D34" s="234"/>
      <c r="E34" s="234"/>
      <c r="F34" s="234"/>
      <c r="G34" s="235"/>
      <c r="I34" s="292"/>
      <c r="J34" s="293"/>
      <c r="K34" s="293"/>
      <c r="L34" s="293"/>
      <c r="M34" s="293"/>
      <c r="N34" s="294"/>
      <c r="P34" s="292"/>
      <c r="Q34" s="293"/>
      <c r="R34" s="293"/>
      <c r="S34" s="293"/>
      <c r="T34" s="293"/>
      <c r="U34" s="294"/>
    </row>
    <row r="35" spans="1:21" outlineLevel="1">
      <c r="A35" s="249"/>
      <c r="B35" s="155"/>
      <c r="C35" s="122"/>
      <c r="D35" s="234"/>
      <c r="E35" s="234"/>
      <c r="F35" s="234"/>
      <c r="G35" s="235"/>
      <c r="I35" s="292"/>
      <c r="J35" s="293"/>
      <c r="K35" s="293"/>
      <c r="L35" s="293"/>
      <c r="M35" s="293"/>
      <c r="N35" s="294"/>
      <c r="P35" s="292"/>
      <c r="Q35" s="293"/>
      <c r="R35" s="293"/>
      <c r="S35" s="293"/>
      <c r="T35" s="293"/>
      <c r="U35" s="294"/>
    </row>
    <row r="36" spans="1:21" outlineLevel="1">
      <c r="A36" s="249"/>
      <c r="B36" s="155"/>
      <c r="C36" s="122"/>
      <c r="D36" s="234"/>
      <c r="E36" s="234"/>
      <c r="F36" s="234"/>
      <c r="G36" s="235"/>
      <c r="I36" s="292"/>
      <c r="J36" s="293"/>
      <c r="K36" s="293"/>
      <c r="L36" s="293"/>
      <c r="M36" s="293"/>
      <c r="N36" s="294"/>
      <c r="P36" s="292"/>
      <c r="Q36" s="293"/>
      <c r="R36" s="293"/>
      <c r="S36" s="293"/>
      <c r="T36" s="293"/>
      <c r="U36" s="294"/>
    </row>
    <row r="37" spans="1:21" outlineLevel="1">
      <c r="A37" s="249"/>
      <c r="B37" s="155"/>
      <c r="C37" s="122"/>
      <c r="D37" s="234"/>
      <c r="E37" s="234"/>
      <c r="F37" s="234"/>
      <c r="G37" s="235"/>
      <c r="I37" s="292"/>
      <c r="J37" s="293"/>
      <c r="K37" s="293"/>
      <c r="L37" s="293"/>
      <c r="M37" s="293"/>
      <c r="N37" s="294"/>
      <c r="P37" s="292"/>
      <c r="Q37" s="293"/>
      <c r="R37" s="293"/>
      <c r="S37" s="293"/>
      <c r="T37" s="293"/>
      <c r="U37" s="294"/>
    </row>
    <row r="38" spans="1:21" outlineLevel="1">
      <c r="A38" s="249"/>
      <c r="B38" s="155"/>
      <c r="C38" s="122"/>
      <c r="D38" s="234"/>
      <c r="E38" s="234"/>
      <c r="F38" s="234"/>
      <c r="G38" s="235"/>
      <c r="I38" s="292"/>
      <c r="J38" s="293"/>
      <c r="K38" s="293"/>
      <c r="L38" s="293"/>
      <c r="M38" s="293"/>
      <c r="N38" s="294"/>
      <c r="P38" s="292"/>
      <c r="Q38" s="293"/>
      <c r="R38" s="293"/>
      <c r="S38" s="293"/>
      <c r="T38" s="293"/>
      <c r="U38" s="294"/>
    </row>
    <row r="39" spans="1:21" outlineLevel="1">
      <c r="A39" s="249"/>
      <c r="B39" s="155"/>
      <c r="C39" s="122"/>
      <c r="D39" s="234"/>
      <c r="E39" s="234"/>
      <c r="F39" s="234"/>
      <c r="G39" s="235"/>
      <c r="I39" s="292"/>
      <c r="J39" s="293"/>
      <c r="K39" s="293"/>
      <c r="L39" s="293"/>
      <c r="M39" s="293"/>
      <c r="N39" s="294"/>
      <c r="P39" s="292"/>
      <c r="Q39" s="293"/>
      <c r="R39" s="293"/>
      <c r="S39" s="293"/>
      <c r="T39" s="293"/>
      <c r="U39" s="294"/>
    </row>
    <row r="40" spans="1:21" ht="13.15" customHeight="1" outlineLevel="1">
      <c r="A40" s="250"/>
      <c r="B40" s="156"/>
      <c r="C40" s="157"/>
      <c r="D40" s="232"/>
      <c r="E40" s="232"/>
      <c r="F40" s="232"/>
      <c r="G40" s="233"/>
      <c r="I40" s="292"/>
      <c r="J40" s="293"/>
      <c r="K40" s="293"/>
      <c r="L40" s="293"/>
      <c r="M40" s="293"/>
      <c r="N40" s="294"/>
      <c r="P40" s="292"/>
      <c r="Q40" s="293"/>
      <c r="R40" s="293"/>
      <c r="S40" s="293"/>
      <c r="T40" s="293"/>
      <c r="U40" s="294"/>
    </row>
    <row r="41" spans="1:21" outlineLevel="1">
      <c r="A41" s="96"/>
      <c r="B41" s="118"/>
      <c r="C41" s="118"/>
      <c r="D41" s="118"/>
      <c r="E41" s="118"/>
      <c r="F41" s="118"/>
      <c r="G41" s="118"/>
      <c r="I41" s="292"/>
      <c r="J41" s="293"/>
      <c r="K41" s="293"/>
      <c r="L41" s="293"/>
      <c r="M41" s="293"/>
      <c r="N41" s="294"/>
      <c r="P41" s="292"/>
      <c r="Q41" s="293"/>
      <c r="R41" s="293"/>
      <c r="S41" s="293"/>
      <c r="T41" s="293"/>
      <c r="U41" s="294"/>
    </row>
    <row r="42" spans="1:21" outlineLevel="1">
      <c r="A42" s="96"/>
      <c r="B42" s="118"/>
      <c r="C42" s="118"/>
      <c r="D42" s="118"/>
      <c r="E42" s="118"/>
      <c r="F42" s="118"/>
      <c r="G42" s="118"/>
      <c r="I42" s="292"/>
      <c r="J42" s="293"/>
      <c r="K42" s="293"/>
      <c r="L42" s="293"/>
      <c r="M42" s="293"/>
      <c r="N42" s="294"/>
      <c r="P42" s="292"/>
      <c r="Q42" s="293"/>
      <c r="R42" s="293"/>
      <c r="S42" s="293"/>
      <c r="T42" s="293"/>
      <c r="U42" s="294"/>
    </row>
    <row r="43" spans="1:21" outlineLevel="1">
      <c r="A43" s="96"/>
      <c r="B43" s="118"/>
      <c r="C43" s="118"/>
      <c r="D43" s="118"/>
      <c r="E43" s="118"/>
      <c r="F43" s="118"/>
      <c r="G43" s="118"/>
      <c r="I43" s="292"/>
      <c r="J43" s="293"/>
      <c r="K43" s="293"/>
      <c r="L43" s="293"/>
      <c r="M43" s="293"/>
      <c r="N43" s="294"/>
      <c r="P43" s="292"/>
      <c r="Q43" s="293"/>
      <c r="R43" s="293"/>
      <c r="S43" s="293"/>
      <c r="T43" s="293"/>
      <c r="U43" s="294"/>
    </row>
    <row r="44" spans="1:21" outlineLevel="1">
      <c r="A44" s="96"/>
      <c r="B44" s="118"/>
      <c r="C44" s="118"/>
      <c r="D44" s="118"/>
      <c r="E44" s="118"/>
      <c r="F44" s="118"/>
      <c r="G44" s="118"/>
      <c r="I44" s="292"/>
      <c r="J44" s="293"/>
      <c r="K44" s="293"/>
      <c r="L44" s="293"/>
      <c r="M44" s="293"/>
      <c r="N44" s="294"/>
      <c r="P44" s="292"/>
      <c r="Q44" s="293"/>
      <c r="R44" s="293"/>
      <c r="S44" s="293"/>
      <c r="T44" s="293"/>
      <c r="U44" s="294"/>
    </row>
    <row r="45" spans="1:21" outlineLevel="1">
      <c r="A45" s="96"/>
      <c r="B45" s="118"/>
      <c r="C45" s="118"/>
      <c r="D45" s="118"/>
      <c r="E45" s="118"/>
      <c r="F45" s="118"/>
      <c r="G45" s="118"/>
      <c r="I45" s="295"/>
      <c r="J45" s="296"/>
      <c r="K45" s="296"/>
      <c r="L45" s="296"/>
      <c r="M45" s="296"/>
      <c r="N45" s="297"/>
      <c r="P45" s="295"/>
      <c r="Q45" s="296"/>
      <c r="R45" s="296"/>
      <c r="S45" s="296"/>
      <c r="T45" s="296"/>
      <c r="U45" s="297"/>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1"/>
      <c r="B221" s="92" t="s">
        <v>304</v>
      </c>
      <c r="C221" s="100"/>
      <c r="D221" s="81" t="s">
        <v>199</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2"/>
      <c r="B222" s="92" t="s">
        <v>305</v>
      </c>
      <c r="C222" s="100"/>
      <c r="D222" s="81" t="s">
        <v>199</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19:B19"/>
    <mergeCell ref="I2:U2"/>
    <mergeCell ref="I3:N4"/>
    <mergeCell ref="P3:U4"/>
    <mergeCell ref="I5:N18"/>
    <mergeCell ref="P5:U18"/>
    <mergeCell ref="I20:N20"/>
    <mergeCell ref="P20:U20"/>
    <mergeCell ref="I21:N45"/>
    <mergeCell ref="P21:U45"/>
    <mergeCell ref="B23:G23"/>
    <mergeCell ref="D30:G30"/>
    <mergeCell ref="A66:A71"/>
    <mergeCell ref="E51:I51"/>
    <mergeCell ref="J51:N51"/>
    <mergeCell ref="O51:S51"/>
    <mergeCell ref="T51:X51"/>
    <mergeCell ref="AI51:AM51"/>
    <mergeCell ref="AN51:AR51"/>
    <mergeCell ref="AS51:AW51"/>
    <mergeCell ref="AX51:BB51"/>
    <mergeCell ref="A54:A64"/>
    <mergeCell ref="Y51:AC51"/>
    <mergeCell ref="AD51:AH51"/>
    <mergeCell ref="A220:A222"/>
    <mergeCell ref="A224:A226"/>
    <mergeCell ref="A190:A198"/>
    <mergeCell ref="A200:A202"/>
    <mergeCell ref="A75:A77"/>
    <mergeCell ref="A143:A154"/>
    <mergeCell ref="A158:A169"/>
    <mergeCell ref="A172:A174"/>
    <mergeCell ref="A176:A178"/>
    <mergeCell ref="A186:A187"/>
    <mergeCell ref="A204:A206"/>
    <mergeCell ref="A210:A218"/>
    <mergeCell ref="A31:A40"/>
    <mergeCell ref="D31:G31"/>
    <mergeCell ref="D32:G32"/>
    <mergeCell ref="D33:G33"/>
    <mergeCell ref="D34:G34"/>
    <mergeCell ref="D35:G35"/>
    <mergeCell ref="D36:G36"/>
    <mergeCell ref="D37:G37"/>
    <mergeCell ref="D38:G38"/>
    <mergeCell ref="D39:G39"/>
    <mergeCell ref="D40:G40"/>
  </mergeCells>
  <dataValidations count="1">
    <dataValidation type="list" allowBlank="1" showInputMessage="1" showErrorMessage="1" sqref="B7" xr:uid="{B427340A-2129-41D9-B02C-AB779CE2DF12}">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9A14B27-A9B6-4BC9-8D2D-5B7E323F2391}">
          <x14:formula1>
            <xm:f>#REF!</xm:f>
          </x14:formula1>
          <xm:sqref>B158:B169 B143:B154</xm:sqref>
        </x14:dataValidation>
        <x14:dataValidation type="list" allowBlank="1" showInputMessage="1" showErrorMessage="1" xr:uid="{0E7A2772-621A-43E1-92E0-E821A4475567}">
          <x14:formula1>
            <xm:f>#REF!</xm:f>
          </x14:formula1>
          <xm:sqref>B66:B70</xm:sqref>
        </x14:dataValidation>
        <x14:dataValidation type="list" allowBlank="1" showInputMessage="1" showErrorMessage="1" xr:uid="{1D77B3B9-AA3C-4E84-B5E7-86B3D30A220D}">
          <x14:formula1>
            <xm:f>#REF!</xm:f>
          </x14:formula1>
          <xm:sqref>C54:C63</xm:sqref>
        </x14:dataValidation>
        <x14:dataValidation type="list" allowBlank="1" showInputMessage="1" showErrorMessage="1" xr:uid="{4450C4CF-1C4E-4CD2-9CD7-0DD9FDBAAE6A}">
          <x14:formula1>
            <xm:f>#REF!</xm:f>
          </x14:formula1>
          <xm:sqref>B54:B63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354</v>
      </c>
    </row>
    <row r="2" spans="1:19">
      <c r="A2" s="298" t="s">
        <v>355</v>
      </c>
      <c r="B2" s="298"/>
      <c r="C2" s="298"/>
      <c r="D2" s="298"/>
      <c r="E2" s="298"/>
      <c r="F2" s="298"/>
      <c r="G2" s="298"/>
      <c r="H2" s="298"/>
      <c r="I2" s="298"/>
      <c r="J2" s="298"/>
      <c r="K2" s="298"/>
      <c r="L2" s="298"/>
      <c r="M2" s="298"/>
      <c r="N2" s="298"/>
      <c r="O2" s="298"/>
      <c r="P2" s="298"/>
      <c r="Q2" s="298"/>
      <c r="R2" s="298"/>
      <c r="S2" s="298"/>
    </row>
    <row r="3" spans="1:19">
      <c r="A3" s="298"/>
      <c r="B3" s="298"/>
      <c r="C3" s="298"/>
      <c r="D3" s="298"/>
      <c r="E3" s="298"/>
      <c r="F3" s="298"/>
      <c r="G3" s="298"/>
      <c r="H3" s="298"/>
      <c r="I3" s="298"/>
      <c r="J3" s="298"/>
      <c r="K3" s="298"/>
      <c r="L3" s="298"/>
      <c r="M3" s="298"/>
      <c r="N3" s="298"/>
      <c r="O3" s="298"/>
      <c r="P3" s="298"/>
      <c r="Q3" s="298"/>
      <c r="R3" s="298"/>
      <c r="S3" s="298"/>
    </row>
    <row r="4" spans="1:19">
      <c r="A4" s="298"/>
      <c r="B4" s="298"/>
      <c r="C4" s="298"/>
      <c r="D4" s="298"/>
      <c r="E4" s="298"/>
      <c r="F4" s="298"/>
      <c r="G4" s="298"/>
      <c r="H4" s="298"/>
      <c r="I4" s="298"/>
      <c r="J4" s="298"/>
      <c r="K4" s="298"/>
      <c r="L4" s="298"/>
      <c r="M4" s="298"/>
      <c r="N4" s="298"/>
      <c r="O4" s="298"/>
      <c r="P4" s="298"/>
      <c r="Q4" s="298"/>
      <c r="R4" s="298"/>
      <c r="S4" s="298"/>
    </row>
    <row r="19" spans="1:19">
      <c r="A19" s="62" t="s">
        <v>356</v>
      </c>
    </row>
    <row r="20" spans="1:19">
      <c r="A20" s="298" t="s">
        <v>357</v>
      </c>
      <c r="B20" s="298"/>
      <c r="C20" s="298"/>
      <c r="D20" s="298"/>
      <c r="E20" s="298"/>
      <c r="F20" s="298"/>
      <c r="G20" s="298"/>
      <c r="H20" s="298"/>
      <c r="I20" s="298"/>
      <c r="J20" s="298"/>
      <c r="K20" s="298"/>
      <c r="L20" s="298"/>
      <c r="M20" s="298"/>
      <c r="N20" s="298"/>
      <c r="O20" s="298"/>
      <c r="P20" s="298"/>
      <c r="Q20" s="298"/>
      <c r="R20" s="298"/>
      <c r="S20" s="298"/>
    </row>
    <row r="21" spans="1:19" ht="25.5" customHeight="1">
      <c r="A21" s="298"/>
      <c r="B21" s="298"/>
      <c r="C21" s="298"/>
      <c r="D21" s="298"/>
      <c r="E21" s="298"/>
      <c r="F21" s="298"/>
      <c r="G21" s="298"/>
      <c r="H21" s="298"/>
      <c r="I21" s="298"/>
      <c r="J21" s="298"/>
      <c r="K21" s="298"/>
      <c r="L21" s="298"/>
      <c r="M21" s="298"/>
      <c r="N21" s="298"/>
      <c r="O21" s="298"/>
      <c r="P21" s="298"/>
      <c r="Q21" s="298"/>
      <c r="R21" s="298"/>
      <c r="S21" s="298"/>
    </row>
    <row r="23" spans="1:19">
      <c r="A23" s="69" t="s">
        <v>297</v>
      </c>
      <c r="B23" s="223"/>
      <c r="C23" s="223"/>
      <c r="D23" s="223"/>
      <c r="E23" s="223"/>
      <c r="F23" s="223"/>
      <c r="G23" s="223"/>
      <c r="H23" s="223"/>
      <c r="I23" s="223"/>
      <c r="J23" s="223"/>
      <c r="K23" s="223"/>
      <c r="L23" s="223"/>
      <c r="M23" s="223"/>
      <c r="N23" s="223"/>
      <c r="O23" s="223"/>
      <c r="P23" s="223"/>
      <c r="Q23" s="223"/>
      <c r="R23" s="223"/>
      <c r="S23" s="223"/>
    </row>
    <row r="24" spans="1:19">
      <c r="A24" s="69" t="s">
        <v>298</v>
      </c>
      <c r="B24" s="223"/>
      <c r="C24" s="223"/>
      <c r="D24" s="223"/>
      <c r="E24" s="223"/>
      <c r="F24" s="223"/>
      <c r="G24" s="223"/>
      <c r="H24" s="223"/>
      <c r="I24" s="223"/>
      <c r="J24" s="223"/>
      <c r="K24" s="223"/>
      <c r="L24" s="223"/>
      <c r="M24" s="223"/>
      <c r="N24" s="223"/>
      <c r="O24" s="223"/>
      <c r="P24" s="223"/>
      <c r="Q24" s="223"/>
      <c r="R24" s="223"/>
      <c r="S24" s="223"/>
    </row>
    <row r="25" spans="1:19">
      <c r="A25" s="177" t="s">
        <v>205</v>
      </c>
      <c r="B25" s="223"/>
      <c r="C25" s="223"/>
      <c r="D25" s="223"/>
      <c r="E25" s="223"/>
      <c r="F25" s="223"/>
      <c r="G25" s="223"/>
      <c r="H25" s="223"/>
      <c r="I25" s="223"/>
      <c r="J25" s="223"/>
      <c r="K25" s="223"/>
      <c r="L25" s="223"/>
      <c r="M25" s="223"/>
      <c r="N25" s="223"/>
      <c r="O25" s="223"/>
      <c r="P25" s="223"/>
      <c r="Q25" s="223"/>
      <c r="R25" s="223"/>
      <c r="S25" s="223"/>
    </row>
    <row r="26" spans="1:19">
      <c r="A26" s="177" t="s">
        <v>281</v>
      </c>
      <c r="B26" s="223"/>
      <c r="C26" s="223"/>
      <c r="D26" s="223"/>
      <c r="E26" s="223"/>
      <c r="F26" s="223"/>
      <c r="G26" s="223"/>
      <c r="H26" s="223"/>
      <c r="I26" s="223"/>
      <c r="J26" s="223"/>
      <c r="K26" s="223"/>
      <c r="L26" s="223"/>
      <c r="M26" s="223"/>
      <c r="N26" s="223"/>
      <c r="O26" s="223"/>
      <c r="P26" s="223"/>
      <c r="Q26" s="223"/>
      <c r="R26" s="223"/>
      <c r="S26" s="223"/>
    </row>
    <row r="27" spans="1:19">
      <c r="A27" s="177" t="s">
        <v>282</v>
      </c>
      <c r="B27" s="223"/>
      <c r="C27" s="223"/>
      <c r="D27" s="223"/>
      <c r="E27" s="223"/>
      <c r="F27" s="223"/>
      <c r="G27" s="223"/>
      <c r="H27" s="223"/>
      <c r="I27" s="223"/>
      <c r="J27" s="223"/>
      <c r="K27" s="223"/>
      <c r="L27" s="223"/>
      <c r="M27" s="223"/>
      <c r="N27" s="223"/>
      <c r="O27" s="223"/>
      <c r="P27" s="223"/>
      <c r="Q27" s="223"/>
      <c r="R27" s="223"/>
      <c r="S27" s="223"/>
    </row>
    <row r="31" spans="1:19">
      <c r="A31" s="62" t="s">
        <v>358</v>
      </c>
    </row>
    <row r="32" spans="1:19">
      <c r="A32" t="s">
        <v>359</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autoPageBreaks="0"/>
  </sheetPr>
  <dimension ref="A1:BB358"/>
  <sheetViews>
    <sheetView topLeftCell="A159"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outlineLevel="1">
      <c r="A5" s="67" t="s">
        <v>165</v>
      </c>
      <c r="B5" s="170"/>
      <c r="E5" s="86"/>
      <c r="H5" s="63"/>
      <c r="I5" s="289"/>
      <c r="J5" s="290"/>
      <c r="K5" s="290"/>
      <c r="L5" s="290"/>
      <c r="M5" s="290"/>
      <c r="N5" s="291"/>
      <c r="P5" s="289"/>
      <c r="Q5" s="290"/>
      <c r="R5" s="290"/>
      <c r="S5" s="290"/>
      <c r="T5" s="290"/>
      <c r="U5" s="291"/>
    </row>
    <row r="6" spans="1:21" outlineLevel="1">
      <c r="A6" s="67" t="s">
        <v>166</v>
      </c>
      <c r="B6" s="170"/>
      <c r="E6" s="162" t="s">
        <v>167</v>
      </c>
      <c r="F6" s="173"/>
      <c r="H6" s="63"/>
      <c r="I6" s="292"/>
      <c r="J6" s="293"/>
      <c r="K6" s="293"/>
      <c r="L6" s="293"/>
      <c r="M6" s="293"/>
      <c r="N6" s="294"/>
      <c r="P6" s="292"/>
      <c r="Q6" s="293"/>
      <c r="R6" s="293"/>
      <c r="S6" s="293"/>
      <c r="T6" s="293"/>
      <c r="U6" s="294"/>
    </row>
    <row r="7" spans="1:21" outlineLevel="1">
      <c r="A7" s="67" t="s">
        <v>168</v>
      </c>
      <c r="B7" s="170"/>
      <c r="E7" s="86"/>
      <c r="H7" s="63"/>
      <c r="I7" s="292"/>
      <c r="J7" s="293"/>
      <c r="K7" s="293"/>
      <c r="L7" s="293"/>
      <c r="M7" s="293"/>
      <c r="N7" s="294"/>
      <c r="P7" s="292"/>
      <c r="Q7" s="293"/>
      <c r="R7" s="293"/>
      <c r="S7" s="293"/>
      <c r="T7" s="293"/>
      <c r="U7" s="294"/>
    </row>
    <row r="8" spans="1:21" ht="38.450000000000003" customHeight="1" outlineLevel="1">
      <c r="A8" s="159" t="s">
        <v>169</v>
      </c>
      <c r="B8" s="171"/>
      <c r="E8" s="86"/>
      <c r="H8" s="63"/>
      <c r="I8" s="292"/>
      <c r="J8" s="293"/>
      <c r="K8" s="293"/>
      <c r="L8" s="293"/>
      <c r="M8" s="293"/>
      <c r="N8" s="294"/>
      <c r="P8" s="292"/>
      <c r="Q8" s="293"/>
      <c r="R8" s="293"/>
      <c r="S8" s="293"/>
      <c r="T8" s="293"/>
      <c r="U8" s="294"/>
    </row>
    <row r="9" spans="1:21" outlineLevel="1">
      <c r="E9" s="86"/>
      <c r="H9" s="63"/>
      <c r="I9" s="292"/>
      <c r="J9" s="293"/>
      <c r="K9" s="293"/>
      <c r="L9" s="293"/>
      <c r="M9" s="293"/>
      <c r="N9" s="294"/>
      <c r="P9" s="292"/>
      <c r="Q9" s="293"/>
      <c r="R9" s="293"/>
      <c r="S9" s="293"/>
      <c r="T9" s="293"/>
      <c r="U9" s="294"/>
    </row>
    <row r="10" spans="1:21" ht="13.15" customHeight="1" outlineLevel="1">
      <c r="A10" s="67" t="s">
        <v>170</v>
      </c>
      <c r="B10" s="160"/>
      <c r="E10" s="86"/>
      <c r="H10" s="63"/>
      <c r="I10" s="292"/>
      <c r="J10" s="293"/>
      <c r="K10" s="293"/>
      <c r="L10" s="293"/>
      <c r="M10" s="293"/>
      <c r="N10" s="294"/>
      <c r="P10" s="292"/>
      <c r="Q10" s="293"/>
      <c r="R10" s="293"/>
      <c r="S10" s="293"/>
      <c r="T10" s="293"/>
      <c r="U10" s="294"/>
    </row>
    <row r="11" spans="1:21" outlineLevel="1">
      <c r="A11" s="98"/>
      <c r="H11" s="63"/>
      <c r="I11" s="292"/>
      <c r="J11" s="293"/>
      <c r="K11" s="293"/>
      <c r="L11" s="293"/>
      <c r="M11" s="293"/>
      <c r="N11" s="294"/>
      <c r="P11" s="292"/>
      <c r="Q11" s="293"/>
      <c r="R11" s="293"/>
      <c r="S11" s="293"/>
      <c r="T11" s="293"/>
      <c r="U11" s="294"/>
    </row>
    <row r="12" spans="1:21" ht="37.9" customHeight="1" outlineLevel="1">
      <c r="A12" s="129" t="s">
        <v>171</v>
      </c>
      <c r="B12" s="129" t="s">
        <v>172</v>
      </c>
      <c r="C12" s="129" t="s">
        <v>173</v>
      </c>
      <c r="D12" s="129" t="s">
        <v>174</v>
      </c>
      <c r="E12" s="129" t="s">
        <v>175</v>
      </c>
      <c r="F12" s="129" t="s">
        <v>176</v>
      </c>
      <c r="G12" s="129" t="s">
        <v>177</v>
      </c>
      <c r="I12" s="292"/>
      <c r="J12" s="293"/>
      <c r="K12" s="293"/>
      <c r="L12" s="293"/>
      <c r="M12" s="293"/>
      <c r="N12" s="294"/>
      <c r="P12" s="292"/>
      <c r="Q12" s="293"/>
      <c r="R12" s="293"/>
      <c r="S12" s="293"/>
      <c r="T12" s="293"/>
      <c r="U12" s="29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2"/>
      <c r="J13" s="293"/>
      <c r="K13" s="293"/>
      <c r="L13" s="293"/>
      <c r="M13" s="293"/>
      <c r="N13" s="294"/>
      <c r="P13" s="292"/>
      <c r="Q13" s="293"/>
      <c r="R13" s="293"/>
      <c r="S13" s="293"/>
      <c r="T13" s="293"/>
      <c r="U13" s="294"/>
    </row>
    <row r="14" spans="1:21" outlineLevel="1">
      <c r="A14" s="167">
        <v>2040</v>
      </c>
      <c r="B14" s="102" t="e">
        <f t="shared" si="0"/>
        <v>#REF!</v>
      </c>
      <c r="C14" s="102" t="e">
        <f>B14-#REF!</f>
        <v>#REF!</v>
      </c>
      <c r="D14" s="102" t="e">
        <f t="shared" si="1"/>
        <v>#REF!</v>
      </c>
      <c r="E14" s="102" t="e">
        <f>D14-#REF!</f>
        <v>#REF!</v>
      </c>
      <c r="F14" s="102" t="e">
        <f t="shared" si="2"/>
        <v>#REF!</v>
      </c>
      <c r="G14" s="102" t="e">
        <f>F14-#REF!</f>
        <v>#REF!</v>
      </c>
      <c r="I14" s="292"/>
      <c r="J14" s="293"/>
      <c r="K14" s="293"/>
      <c r="L14" s="293"/>
      <c r="M14" s="293"/>
      <c r="N14" s="294"/>
      <c r="P14" s="292"/>
      <c r="Q14" s="293"/>
      <c r="R14" s="293"/>
      <c r="S14" s="293"/>
      <c r="T14" s="293"/>
      <c r="U14" s="294"/>
    </row>
    <row r="15" spans="1:21" outlineLevel="1">
      <c r="A15" s="167">
        <v>2045</v>
      </c>
      <c r="B15" s="102" t="e">
        <f t="shared" si="0"/>
        <v>#REF!</v>
      </c>
      <c r="C15" s="102" t="e">
        <f>B15-#REF!</f>
        <v>#REF!</v>
      </c>
      <c r="D15" s="102" t="e">
        <f t="shared" si="1"/>
        <v>#REF!</v>
      </c>
      <c r="E15" s="102" t="e">
        <f>D15-#REF!</f>
        <v>#REF!</v>
      </c>
      <c r="F15" s="102" t="e">
        <f t="shared" si="2"/>
        <v>#REF!</v>
      </c>
      <c r="G15" s="102" t="e">
        <f>F15-#REF!</f>
        <v>#REF!</v>
      </c>
      <c r="I15" s="292"/>
      <c r="J15" s="293"/>
      <c r="K15" s="293"/>
      <c r="L15" s="293"/>
      <c r="M15" s="293"/>
      <c r="N15" s="294"/>
      <c r="P15" s="292"/>
      <c r="Q15" s="293"/>
      <c r="R15" s="293"/>
      <c r="S15" s="293"/>
      <c r="T15" s="293"/>
      <c r="U15" s="294"/>
    </row>
    <row r="16" spans="1:21" outlineLevel="1">
      <c r="A16" s="167">
        <v>2050</v>
      </c>
      <c r="B16" s="102" t="e">
        <f t="shared" si="0"/>
        <v>#REF!</v>
      </c>
      <c r="C16" s="102" t="e">
        <f>B16-#REF!</f>
        <v>#REF!</v>
      </c>
      <c r="D16" s="102" t="e">
        <f t="shared" si="1"/>
        <v>#REF!</v>
      </c>
      <c r="E16" s="102" t="e">
        <f>D16-#REF!</f>
        <v>#REF!</v>
      </c>
      <c r="F16" s="102" t="e">
        <f t="shared" si="2"/>
        <v>#REF!</v>
      </c>
      <c r="G16" s="102" t="e">
        <f>F16-#REF!</f>
        <v>#REF!</v>
      </c>
      <c r="I16" s="292"/>
      <c r="J16" s="293"/>
      <c r="K16" s="293"/>
      <c r="L16" s="293"/>
      <c r="M16" s="293"/>
      <c r="N16" s="294"/>
      <c r="P16" s="292"/>
      <c r="Q16" s="293"/>
      <c r="R16" s="293"/>
      <c r="S16" s="293"/>
      <c r="T16" s="293"/>
      <c r="U16" s="294"/>
    </row>
    <row r="17" spans="1:21" outlineLevel="1">
      <c r="A17" s="167">
        <v>2060</v>
      </c>
      <c r="B17" s="102" t="e">
        <f t="shared" si="0"/>
        <v>#REF!</v>
      </c>
      <c r="C17" s="102" t="e">
        <f>B17-#REF!</f>
        <v>#REF!</v>
      </c>
      <c r="D17" s="102" t="e">
        <f t="shared" si="1"/>
        <v>#REF!</v>
      </c>
      <c r="E17" s="102" t="e">
        <f>D17-#REF!</f>
        <v>#REF!</v>
      </c>
      <c r="F17" s="102" t="e">
        <f t="shared" si="2"/>
        <v>#REF!</v>
      </c>
      <c r="G17" s="102" t="e">
        <f>F17-#REF!</f>
        <v>#REF!</v>
      </c>
      <c r="I17" s="292"/>
      <c r="J17" s="293"/>
      <c r="K17" s="293"/>
      <c r="L17" s="293"/>
      <c r="M17" s="293"/>
      <c r="N17" s="294"/>
      <c r="P17" s="292"/>
      <c r="Q17" s="293"/>
      <c r="R17" s="293"/>
      <c r="S17" s="293"/>
      <c r="T17" s="293"/>
      <c r="U17" s="294"/>
    </row>
    <row r="18" spans="1:21" outlineLevel="1">
      <c r="A18" s="167">
        <v>2070</v>
      </c>
      <c r="B18" s="102" t="e">
        <f t="shared" si="0"/>
        <v>#REF!</v>
      </c>
      <c r="C18" s="102" t="e">
        <f>B18-#REF!</f>
        <v>#REF!</v>
      </c>
      <c r="D18" s="102" t="e">
        <f t="shared" si="1"/>
        <v>#REF!</v>
      </c>
      <c r="E18" s="102" t="e">
        <f>D18-#REF!</f>
        <v>#REF!</v>
      </c>
      <c r="F18" s="102" t="e">
        <f t="shared" si="2"/>
        <v>#REF!</v>
      </c>
      <c r="G18" s="102" t="e">
        <f>F18-#REF!</f>
        <v>#REF!</v>
      </c>
      <c r="I18" s="295"/>
      <c r="J18" s="296"/>
      <c r="K18" s="296"/>
      <c r="L18" s="296"/>
      <c r="M18" s="296"/>
      <c r="N18" s="297"/>
      <c r="P18" s="295"/>
      <c r="Q18" s="296"/>
      <c r="R18" s="296"/>
      <c r="S18" s="296"/>
      <c r="T18" s="296"/>
      <c r="U18" s="297"/>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v>1</v>
      </c>
      <c r="E20" s="96"/>
      <c r="I20" s="277" t="s">
        <v>179</v>
      </c>
      <c r="J20" s="278"/>
      <c r="K20" s="278"/>
      <c r="L20" s="278"/>
      <c r="M20" s="278"/>
      <c r="N20" s="279"/>
      <c r="P20" s="277" t="s">
        <v>180</v>
      </c>
      <c r="Q20" s="278"/>
      <c r="R20" s="278"/>
      <c r="S20" s="278"/>
      <c r="T20" s="278"/>
      <c r="U20" s="279"/>
    </row>
    <row r="21" spans="1:21" ht="12.75" customHeight="1" outlineLevel="1">
      <c r="A21" s="96"/>
      <c r="B21" s="97"/>
      <c r="I21" s="289"/>
      <c r="J21" s="290"/>
      <c r="K21" s="290"/>
      <c r="L21" s="290"/>
      <c r="M21" s="290"/>
      <c r="N21" s="291"/>
      <c r="P21" s="289"/>
      <c r="Q21" s="290"/>
      <c r="R21" s="290"/>
      <c r="S21" s="290"/>
      <c r="T21" s="290"/>
      <c r="U21" s="291"/>
    </row>
    <row r="22" spans="1:21" ht="12.75" customHeight="1" outlineLevel="1">
      <c r="A22" s="96"/>
      <c r="B22" s="97"/>
      <c r="I22" s="292"/>
      <c r="J22" s="293"/>
      <c r="K22" s="293"/>
      <c r="L22" s="293"/>
      <c r="M22" s="293"/>
      <c r="N22" s="294"/>
      <c r="P22" s="292"/>
      <c r="Q22" s="293"/>
      <c r="R22" s="293"/>
      <c r="S22" s="293"/>
      <c r="T22" s="293"/>
      <c r="U22" s="294"/>
    </row>
    <row r="23" spans="1:21" outlineLevel="1">
      <c r="A23" s="96"/>
      <c r="B23" s="225" t="s">
        <v>181</v>
      </c>
      <c r="C23" s="226"/>
      <c r="D23" s="226"/>
      <c r="E23" s="226"/>
      <c r="F23" s="226"/>
      <c r="G23" s="227"/>
      <c r="I23" s="292"/>
      <c r="J23" s="293"/>
      <c r="K23" s="293"/>
      <c r="L23" s="293"/>
      <c r="M23" s="293"/>
      <c r="N23" s="294"/>
      <c r="P23" s="292"/>
      <c r="Q23" s="293"/>
      <c r="R23" s="293"/>
      <c r="S23" s="293"/>
      <c r="T23" s="293"/>
      <c r="U23" s="294"/>
    </row>
    <row r="24" spans="1:21" outlineLevel="1">
      <c r="B24" s="21">
        <v>2027</v>
      </c>
      <c r="C24" s="21">
        <v>2028</v>
      </c>
      <c r="D24" s="21">
        <v>2029</v>
      </c>
      <c r="E24" s="21">
        <v>2030</v>
      </c>
      <c r="F24" s="21">
        <v>2031</v>
      </c>
      <c r="G24" s="21" t="s">
        <v>182</v>
      </c>
      <c r="I24" s="292"/>
      <c r="J24" s="293"/>
      <c r="K24" s="293"/>
      <c r="L24" s="293"/>
      <c r="M24" s="293"/>
      <c r="N24" s="294"/>
      <c r="P24" s="292"/>
      <c r="Q24" s="293"/>
      <c r="R24" s="293"/>
      <c r="S24" s="293"/>
      <c r="T24" s="293"/>
      <c r="U24" s="294"/>
    </row>
    <row r="25" spans="1:21" ht="13.15" customHeight="1" outlineLevel="1">
      <c r="B25" s="148" t="s">
        <v>183</v>
      </c>
      <c r="C25" s="148" t="s">
        <v>183</v>
      </c>
      <c r="D25" s="148" t="s">
        <v>183</v>
      </c>
      <c r="E25" s="148" t="s">
        <v>183</v>
      </c>
      <c r="F25" s="148" t="s">
        <v>183</v>
      </c>
      <c r="G25" s="148" t="s">
        <v>183</v>
      </c>
      <c r="I25" s="292"/>
      <c r="J25" s="293"/>
      <c r="K25" s="293"/>
      <c r="L25" s="293"/>
      <c r="M25" s="293"/>
      <c r="N25" s="294"/>
      <c r="P25" s="292"/>
      <c r="Q25" s="293"/>
      <c r="R25" s="293"/>
      <c r="S25" s="293"/>
      <c r="T25" s="293"/>
      <c r="U25" s="294"/>
    </row>
    <row r="26" spans="1:21" outlineLevel="1">
      <c r="A26" s="163" t="s">
        <v>184</v>
      </c>
      <c r="B26" s="102">
        <f>E64</f>
        <v>0</v>
      </c>
      <c r="C26" s="102">
        <f>F64</f>
        <v>0</v>
      </c>
      <c r="D26" s="102">
        <f>G64</f>
        <v>0</v>
      </c>
      <c r="E26" s="102">
        <f>H64</f>
        <v>0</v>
      </c>
      <c r="F26" s="102">
        <f>I64</f>
        <v>0</v>
      </c>
      <c r="G26" s="102">
        <f>SUM(J64:BB64)</f>
        <v>0</v>
      </c>
      <c r="I26" s="292"/>
      <c r="J26" s="293"/>
      <c r="K26" s="293"/>
      <c r="L26" s="293"/>
      <c r="M26" s="293"/>
      <c r="N26" s="294"/>
      <c r="P26" s="292"/>
      <c r="Q26" s="293"/>
      <c r="R26" s="293"/>
      <c r="S26" s="293"/>
      <c r="T26" s="293"/>
      <c r="U26" s="294"/>
    </row>
    <row r="27" spans="1:21" outlineLevel="1">
      <c r="A27" s="163" t="s">
        <v>185</v>
      </c>
      <c r="B27" s="102" t="e">
        <f>E71+E77</f>
        <v>#REF!</v>
      </c>
      <c r="C27" s="102" t="e">
        <f>F71+F77</f>
        <v>#REF!</v>
      </c>
      <c r="D27" s="102" t="e">
        <f>G71+G77</f>
        <v>#REF!</v>
      </c>
      <c r="E27" s="102" t="e">
        <f>H71+H77</f>
        <v>#REF!</v>
      </c>
      <c r="F27" s="102" t="e">
        <f>I71+I77</f>
        <v>#REF!</v>
      </c>
      <c r="G27" s="102" t="e">
        <f>SUM(J71:BB71)+SUM(J77:BB77)</f>
        <v>#REF!</v>
      </c>
      <c r="I27" s="292"/>
      <c r="J27" s="293"/>
      <c r="K27" s="293"/>
      <c r="L27" s="293"/>
      <c r="M27" s="293"/>
      <c r="N27" s="294"/>
      <c r="P27" s="292"/>
      <c r="Q27" s="293"/>
      <c r="R27" s="293"/>
      <c r="S27" s="293"/>
      <c r="T27" s="293"/>
      <c r="U27" s="294"/>
    </row>
    <row r="28" spans="1:21" outlineLevel="1">
      <c r="A28" s="96"/>
      <c r="B28" s="118"/>
      <c r="C28" s="118"/>
      <c r="D28" s="118"/>
      <c r="E28" s="118"/>
      <c r="F28" s="118"/>
      <c r="G28" s="118"/>
      <c r="I28" s="292"/>
      <c r="J28" s="293"/>
      <c r="K28" s="293"/>
      <c r="L28" s="293"/>
      <c r="M28" s="293"/>
      <c r="N28" s="294"/>
      <c r="P28" s="292"/>
      <c r="Q28" s="293"/>
      <c r="R28" s="293"/>
      <c r="S28" s="293"/>
      <c r="T28" s="293"/>
      <c r="U28" s="294"/>
    </row>
    <row r="29" spans="1:21" ht="13.15" customHeight="1" outlineLevel="1">
      <c r="A29" s="96"/>
      <c r="B29" s="118"/>
      <c r="C29" s="118"/>
      <c r="D29" s="118"/>
      <c r="E29" s="118"/>
      <c r="F29" s="118"/>
      <c r="G29" s="118"/>
      <c r="I29" s="292"/>
      <c r="J29" s="293"/>
      <c r="K29" s="293"/>
      <c r="L29" s="293"/>
      <c r="M29" s="293"/>
      <c r="N29" s="294"/>
      <c r="P29" s="292"/>
      <c r="Q29" s="293"/>
      <c r="R29" s="293"/>
      <c r="S29" s="293"/>
      <c r="T29" s="293"/>
      <c r="U29" s="294"/>
    </row>
    <row r="30" spans="1:21" ht="13.15" customHeight="1" outlineLevel="1">
      <c r="A30" s="150"/>
      <c r="B30" s="151" t="s">
        <v>186</v>
      </c>
      <c r="C30" s="153" t="s">
        <v>187</v>
      </c>
      <c r="D30" s="229" t="s">
        <v>160</v>
      </c>
      <c r="E30" s="230"/>
      <c r="F30" s="230"/>
      <c r="G30" s="231"/>
      <c r="I30" s="292"/>
      <c r="J30" s="293"/>
      <c r="K30" s="293"/>
      <c r="L30" s="293"/>
      <c r="M30" s="293"/>
      <c r="N30" s="294"/>
      <c r="P30" s="292"/>
      <c r="Q30" s="293"/>
      <c r="R30" s="293"/>
      <c r="S30" s="293"/>
      <c r="T30" s="293"/>
      <c r="U30" s="294"/>
    </row>
    <row r="31" spans="1:21" outlineLevel="1">
      <c r="A31" s="249" t="s">
        <v>188</v>
      </c>
      <c r="B31" s="154"/>
      <c r="C31" s="149"/>
      <c r="D31" s="251"/>
      <c r="E31" s="251"/>
      <c r="F31" s="251"/>
      <c r="G31" s="252"/>
      <c r="I31" s="292"/>
      <c r="J31" s="293"/>
      <c r="K31" s="293"/>
      <c r="L31" s="293"/>
      <c r="M31" s="293"/>
      <c r="N31" s="294"/>
      <c r="P31" s="292"/>
      <c r="Q31" s="293"/>
      <c r="R31" s="293"/>
      <c r="S31" s="293"/>
      <c r="T31" s="293"/>
      <c r="U31" s="294"/>
    </row>
    <row r="32" spans="1:21" outlineLevel="1">
      <c r="A32" s="249"/>
      <c r="B32" s="155"/>
      <c r="C32" s="122"/>
      <c r="D32" s="234"/>
      <c r="E32" s="234"/>
      <c r="F32" s="234"/>
      <c r="G32" s="235"/>
      <c r="I32" s="292"/>
      <c r="J32" s="293"/>
      <c r="K32" s="293"/>
      <c r="L32" s="293"/>
      <c r="M32" s="293"/>
      <c r="N32" s="294"/>
      <c r="P32" s="292"/>
      <c r="Q32" s="293"/>
      <c r="R32" s="293"/>
      <c r="S32" s="293"/>
      <c r="T32" s="293"/>
      <c r="U32" s="294"/>
    </row>
    <row r="33" spans="1:21" outlineLevel="1">
      <c r="A33" s="249"/>
      <c r="B33" s="155"/>
      <c r="C33" s="122"/>
      <c r="D33" s="234"/>
      <c r="E33" s="234"/>
      <c r="F33" s="234"/>
      <c r="G33" s="235"/>
      <c r="I33" s="292"/>
      <c r="J33" s="293"/>
      <c r="K33" s="293"/>
      <c r="L33" s="293"/>
      <c r="M33" s="293"/>
      <c r="N33" s="294"/>
      <c r="P33" s="292"/>
      <c r="Q33" s="293"/>
      <c r="R33" s="293"/>
      <c r="S33" s="293"/>
      <c r="T33" s="293"/>
      <c r="U33" s="294"/>
    </row>
    <row r="34" spans="1:21" outlineLevel="1">
      <c r="A34" s="249"/>
      <c r="B34" s="155"/>
      <c r="C34" s="122"/>
      <c r="D34" s="234"/>
      <c r="E34" s="234"/>
      <c r="F34" s="234"/>
      <c r="G34" s="235"/>
      <c r="I34" s="292"/>
      <c r="J34" s="293"/>
      <c r="K34" s="293"/>
      <c r="L34" s="293"/>
      <c r="M34" s="293"/>
      <c r="N34" s="294"/>
      <c r="P34" s="292"/>
      <c r="Q34" s="293"/>
      <c r="R34" s="293"/>
      <c r="S34" s="293"/>
      <c r="T34" s="293"/>
      <c r="U34" s="294"/>
    </row>
    <row r="35" spans="1:21" outlineLevel="1">
      <c r="A35" s="249"/>
      <c r="B35" s="155"/>
      <c r="C35" s="122"/>
      <c r="D35" s="234"/>
      <c r="E35" s="234"/>
      <c r="F35" s="234"/>
      <c r="G35" s="235"/>
      <c r="I35" s="292"/>
      <c r="J35" s="293"/>
      <c r="K35" s="293"/>
      <c r="L35" s="293"/>
      <c r="M35" s="293"/>
      <c r="N35" s="294"/>
      <c r="P35" s="292"/>
      <c r="Q35" s="293"/>
      <c r="R35" s="293"/>
      <c r="S35" s="293"/>
      <c r="T35" s="293"/>
      <c r="U35" s="294"/>
    </row>
    <row r="36" spans="1:21" outlineLevel="1">
      <c r="A36" s="249"/>
      <c r="B36" s="155"/>
      <c r="C36" s="122"/>
      <c r="D36" s="234"/>
      <c r="E36" s="234"/>
      <c r="F36" s="234"/>
      <c r="G36" s="235"/>
      <c r="I36" s="292"/>
      <c r="J36" s="293"/>
      <c r="K36" s="293"/>
      <c r="L36" s="293"/>
      <c r="M36" s="293"/>
      <c r="N36" s="294"/>
      <c r="P36" s="292"/>
      <c r="Q36" s="293"/>
      <c r="R36" s="293"/>
      <c r="S36" s="293"/>
      <c r="T36" s="293"/>
      <c r="U36" s="294"/>
    </row>
    <row r="37" spans="1:21" outlineLevel="1">
      <c r="A37" s="249"/>
      <c r="B37" s="155"/>
      <c r="C37" s="122"/>
      <c r="D37" s="234"/>
      <c r="E37" s="234"/>
      <c r="F37" s="234"/>
      <c r="G37" s="235"/>
      <c r="I37" s="292"/>
      <c r="J37" s="293"/>
      <c r="K37" s="293"/>
      <c r="L37" s="293"/>
      <c r="M37" s="293"/>
      <c r="N37" s="294"/>
      <c r="P37" s="292"/>
      <c r="Q37" s="293"/>
      <c r="R37" s="293"/>
      <c r="S37" s="293"/>
      <c r="T37" s="293"/>
      <c r="U37" s="294"/>
    </row>
    <row r="38" spans="1:21" outlineLevel="1">
      <c r="A38" s="249"/>
      <c r="B38" s="155"/>
      <c r="C38" s="122"/>
      <c r="D38" s="234"/>
      <c r="E38" s="234"/>
      <c r="F38" s="234"/>
      <c r="G38" s="235"/>
      <c r="I38" s="292"/>
      <c r="J38" s="293"/>
      <c r="K38" s="293"/>
      <c r="L38" s="293"/>
      <c r="M38" s="293"/>
      <c r="N38" s="294"/>
      <c r="P38" s="292"/>
      <c r="Q38" s="293"/>
      <c r="R38" s="293"/>
      <c r="S38" s="293"/>
      <c r="T38" s="293"/>
      <c r="U38" s="294"/>
    </row>
    <row r="39" spans="1:21" outlineLevel="1">
      <c r="A39" s="249"/>
      <c r="B39" s="155"/>
      <c r="C39" s="122"/>
      <c r="D39" s="234"/>
      <c r="E39" s="234"/>
      <c r="F39" s="234"/>
      <c r="G39" s="235"/>
      <c r="I39" s="292"/>
      <c r="J39" s="293"/>
      <c r="K39" s="293"/>
      <c r="L39" s="293"/>
      <c r="M39" s="293"/>
      <c r="N39" s="294"/>
      <c r="P39" s="292"/>
      <c r="Q39" s="293"/>
      <c r="R39" s="293"/>
      <c r="S39" s="293"/>
      <c r="T39" s="293"/>
      <c r="U39" s="294"/>
    </row>
    <row r="40" spans="1:21" ht="13.15" customHeight="1" outlineLevel="1">
      <c r="A40" s="250"/>
      <c r="B40" s="156"/>
      <c r="C40" s="157"/>
      <c r="D40" s="232"/>
      <c r="E40" s="232"/>
      <c r="F40" s="232"/>
      <c r="G40" s="233"/>
      <c r="I40" s="292"/>
      <c r="J40" s="293"/>
      <c r="K40" s="293"/>
      <c r="L40" s="293"/>
      <c r="M40" s="293"/>
      <c r="N40" s="294"/>
      <c r="P40" s="292"/>
      <c r="Q40" s="293"/>
      <c r="R40" s="293"/>
      <c r="S40" s="293"/>
      <c r="T40" s="293"/>
      <c r="U40" s="294"/>
    </row>
    <row r="41" spans="1:21" outlineLevel="1">
      <c r="A41" s="96"/>
      <c r="B41" s="118"/>
      <c r="C41" s="118"/>
      <c r="D41" s="118"/>
      <c r="E41" s="118"/>
      <c r="F41" s="118"/>
      <c r="G41" s="118"/>
      <c r="I41" s="292"/>
      <c r="J41" s="293"/>
      <c r="K41" s="293"/>
      <c r="L41" s="293"/>
      <c r="M41" s="293"/>
      <c r="N41" s="294"/>
      <c r="P41" s="292"/>
      <c r="Q41" s="293"/>
      <c r="R41" s="293"/>
      <c r="S41" s="293"/>
      <c r="T41" s="293"/>
      <c r="U41" s="294"/>
    </row>
    <row r="42" spans="1:21" outlineLevel="1">
      <c r="A42" s="96"/>
      <c r="B42" s="118"/>
      <c r="C42" s="118"/>
      <c r="D42" s="118"/>
      <c r="E42" s="118"/>
      <c r="F42" s="118"/>
      <c r="G42" s="118"/>
      <c r="I42" s="292"/>
      <c r="J42" s="293"/>
      <c r="K42" s="293"/>
      <c r="L42" s="293"/>
      <c r="M42" s="293"/>
      <c r="N42" s="294"/>
      <c r="P42" s="292"/>
      <c r="Q42" s="293"/>
      <c r="R42" s="293"/>
      <c r="S42" s="293"/>
      <c r="T42" s="293"/>
      <c r="U42" s="294"/>
    </row>
    <row r="43" spans="1:21" outlineLevel="1">
      <c r="A43" s="96"/>
      <c r="B43" s="118"/>
      <c r="C43" s="118"/>
      <c r="D43" s="118"/>
      <c r="E43" s="118"/>
      <c r="F43" s="118"/>
      <c r="G43" s="118"/>
      <c r="I43" s="292"/>
      <c r="J43" s="293"/>
      <c r="K43" s="293"/>
      <c r="L43" s="293"/>
      <c r="M43" s="293"/>
      <c r="N43" s="294"/>
      <c r="P43" s="292"/>
      <c r="Q43" s="293"/>
      <c r="R43" s="293"/>
      <c r="S43" s="293"/>
      <c r="T43" s="293"/>
      <c r="U43" s="294"/>
    </row>
    <row r="44" spans="1:21" outlineLevel="1">
      <c r="A44" s="96"/>
      <c r="B44" s="118"/>
      <c r="C44" s="118"/>
      <c r="D44" s="118"/>
      <c r="E44" s="118"/>
      <c r="F44" s="118"/>
      <c r="G44" s="118"/>
      <c r="I44" s="292"/>
      <c r="J44" s="293"/>
      <c r="K44" s="293"/>
      <c r="L44" s="293"/>
      <c r="M44" s="293"/>
      <c r="N44" s="294"/>
      <c r="P44" s="292"/>
      <c r="Q44" s="293"/>
      <c r="R44" s="293"/>
      <c r="S44" s="293"/>
      <c r="T44" s="293"/>
      <c r="U44" s="294"/>
    </row>
    <row r="45" spans="1:21" outlineLevel="1">
      <c r="A45" s="96"/>
      <c r="B45" s="118"/>
      <c r="C45" s="118"/>
      <c r="D45" s="118"/>
      <c r="E45" s="118"/>
      <c r="F45" s="118"/>
      <c r="G45" s="118"/>
      <c r="I45" s="295"/>
      <c r="J45" s="296"/>
      <c r="K45" s="296"/>
      <c r="L45" s="296"/>
      <c r="M45" s="296"/>
      <c r="N45" s="297"/>
      <c r="P45" s="295"/>
      <c r="Q45" s="296"/>
      <c r="R45" s="296"/>
      <c r="S45" s="296"/>
      <c r="T45" s="296"/>
      <c r="U45" s="297"/>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1"/>
      <c r="B221" s="92" t="s">
        <v>304</v>
      </c>
      <c r="C221" s="100"/>
      <c r="D221" s="81" t="s">
        <v>199</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2"/>
      <c r="B222" s="92" t="s">
        <v>305</v>
      </c>
      <c r="C222" s="100"/>
      <c r="D222" s="81" t="s">
        <v>199</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7E842A8D-1873-4982-8C14-B7BBF23DB91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EEF19F3-F92D-4C39-85DA-D12DCFC23A39}">
          <x14:formula1>
            <xm:f>#REF!</xm:f>
          </x14:formula1>
          <xm:sqref>B158:B169 B143:B154</xm:sqref>
        </x14:dataValidation>
        <x14:dataValidation type="list" allowBlank="1" showInputMessage="1" showErrorMessage="1" xr:uid="{24B73EF4-8705-452C-91F5-DBA73A833AE9}">
          <x14:formula1>
            <xm:f>#REF!</xm:f>
          </x14:formula1>
          <xm:sqref>B66:B70</xm:sqref>
        </x14:dataValidation>
        <x14:dataValidation type="list" allowBlank="1" showInputMessage="1" showErrorMessage="1" xr:uid="{5EF38B1A-1AC8-4CA7-AC31-0CA8DC99E0C7}">
          <x14:formula1>
            <xm:f>#REF!</xm:f>
          </x14:formula1>
          <xm:sqref>C54:C63</xm:sqref>
        </x14:dataValidation>
        <x14:dataValidation type="list" allowBlank="1" showInputMessage="1" showErrorMessage="1" xr:uid="{66CC1B3A-7B17-4454-A577-C8F5957BC998}">
          <x14:formula1>
            <xm:f>#REF!</xm:f>
          </x14:formula1>
          <xm:sqref>B54:B63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354</v>
      </c>
    </row>
    <row r="2" spans="1:19">
      <c r="A2" s="298" t="s">
        <v>355</v>
      </c>
      <c r="B2" s="298"/>
      <c r="C2" s="298"/>
      <c r="D2" s="298"/>
      <c r="E2" s="298"/>
      <c r="F2" s="298"/>
      <c r="G2" s="298"/>
      <c r="H2" s="298"/>
      <c r="I2" s="298"/>
      <c r="J2" s="298"/>
      <c r="K2" s="298"/>
      <c r="L2" s="298"/>
      <c r="M2" s="298"/>
      <c r="N2" s="298"/>
      <c r="O2" s="298"/>
      <c r="P2" s="298"/>
      <c r="Q2" s="298"/>
      <c r="R2" s="298"/>
      <c r="S2" s="298"/>
    </row>
    <row r="3" spans="1:19">
      <c r="A3" s="298"/>
      <c r="B3" s="298"/>
      <c r="C3" s="298"/>
      <c r="D3" s="298"/>
      <c r="E3" s="298"/>
      <c r="F3" s="298"/>
      <c r="G3" s="298"/>
      <c r="H3" s="298"/>
      <c r="I3" s="298"/>
      <c r="J3" s="298"/>
      <c r="K3" s="298"/>
      <c r="L3" s="298"/>
      <c r="M3" s="298"/>
      <c r="N3" s="298"/>
      <c r="O3" s="298"/>
      <c r="P3" s="298"/>
      <c r="Q3" s="298"/>
      <c r="R3" s="298"/>
      <c r="S3" s="298"/>
    </row>
    <row r="4" spans="1:19">
      <c r="A4" s="298"/>
      <c r="B4" s="298"/>
      <c r="C4" s="298"/>
      <c r="D4" s="298"/>
      <c r="E4" s="298"/>
      <c r="F4" s="298"/>
      <c r="G4" s="298"/>
      <c r="H4" s="298"/>
      <c r="I4" s="298"/>
      <c r="J4" s="298"/>
      <c r="K4" s="298"/>
      <c r="L4" s="298"/>
      <c r="M4" s="298"/>
      <c r="N4" s="298"/>
      <c r="O4" s="298"/>
      <c r="P4" s="298"/>
      <c r="Q4" s="298"/>
      <c r="R4" s="298"/>
      <c r="S4" s="298"/>
    </row>
    <row r="19" spans="1:19">
      <c r="A19" s="62" t="s">
        <v>356</v>
      </c>
    </row>
    <row r="20" spans="1:19">
      <c r="A20" s="298" t="s">
        <v>357</v>
      </c>
      <c r="B20" s="298"/>
      <c r="C20" s="298"/>
      <c r="D20" s="298"/>
      <c r="E20" s="298"/>
      <c r="F20" s="298"/>
      <c r="G20" s="298"/>
      <c r="H20" s="298"/>
      <c r="I20" s="298"/>
      <c r="J20" s="298"/>
      <c r="K20" s="298"/>
      <c r="L20" s="298"/>
      <c r="M20" s="298"/>
      <c r="N20" s="298"/>
      <c r="O20" s="298"/>
      <c r="P20" s="298"/>
      <c r="Q20" s="298"/>
      <c r="R20" s="298"/>
      <c r="S20" s="298"/>
    </row>
    <row r="21" spans="1:19" ht="25.5" customHeight="1">
      <c r="A21" s="298"/>
      <c r="B21" s="298"/>
      <c r="C21" s="298"/>
      <c r="D21" s="298"/>
      <c r="E21" s="298"/>
      <c r="F21" s="298"/>
      <c r="G21" s="298"/>
      <c r="H21" s="298"/>
      <c r="I21" s="298"/>
      <c r="J21" s="298"/>
      <c r="K21" s="298"/>
      <c r="L21" s="298"/>
      <c r="M21" s="298"/>
      <c r="N21" s="298"/>
      <c r="O21" s="298"/>
      <c r="P21" s="298"/>
      <c r="Q21" s="298"/>
      <c r="R21" s="298"/>
      <c r="S21" s="298"/>
    </row>
    <row r="23" spans="1:19">
      <c r="A23" s="69" t="s">
        <v>297</v>
      </c>
      <c r="B23" s="223"/>
      <c r="C23" s="223"/>
      <c r="D23" s="223"/>
      <c r="E23" s="223"/>
      <c r="F23" s="223"/>
      <c r="G23" s="223"/>
      <c r="H23" s="223"/>
      <c r="I23" s="223"/>
      <c r="J23" s="223"/>
      <c r="K23" s="223"/>
      <c r="L23" s="223"/>
      <c r="M23" s="223"/>
      <c r="N23" s="223"/>
      <c r="O23" s="223"/>
      <c r="P23" s="223"/>
      <c r="Q23" s="223"/>
      <c r="R23" s="223"/>
      <c r="S23" s="223"/>
    </row>
    <row r="24" spans="1:19">
      <c r="A24" s="69" t="s">
        <v>298</v>
      </c>
      <c r="B24" s="223"/>
      <c r="C24" s="223"/>
      <c r="D24" s="223"/>
      <c r="E24" s="223"/>
      <c r="F24" s="223"/>
      <c r="G24" s="223"/>
      <c r="H24" s="223"/>
      <c r="I24" s="223"/>
      <c r="J24" s="223"/>
      <c r="K24" s="223"/>
      <c r="L24" s="223"/>
      <c r="M24" s="223"/>
      <c r="N24" s="223"/>
      <c r="O24" s="223"/>
      <c r="P24" s="223"/>
      <c r="Q24" s="223"/>
      <c r="R24" s="223"/>
      <c r="S24" s="223"/>
    </row>
    <row r="25" spans="1:19">
      <c r="A25" s="177" t="s">
        <v>205</v>
      </c>
      <c r="B25" s="223"/>
      <c r="C25" s="223"/>
      <c r="D25" s="223"/>
      <c r="E25" s="223"/>
      <c r="F25" s="223"/>
      <c r="G25" s="223"/>
      <c r="H25" s="223"/>
      <c r="I25" s="223"/>
      <c r="J25" s="223"/>
      <c r="K25" s="223"/>
      <c r="L25" s="223"/>
      <c r="M25" s="223"/>
      <c r="N25" s="223"/>
      <c r="O25" s="223"/>
      <c r="P25" s="223"/>
      <c r="Q25" s="223"/>
      <c r="R25" s="223"/>
      <c r="S25" s="223"/>
    </row>
    <row r="26" spans="1:19">
      <c r="A26" s="177" t="s">
        <v>281</v>
      </c>
      <c r="B26" s="223"/>
      <c r="C26" s="223"/>
      <c r="D26" s="223"/>
      <c r="E26" s="223"/>
      <c r="F26" s="223"/>
      <c r="G26" s="223"/>
      <c r="H26" s="223"/>
      <c r="I26" s="223"/>
      <c r="J26" s="223"/>
      <c r="K26" s="223"/>
      <c r="L26" s="223"/>
      <c r="M26" s="223"/>
      <c r="N26" s="223"/>
      <c r="O26" s="223"/>
      <c r="P26" s="223"/>
      <c r="Q26" s="223"/>
      <c r="R26" s="223"/>
      <c r="S26" s="223"/>
    </row>
    <row r="27" spans="1:19">
      <c r="A27" s="177" t="s">
        <v>282</v>
      </c>
      <c r="B27" s="223"/>
      <c r="C27" s="223"/>
      <c r="D27" s="223"/>
      <c r="E27" s="223"/>
      <c r="F27" s="223"/>
      <c r="G27" s="223"/>
      <c r="H27" s="223"/>
      <c r="I27" s="223"/>
      <c r="J27" s="223"/>
      <c r="K27" s="223"/>
      <c r="L27" s="223"/>
      <c r="M27" s="223"/>
      <c r="N27" s="223"/>
      <c r="O27" s="223"/>
      <c r="P27" s="223"/>
      <c r="Q27" s="223"/>
      <c r="R27" s="223"/>
      <c r="S27" s="223"/>
    </row>
    <row r="31" spans="1:19">
      <c r="A31" s="62" t="s">
        <v>358</v>
      </c>
    </row>
    <row r="32" spans="1:19">
      <c r="A32" t="s">
        <v>359</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pageSetUpPr autoPageBreaks="0"/>
  </sheetPr>
  <dimension ref="A1:BB358"/>
  <sheetViews>
    <sheetView topLeftCell="A162"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outlineLevel="1">
      <c r="A5" s="67" t="s">
        <v>165</v>
      </c>
      <c r="B5" s="170"/>
      <c r="E5" s="86"/>
      <c r="H5" s="63"/>
      <c r="I5" s="289"/>
      <c r="J5" s="290"/>
      <c r="K5" s="290"/>
      <c r="L5" s="290"/>
      <c r="M5" s="290"/>
      <c r="N5" s="291"/>
      <c r="P5" s="289"/>
      <c r="Q5" s="290"/>
      <c r="R5" s="290"/>
      <c r="S5" s="290"/>
      <c r="T5" s="290"/>
      <c r="U5" s="291"/>
    </row>
    <row r="6" spans="1:21" outlineLevel="1">
      <c r="A6" s="67" t="s">
        <v>166</v>
      </c>
      <c r="B6" s="170"/>
      <c r="E6" s="162" t="s">
        <v>167</v>
      </c>
      <c r="F6" s="173"/>
      <c r="H6" s="63"/>
      <c r="I6" s="292"/>
      <c r="J6" s="293"/>
      <c r="K6" s="293"/>
      <c r="L6" s="293"/>
      <c r="M6" s="293"/>
      <c r="N6" s="294"/>
      <c r="P6" s="292"/>
      <c r="Q6" s="293"/>
      <c r="R6" s="293"/>
      <c r="S6" s="293"/>
      <c r="T6" s="293"/>
      <c r="U6" s="294"/>
    </row>
    <row r="7" spans="1:21" outlineLevel="1">
      <c r="A7" s="67" t="s">
        <v>168</v>
      </c>
      <c r="B7" s="170"/>
      <c r="E7" s="86"/>
      <c r="H7" s="63"/>
      <c r="I7" s="292"/>
      <c r="J7" s="293"/>
      <c r="K7" s="293"/>
      <c r="L7" s="293"/>
      <c r="M7" s="293"/>
      <c r="N7" s="294"/>
      <c r="P7" s="292"/>
      <c r="Q7" s="293"/>
      <c r="R7" s="293"/>
      <c r="S7" s="293"/>
      <c r="T7" s="293"/>
      <c r="U7" s="294"/>
    </row>
    <row r="8" spans="1:21" ht="38.450000000000003" customHeight="1" outlineLevel="1">
      <c r="A8" s="159" t="s">
        <v>169</v>
      </c>
      <c r="B8" s="171"/>
      <c r="E8" s="86"/>
      <c r="H8" s="63"/>
      <c r="I8" s="292"/>
      <c r="J8" s="293"/>
      <c r="K8" s="293"/>
      <c r="L8" s="293"/>
      <c r="M8" s="293"/>
      <c r="N8" s="294"/>
      <c r="P8" s="292"/>
      <c r="Q8" s="293"/>
      <c r="R8" s="293"/>
      <c r="S8" s="293"/>
      <c r="T8" s="293"/>
      <c r="U8" s="294"/>
    </row>
    <row r="9" spans="1:21" outlineLevel="1">
      <c r="E9" s="86"/>
      <c r="H9" s="63"/>
      <c r="I9" s="292"/>
      <c r="J9" s="293"/>
      <c r="K9" s="293"/>
      <c r="L9" s="293"/>
      <c r="M9" s="293"/>
      <c r="N9" s="294"/>
      <c r="P9" s="292"/>
      <c r="Q9" s="293"/>
      <c r="R9" s="293"/>
      <c r="S9" s="293"/>
      <c r="T9" s="293"/>
      <c r="U9" s="294"/>
    </row>
    <row r="10" spans="1:21" ht="13.15" customHeight="1" outlineLevel="1">
      <c r="A10" s="67" t="s">
        <v>170</v>
      </c>
      <c r="B10" s="160"/>
      <c r="E10" s="86"/>
      <c r="H10" s="63"/>
      <c r="I10" s="292"/>
      <c r="J10" s="293"/>
      <c r="K10" s="293"/>
      <c r="L10" s="293"/>
      <c r="M10" s="293"/>
      <c r="N10" s="294"/>
      <c r="P10" s="292"/>
      <c r="Q10" s="293"/>
      <c r="R10" s="293"/>
      <c r="S10" s="293"/>
      <c r="T10" s="293"/>
      <c r="U10" s="294"/>
    </row>
    <row r="11" spans="1:21" outlineLevel="1">
      <c r="A11" s="98"/>
      <c r="H11" s="63"/>
      <c r="I11" s="292"/>
      <c r="J11" s="293"/>
      <c r="K11" s="293"/>
      <c r="L11" s="293"/>
      <c r="M11" s="293"/>
      <c r="N11" s="294"/>
      <c r="P11" s="292"/>
      <c r="Q11" s="293"/>
      <c r="R11" s="293"/>
      <c r="S11" s="293"/>
      <c r="T11" s="293"/>
      <c r="U11" s="294"/>
    </row>
    <row r="12" spans="1:21" ht="37.9" customHeight="1" outlineLevel="1">
      <c r="A12" s="129" t="s">
        <v>171</v>
      </c>
      <c r="B12" s="129" t="s">
        <v>172</v>
      </c>
      <c r="C12" s="129" t="s">
        <v>173</v>
      </c>
      <c r="D12" s="129" t="s">
        <v>174</v>
      </c>
      <c r="E12" s="129" t="s">
        <v>175</v>
      </c>
      <c r="F12" s="129" t="s">
        <v>176</v>
      </c>
      <c r="G12" s="129" t="s">
        <v>177</v>
      </c>
      <c r="I12" s="292"/>
      <c r="J12" s="293"/>
      <c r="K12" s="293"/>
      <c r="L12" s="293"/>
      <c r="M12" s="293"/>
      <c r="N12" s="294"/>
      <c r="P12" s="292"/>
      <c r="Q12" s="293"/>
      <c r="R12" s="293"/>
      <c r="S12" s="293"/>
      <c r="T12" s="293"/>
      <c r="U12" s="29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2"/>
      <c r="J13" s="293"/>
      <c r="K13" s="293"/>
      <c r="L13" s="293"/>
      <c r="M13" s="293"/>
      <c r="N13" s="294"/>
      <c r="P13" s="292"/>
      <c r="Q13" s="293"/>
      <c r="R13" s="293"/>
      <c r="S13" s="293"/>
      <c r="T13" s="293"/>
      <c r="U13" s="294"/>
    </row>
    <row r="14" spans="1:21" outlineLevel="1">
      <c r="A14" s="167">
        <v>2040</v>
      </c>
      <c r="B14" s="102" t="e">
        <f t="shared" si="0"/>
        <v>#REF!</v>
      </c>
      <c r="C14" s="102" t="e">
        <f>B14-#REF!</f>
        <v>#REF!</v>
      </c>
      <c r="D14" s="102" t="e">
        <f t="shared" si="1"/>
        <v>#REF!</v>
      </c>
      <c r="E14" s="102" t="e">
        <f>D14-#REF!</f>
        <v>#REF!</v>
      </c>
      <c r="F14" s="102" t="e">
        <f t="shared" si="2"/>
        <v>#REF!</v>
      </c>
      <c r="G14" s="102" t="e">
        <f>F14-#REF!</f>
        <v>#REF!</v>
      </c>
      <c r="I14" s="292"/>
      <c r="J14" s="293"/>
      <c r="K14" s="293"/>
      <c r="L14" s="293"/>
      <c r="M14" s="293"/>
      <c r="N14" s="294"/>
      <c r="P14" s="292"/>
      <c r="Q14" s="293"/>
      <c r="R14" s="293"/>
      <c r="S14" s="293"/>
      <c r="T14" s="293"/>
      <c r="U14" s="294"/>
    </row>
    <row r="15" spans="1:21" outlineLevel="1">
      <c r="A15" s="167">
        <v>2045</v>
      </c>
      <c r="B15" s="102" t="e">
        <f t="shared" si="0"/>
        <v>#REF!</v>
      </c>
      <c r="C15" s="102" t="e">
        <f>B15-#REF!</f>
        <v>#REF!</v>
      </c>
      <c r="D15" s="102" t="e">
        <f t="shared" si="1"/>
        <v>#REF!</v>
      </c>
      <c r="E15" s="102" t="e">
        <f>D15-#REF!</f>
        <v>#REF!</v>
      </c>
      <c r="F15" s="102" t="e">
        <f t="shared" si="2"/>
        <v>#REF!</v>
      </c>
      <c r="G15" s="102" t="e">
        <f>F15-#REF!</f>
        <v>#REF!</v>
      </c>
      <c r="I15" s="292"/>
      <c r="J15" s="293"/>
      <c r="K15" s="293"/>
      <c r="L15" s="293"/>
      <c r="M15" s="293"/>
      <c r="N15" s="294"/>
      <c r="P15" s="292"/>
      <c r="Q15" s="293"/>
      <c r="R15" s="293"/>
      <c r="S15" s="293"/>
      <c r="T15" s="293"/>
      <c r="U15" s="294"/>
    </row>
    <row r="16" spans="1:21" outlineLevel="1">
      <c r="A16" s="167">
        <v>2050</v>
      </c>
      <c r="B16" s="102" t="e">
        <f t="shared" si="0"/>
        <v>#REF!</v>
      </c>
      <c r="C16" s="102" t="e">
        <f>B16-#REF!</f>
        <v>#REF!</v>
      </c>
      <c r="D16" s="102" t="e">
        <f t="shared" si="1"/>
        <v>#REF!</v>
      </c>
      <c r="E16" s="102" t="e">
        <f>D16-#REF!</f>
        <v>#REF!</v>
      </c>
      <c r="F16" s="102" t="e">
        <f t="shared" si="2"/>
        <v>#REF!</v>
      </c>
      <c r="G16" s="102" t="e">
        <f>F16-#REF!</f>
        <v>#REF!</v>
      </c>
      <c r="I16" s="292"/>
      <c r="J16" s="293"/>
      <c r="K16" s="293"/>
      <c r="L16" s="293"/>
      <c r="M16" s="293"/>
      <c r="N16" s="294"/>
      <c r="P16" s="292"/>
      <c r="Q16" s="293"/>
      <c r="R16" s="293"/>
      <c r="S16" s="293"/>
      <c r="T16" s="293"/>
      <c r="U16" s="294"/>
    </row>
    <row r="17" spans="1:21" outlineLevel="1">
      <c r="A17" s="167">
        <v>2060</v>
      </c>
      <c r="B17" s="102" t="e">
        <f t="shared" si="0"/>
        <v>#REF!</v>
      </c>
      <c r="C17" s="102" t="e">
        <f>B17-#REF!</f>
        <v>#REF!</v>
      </c>
      <c r="D17" s="102" t="e">
        <f t="shared" si="1"/>
        <v>#REF!</v>
      </c>
      <c r="E17" s="102" t="e">
        <f>D17-#REF!</f>
        <v>#REF!</v>
      </c>
      <c r="F17" s="102" t="e">
        <f t="shared" si="2"/>
        <v>#REF!</v>
      </c>
      <c r="G17" s="102" t="e">
        <f>F17-#REF!</f>
        <v>#REF!</v>
      </c>
      <c r="I17" s="292"/>
      <c r="J17" s="293"/>
      <c r="K17" s="293"/>
      <c r="L17" s="293"/>
      <c r="M17" s="293"/>
      <c r="N17" s="294"/>
      <c r="P17" s="292"/>
      <c r="Q17" s="293"/>
      <c r="R17" s="293"/>
      <c r="S17" s="293"/>
      <c r="T17" s="293"/>
      <c r="U17" s="294"/>
    </row>
    <row r="18" spans="1:21" outlineLevel="1">
      <c r="A18" s="167">
        <v>2070</v>
      </c>
      <c r="B18" s="102" t="e">
        <f t="shared" si="0"/>
        <v>#REF!</v>
      </c>
      <c r="C18" s="102" t="e">
        <f>B18-#REF!</f>
        <v>#REF!</v>
      </c>
      <c r="D18" s="102" t="e">
        <f t="shared" si="1"/>
        <v>#REF!</v>
      </c>
      <c r="E18" s="102" t="e">
        <f>D18-#REF!</f>
        <v>#REF!</v>
      </c>
      <c r="F18" s="102" t="e">
        <f t="shared" si="2"/>
        <v>#REF!</v>
      </c>
      <c r="G18" s="102" t="e">
        <f>F18-#REF!</f>
        <v>#REF!</v>
      </c>
      <c r="I18" s="295"/>
      <c r="J18" s="296"/>
      <c r="K18" s="296"/>
      <c r="L18" s="296"/>
      <c r="M18" s="296"/>
      <c r="N18" s="297"/>
      <c r="P18" s="295"/>
      <c r="Q18" s="296"/>
      <c r="R18" s="296"/>
      <c r="S18" s="296"/>
      <c r="T18" s="296"/>
      <c r="U18" s="297"/>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v>1</v>
      </c>
      <c r="E20" s="96"/>
      <c r="I20" s="277" t="s">
        <v>179</v>
      </c>
      <c r="J20" s="278"/>
      <c r="K20" s="278"/>
      <c r="L20" s="278"/>
      <c r="M20" s="278"/>
      <c r="N20" s="279"/>
      <c r="P20" s="277" t="s">
        <v>180</v>
      </c>
      <c r="Q20" s="278"/>
      <c r="R20" s="278"/>
      <c r="S20" s="278"/>
      <c r="T20" s="278"/>
      <c r="U20" s="279"/>
    </row>
    <row r="21" spans="1:21" ht="12.75" customHeight="1" outlineLevel="1">
      <c r="A21" s="96"/>
      <c r="B21" s="97"/>
      <c r="I21" s="289"/>
      <c r="J21" s="290"/>
      <c r="K21" s="290"/>
      <c r="L21" s="290"/>
      <c r="M21" s="290"/>
      <c r="N21" s="291"/>
      <c r="P21" s="289"/>
      <c r="Q21" s="290"/>
      <c r="R21" s="290"/>
      <c r="S21" s="290"/>
      <c r="T21" s="290"/>
      <c r="U21" s="291"/>
    </row>
    <row r="22" spans="1:21" ht="12.75" customHeight="1" outlineLevel="1">
      <c r="A22" s="96"/>
      <c r="B22" s="97"/>
      <c r="I22" s="292"/>
      <c r="J22" s="293"/>
      <c r="K22" s="293"/>
      <c r="L22" s="293"/>
      <c r="M22" s="293"/>
      <c r="N22" s="294"/>
      <c r="P22" s="292"/>
      <c r="Q22" s="293"/>
      <c r="R22" s="293"/>
      <c r="S22" s="293"/>
      <c r="T22" s="293"/>
      <c r="U22" s="294"/>
    </row>
    <row r="23" spans="1:21" outlineLevel="1">
      <c r="A23" s="96"/>
      <c r="B23" s="225" t="s">
        <v>181</v>
      </c>
      <c r="C23" s="226"/>
      <c r="D23" s="226"/>
      <c r="E23" s="226"/>
      <c r="F23" s="226"/>
      <c r="G23" s="227"/>
      <c r="I23" s="292"/>
      <c r="J23" s="293"/>
      <c r="K23" s="293"/>
      <c r="L23" s="293"/>
      <c r="M23" s="293"/>
      <c r="N23" s="294"/>
      <c r="P23" s="292"/>
      <c r="Q23" s="293"/>
      <c r="R23" s="293"/>
      <c r="S23" s="293"/>
      <c r="T23" s="293"/>
      <c r="U23" s="294"/>
    </row>
    <row r="24" spans="1:21" outlineLevel="1">
      <c r="B24" s="21">
        <v>2027</v>
      </c>
      <c r="C24" s="21">
        <v>2028</v>
      </c>
      <c r="D24" s="21">
        <v>2029</v>
      </c>
      <c r="E24" s="21">
        <v>2030</v>
      </c>
      <c r="F24" s="21">
        <v>2031</v>
      </c>
      <c r="G24" s="21" t="s">
        <v>182</v>
      </c>
      <c r="I24" s="292"/>
      <c r="J24" s="293"/>
      <c r="K24" s="293"/>
      <c r="L24" s="293"/>
      <c r="M24" s="293"/>
      <c r="N24" s="294"/>
      <c r="P24" s="292"/>
      <c r="Q24" s="293"/>
      <c r="R24" s="293"/>
      <c r="S24" s="293"/>
      <c r="T24" s="293"/>
      <c r="U24" s="294"/>
    </row>
    <row r="25" spans="1:21" ht="13.15" customHeight="1" outlineLevel="1">
      <c r="B25" s="148" t="s">
        <v>183</v>
      </c>
      <c r="C25" s="148" t="s">
        <v>183</v>
      </c>
      <c r="D25" s="148" t="s">
        <v>183</v>
      </c>
      <c r="E25" s="148" t="s">
        <v>183</v>
      </c>
      <c r="F25" s="148" t="s">
        <v>183</v>
      </c>
      <c r="G25" s="148" t="s">
        <v>183</v>
      </c>
      <c r="I25" s="292"/>
      <c r="J25" s="293"/>
      <c r="K25" s="293"/>
      <c r="L25" s="293"/>
      <c r="M25" s="293"/>
      <c r="N25" s="294"/>
      <c r="P25" s="292"/>
      <c r="Q25" s="293"/>
      <c r="R25" s="293"/>
      <c r="S25" s="293"/>
      <c r="T25" s="293"/>
      <c r="U25" s="294"/>
    </row>
    <row r="26" spans="1:21" outlineLevel="1">
      <c r="A26" s="163" t="s">
        <v>184</v>
      </c>
      <c r="B26" s="102">
        <f>E64</f>
        <v>0</v>
      </c>
      <c r="C26" s="102">
        <f>F64</f>
        <v>0</v>
      </c>
      <c r="D26" s="102">
        <f>G64</f>
        <v>0</v>
      </c>
      <c r="E26" s="102">
        <f>H64</f>
        <v>0</v>
      </c>
      <c r="F26" s="102">
        <f>I64</f>
        <v>0</v>
      </c>
      <c r="G26" s="102">
        <f>SUM(J64:BB64)</f>
        <v>0</v>
      </c>
      <c r="I26" s="292"/>
      <c r="J26" s="293"/>
      <c r="K26" s="293"/>
      <c r="L26" s="293"/>
      <c r="M26" s="293"/>
      <c r="N26" s="294"/>
      <c r="P26" s="292"/>
      <c r="Q26" s="293"/>
      <c r="R26" s="293"/>
      <c r="S26" s="293"/>
      <c r="T26" s="293"/>
      <c r="U26" s="294"/>
    </row>
    <row r="27" spans="1:21" outlineLevel="1">
      <c r="A27" s="163" t="s">
        <v>185</v>
      </c>
      <c r="B27" s="102" t="e">
        <f>E71+E77</f>
        <v>#REF!</v>
      </c>
      <c r="C27" s="102" t="e">
        <f>F71+F77</f>
        <v>#REF!</v>
      </c>
      <c r="D27" s="102" t="e">
        <f>G71+G77</f>
        <v>#REF!</v>
      </c>
      <c r="E27" s="102" t="e">
        <f>H71+H77</f>
        <v>#REF!</v>
      </c>
      <c r="F27" s="102" t="e">
        <f>I71+I77</f>
        <v>#REF!</v>
      </c>
      <c r="G27" s="102" t="e">
        <f>SUM(J71:BB71)+SUM(J77:BB77)</f>
        <v>#REF!</v>
      </c>
      <c r="I27" s="292"/>
      <c r="J27" s="293"/>
      <c r="K27" s="293"/>
      <c r="L27" s="293"/>
      <c r="M27" s="293"/>
      <c r="N27" s="294"/>
      <c r="P27" s="292"/>
      <c r="Q27" s="293"/>
      <c r="R27" s="293"/>
      <c r="S27" s="293"/>
      <c r="T27" s="293"/>
      <c r="U27" s="294"/>
    </row>
    <row r="28" spans="1:21" outlineLevel="1">
      <c r="A28" s="96"/>
      <c r="B28" s="118"/>
      <c r="C28" s="118"/>
      <c r="D28" s="118"/>
      <c r="E28" s="118"/>
      <c r="F28" s="118"/>
      <c r="G28" s="118"/>
      <c r="I28" s="292"/>
      <c r="J28" s="293"/>
      <c r="K28" s="293"/>
      <c r="L28" s="293"/>
      <c r="M28" s="293"/>
      <c r="N28" s="294"/>
      <c r="P28" s="292"/>
      <c r="Q28" s="293"/>
      <c r="R28" s="293"/>
      <c r="S28" s="293"/>
      <c r="T28" s="293"/>
      <c r="U28" s="294"/>
    </row>
    <row r="29" spans="1:21" ht="13.15" customHeight="1" outlineLevel="1">
      <c r="A29" s="96"/>
      <c r="B29" s="118"/>
      <c r="C29" s="118"/>
      <c r="D29" s="118"/>
      <c r="E29" s="118"/>
      <c r="F29" s="118"/>
      <c r="G29" s="118"/>
      <c r="I29" s="292"/>
      <c r="J29" s="293"/>
      <c r="K29" s="293"/>
      <c r="L29" s="293"/>
      <c r="M29" s="293"/>
      <c r="N29" s="294"/>
      <c r="P29" s="292"/>
      <c r="Q29" s="293"/>
      <c r="R29" s="293"/>
      <c r="S29" s="293"/>
      <c r="T29" s="293"/>
      <c r="U29" s="294"/>
    </row>
    <row r="30" spans="1:21" ht="13.15" customHeight="1" outlineLevel="1">
      <c r="A30" s="150"/>
      <c r="B30" s="151" t="s">
        <v>186</v>
      </c>
      <c r="C30" s="153" t="s">
        <v>187</v>
      </c>
      <c r="D30" s="229" t="s">
        <v>160</v>
      </c>
      <c r="E30" s="230"/>
      <c r="F30" s="230"/>
      <c r="G30" s="231"/>
      <c r="I30" s="292"/>
      <c r="J30" s="293"/>
      <c r="K30" s="293"/>
      <c r="L30" s="293"/>
      <c r="M30" s="293"/>
      <c r="N30" s="294"/>
      <c r="P30" s="292"/>
      <c r="Q30" s="293"/>
      <c r="R30" s="293"/>
      <c r="S30" s="293"/>
      <c r="T30" s="293"/>
      <c r="U30" s="294"/>
    </row>
    <row r="31" spans="1:21" outlineLevel="1">
      <c r="A31" s="249" t="s">
        <v>188</v>
      </c>
      <c r="B31" s="154"/>
      <c r="C31" s="149"/>
      <c r="D31" s="251"/>
      <c r="E31" s="251"/>
      <c r="F31" s="251"/>
      <c r="G31" s="252"/>
      <c r="I31" s="292"/>
      <c r="J31" s="293"/>
      <c r="K31" s="293"/>
      <c r="L31" s="293"/>
      <c r="M31" s="293"/>
      <c r="N31" s="294"/>
      <c r="P31" s="292"/>
      <c r="Q31" s="293"/>
      <c r="R31" s="293"/>
      <c r="S31" s="293"/>
      <c r="T31" s="293"/>
      <c r="U31" s="294"/>
    </row>
    <row r="32" spans="1:21" outlineLevel="1">
      <c r="A32" s="249"/>
      <c r="B32" s="155"/>
      <c r="C32" s="122"/>
      <c r="D32" s="234"/>
      <c r="E32" s="234"/>
      <c r="F32" s="234"/>
      <c r="G32" s="235"/>
      <c r="I32" s="292"/>
      <c r="J32" s="293"/>
      <c r="K32" s="293"/>
      <c r="L32" s="293"/>
      <c r="M32" s="293"/>
      <c r="N32" s="294"/>
      <c r="P32" s="292"/>
      <c r="Q32" s="293"/>
      <c r="R32" s="293"/>
      <c r="S32" s="293"/>
      <c r="T32" s="293"/>
      <c r="U32" s="294"/>
    </row>
    <row r="33" spans="1:21" outlineLevel="1">
      <c r="A33" s="249"/>
      <c r="B33" s="155"/>
      <c r="C33" s="122"/>
      <c r="D33" s="234"/>
      <c r="E33" s="234"/>
      <c r="F33" s="234"/>
      <c r="G33" s="235"/>
      <c r="I33" s="292"/>
      <c r="J33" s="293"/>
      <c r="K33" s="293"/>
      <c r="L33" s="293"/>
      <c r="M33" s="293"/>
      <c r="N33" s="294"/>
      <c r="P33" s="292"/>
      <c r="Q33" s="293"/>
      <c r="R33" s="293"/>
      <c r="S33" s="293"/>
      <c r="T33" s="293"/>
      <c r="U33" s="294"/>
    </row>
    <row r="34" spans="1:21" outlineLevel="1">
      <c r="A34" s="249"/>
      <c r="B34" s="155"/>
      <c r="C34" s="122"/>
      <c r="D34" s="234"/>
      <c r="E34" s="234"/>
      <c r="F34" s="234"/>
      <c r="G34" s="235"/>
      <c r="I34" s="292"/>
      <c r="J34" s="293"/>
      <c r="K34" s="293"/>
      <c r="L34" s="293"/>
      <c r="M34" s="293"/>
      <c r="N34" s="294"/>
      <c r="P34" s="292"/>
      <c r="Q34" s="293"/>
      <c r="R34" s="293"/>
      <c r="S34" s="293"/>
      <c r="T34" s="293"/>
      <c r="U34" s="294"/>
    </row>
    <row r="35" spans="1:21" outlineLevel="1">
      <c r="A35" s="249"/>
      <c r="B35" s="155"/>
      <c r="C35" s="122"/>
      <c r="D35" s="234"/>
      <c r="E35" s="234"/>
      <c r="F35" s="234"/>
      <c r="G35" s="235"/>
      <c r="I35" s="292"/>
      <c r="J35" s="293"/>
      <c r="K35" s="293"/>
      <c r="L35" s="293"/>
      <c r="M35" s="293"/>
      <c r="N35" s="294"/>
      <c r="P35" s="292"/>
      <c r="Q35" s="293"/>
      <c r="R35" s="293"/>
      <c r="S35" s="293"/>
      <c r="T35" s="293"/>
      <c r="U35" s="294"/>
    </row>
    <row r="36" spans="1:21" outlineLevel="1">
      <c r="A36" s="249"/>
      <c r="B36" s="155"/>
      <c r="C36" s="122"/>
      <c r="D36" s="234"/>
      <c r="E36" s="234"/>
      <c r="F36" s="234"/>
      <c r="G36" s="235"/>
      <c r="I36" s="292"/>
      <c r="J36" s="293"/>
      <c r="K36" s="293"/>
      <c r="L36" s="293"/>
      <c r="M36" s="293"/>
      <c r="N36" s="294"/>
      <c r="P36" s="292"/>
      <c r="Q36" s="293"/>
      <c r="R36" s="293"/>
      <c r="S36" s="293"/>
      <c r="T36" s="293"/>
      <c r="U36" s="294"/>
    </row>
    <row r="37" spans="1:21" outlineLevel="1">
      <c r="A37" s="249"/>
      <c r="B37" s="155"/>
      <c r="C37" s="122"/>
      <c r="D37" s="234"/>
      <c r="E37" s="234"/>
      <c r="F37" s="234"/>
      <c r="G37" s="235"/>
      <c r="I37" s="292"/>
      <c r="J37" s="293"/>
      <c r="K37" s="293"/>
      <c r="L37" s="293"/>
      <c r="M37" s="293"/>
      <c r="N37" s="294"/>
      <c r="P37" s="292"/>
      <c r="Q37" s="293"/>
      <c r="R37" s="293"/>
      <c r="S37" s="293"/>
      <c r="T37" s="293"/>
      <c r="U37" s="294"/>
    </row>
    <row r="38" spans="1:21" outlineLevel="1">
      <c r="A38" s="249"/>
      <c r="B38" s="155"/>
      <c r="C38" s="122"/>
      <c r="D38" s="234"/>
      <c r="E38" s="234"/>
      <c r="F38" s="234"/>
      <c r="G38" s="235"/>
      <c r="I38" s="292"/>
      <c r="J38" s="293"/>
      <c r="K38" s="293"/>
      <c r="L38" s="293"/>
      <c r="M38" s="293"/>
      <c r="N38" s="294"/>
      <c r="P38" s="292"/>
      <c r="Q38" s="293"/>
      <c r="R38" s="293"/>
      <c r="S38" s="293"/>
      <c r="T38" s="293"/>
      <c r="U38" s="294"/>
    </row>
    <row r="39" spans="1:21" outlineLevel="1">
      <c r="A39" s="249"/>
      <c r="B39" s="155"/>
      <c r="C39" s="122"/>
      <c r="D39" s="234"/>
      <c r="E39" s="234"/>
      <c r="F39" s="234"/>
      <c r="G39" s="235"/>
      <c r="I39" s="292"/>
      <c r="J39" s="293"/>
      <c r="K39" s="293"/>
      <c r="L39" s="293"/>
      <c r="M39" s="293"/>
      <c r="N39" s="294"/>
      <c r="P39" s="292"/>
      <c r="Q39" s="293"/>
      <c r="R39" s="293"/>
      <c r="S39" s="293"/>
      <c r="T39" s="293"/>
      <c r="U39" s="294"/>
    </row>
    <row r="40" spans="1:21" ht="13.15" customHeight="1" outlineLevel="1">
      <c r="A40" s="250"/>
      <c r="B40" s="156"/>
      <c r="C40" s="157"/>
      <c r="D40" s="232"/>
      <c r="E40" s="232"/>
      <c r="F40" s="232"/>
      <c r="G40" s="233"/>
      <c r="I40" s="292"/>
      <c r="J40" s="293"/>
      <c r="K40" s="293"/>
      <c r="L40" s="293"/>
      <c r="M40" s="293"/>
      <c r="N40" s="294"/>
      <c r="P40" s="292"/>
      <c r="Q40" s="293"/>
      <c r="R40" s="293"/>
      <c r="S40" s="293"/>
      <c r="T40" s="293"/>
      <c r="U40" s="294"/>
    </row>
    <row r="41" spans="1:21" outlineLevel="1">
      <c r="A41" s="96"/>
      <c r="B41" s="118"/>
      <c r="C41" s="118"/>
      <c r="D41" s="118"/>
      <c r="E41" s="118"/>
      <c r="F41" s="118"/>
      <c r="G41" s="118"/>
      <c r="I41" s="292"/>
      <c r="J41" s="293"/>
      <c r="K41" s="293"/>
      <c r="L41" s="293"/>
      <c r="M41" s="293"/>
      <c r="N41" s="294"/>
      <c r="P41" s="292"/>
      <c r="Q41" s="293"/>
      <c r="R41" s="293"/>
      <c r="S41" s="293"/>
      <c r="T41" s="293"/>
      <c r="U41" s="294"/>
    </row>
    <row r="42" spans="1:21" outlineLevel="1">
      <c r="A42" s="96"/>
      <c r="B42" s="118"/>
      <c r="C42" s="118"/>
      <c r="D42" s="118"/>
      <c r="E42" s="118"/>
      <c r="F42" s="118"/>
      <c r="G42" s="118"/>
      <c r="I42" s="292"/>
      <c r="J42" s="293"/>
      <c r="K42" s="293"/>
      <c r="L42" s="293"/>
      <c r="M42" s="293"/>
      <c r="N42" s="294"/>
      <c r="P42" s="292"/>
      <c r="Q42" s="293"/>
      <c r="R42" s="293"/>
      <c r="S42" s="293"/>
      <c r="T42" s="293"/>
      <c r="U42" s="294"/>
    </row>
    <row r="43" spans="1:21" outlineLevel="1">
      <c r="A43" s="96"/>
      <c r="B43" s="118"/>
      <c r="C43" s="118"/>
      <c r="D43" s="118"/>
      <c r="E43" s="118"/>
      <c r="F43" s="118"/>
      <c r="G43" s="118"/>
      <c r="I43" s="292"/>
      <c r="J43" s="293"/>
      <c r="K43" s="293"/>
      <c r="L43" s="293"/>
      <c r="M43" s="293"/>
      <c r="N43" s="294"/>
      <c r="P43" s="292"/>
      <c r="Q43" s="293"/>
      <c r="R43" s="293"/>
      <c r="S43" s="293"/>
      <c r="T43" s="293"/>
      <c r="U43" s="294"/>
    </row>
    <row r="44" spans="1:21" outlineLevel="1">
      <c r="A44" s="96"/>
      <c r="B44" s="118"/>
      <c r="C44" s="118"/>
      <c r="D44" s="118"/>
      <c r="E44" s="118"/>
      <c r="F44" s="118"/>
      <c r="G44" s="118"/>
      <c r="I44" s="292"/>
      <c r="J44" s="293"/>
      <c r="K44" s="293"/>
      <c r="L44" s="293"/>
      <c r="M44" s="293"/>
      <c r="N44" s="294"/>
      <c r="P44" s="292"/>
      <c r="Q44" s="293"/>
      <c r="R44" s="293"/>
      <c r="S44" s="293"/>
      <c r="T44" s="293"/>
      <c r="U44" s="294"/>
    </row>
    <row r="45" spans="1:21" outlineLevel="1">
      <c r="A45" s="96"/>
      <c r="B45" s="118"/>
      <c r="C45" s="118"/>
      <c r="D45" s="118"/>
      <c r="E45" s="118"/>
      <c r="F45" s="118"/>
      <c r="G45" s="118"/>
      <c r="I45" s="295"/>
      <c r="J45" s="296"/>
      <c r="K45" s="296"/>
      <c r="L45" s="296"/>
      <c r="M45" s="296"/>
      <c r="N45" s="297"/>
      <c r="P45" s="295"/>
      <c r="Q45" s="296"/>
      <c r="R45" s="296"/>
      <c r="S45" s="296"/>
      <c r="T45" s="296"/>
      <c r="U45" s="297"/>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1"/>
      <c r="B221" s="92" t="s">
        <v>304</v>
      </c>
      <c r="C221" s="100"/>
      <c r="D221" s="81" t="s">
        <v>199</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2"/>
      <c r="B222" s="92" t="s">
        <v>305</v>
      </c>
      <c r="C222" s="100"/>
      <c r="D222" s="81" t="s">
        <v>199</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2BA56EA0-9351-4AF0-BC04-6A01BD7EB539}">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A73B977-CC9C-4BEA-8251-46A10F55E32E}">
          <x14:formula1>
            <xm:f>#REF!</xm:f>
          </x14:formula1>
          <xm:sqref>B158:B169 B143:B154</xm:sqref>
        </x14:dataValidation>
        <x14:dataValidation type="list" allowBlank="1" showInputMessage="1" showErrorMessage="1" xr:uid="{D400A754-56A0-47A9-890C-0FA12C5F8278}">
          <x14:formula1>
            <xm:f>#REF!</xm:f>
          </x14:formula1>
          <xm:sqref>B66:B70</xm:sqref>
        </x14:dataValidation>
        <x14:dataValidation type="list" allowBlank="1" showInputMessage="1" showErrorMessage="1" xr:uid="{6D1A75D6-43EC-40B5-ADF7-9FD5479C80C9}">
          <x14:formula1>
            <xm:f>#REF!</xm:f>
          </x14:formula1>
          <xm:sqref>C54:C63</xm:sqref>
        </x14:dataValidation>
        <x14:dataValidation type="list" allowBlank="1" showInputMessage="1" showErrorMessage="1" xr:uid="{FBCA3B56-4D7C-40EB-9F76-8DFB6388416B}">
          <x14:formula1>
            <xm:f>#REF!</xm:f>
          </x14:formula1>
          <xm:sqref>B54:B63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354</v>
      </c>
    </row>
    <row r="2" spans="1:19">
      <c r="A2" s="298" t="s">
        <v>355</v>
      </c>
      <c r="B2" s="298"/>
      <c r="C2" s="298"/>
      <c r="D2" s="298"/>
      <c r="E2" s="298"/>
      <c r="F2" s="298"/>
      <c r="G2" s="298"/>
      <c r="H2" s="298"/>
      <c r="I2" s="298"/>
      <c r="J2" s="298"/>
      <c r="K2" s="298"/>
      <c r="L2" s="298"/>
      <c r="M2" s="298"/>
      <c r="N2" s="298"/>
      <c r="O2" s="298"/>
      <c r="P2" s="298"/>
      <c r="Q2" s="298"/>
      <c r="R2" s="298"/>
      <c r="S2" s="298"/>
    </row>
    <row r="3" spans="1:19">
      <c r="A3" s="298"/>
      <c r="B3" s="298"/>
      <c r="C3" s="298"/>
      <c r="D3" s="298"/>
      <c r="E3" s="298"/>
      <c r="F3" s="298"/>
      <c r="G3" s="298"/>
      <c r="H3" s="298"/>
      <c r="I3" s="298"/>
      <c r="J3" s="298"/>
      <c r="K3" s="298"/>
      <c r="L3" s="298"/>
      <c r="M3" s="298"/>
      <c r="N3" s="298"/>
      <c r="O3" s="298"/>
      <c r="P3" s="298"/>
      <c r="Q3" s="298"/>
      <c r="R3" s="298"/>
      <c r="S3" s="298"/>
    </row>
    <row r="4" spans="1:19">
      <c r="A4" s="298"/>
      <c r="B4" s="298"/>
      <c r="C4" s="298"/>
      <c r="D4" s="298"/>
      <c r="E4" s="298"/>
      <c r="F4" s="298"/>
      <c r="G4" s="298"/>
      <c r="H4" s="298"/>
      <c r="I4" s="298"/>
      <c r="J4" s="298"/>
      <c r="K4" s="298"/>
      <c r="L4" s="298"/>
      <c r="M4" s="298"/>
      <c r="N4" s="298"/>
      <c r="O4" s="298"/>
      <c r="P4" s="298"/>
      <c r="Q4" s="298"/>
      <c r="R4" s="298"/>
      <c r="S4" s="298"/>
    </row>
    <row r="19" spans="1:19">
      <c r="A19" s="62" t="s">
        <v>356</v>
      </c>
    </row>
    <row r="20" spans="1:19">
      <c r="A20" s="298" t="s">
        <v>357</v>
      </c>
      <c r="B20" s="298"/>
      <c r="C20" s="298"/>
      <c r="D20" s="298"/>
      <c r="E20" s="298"/>
      <c r="F20" s="298"/>
      <c r="G20" s="298"/>
      <c r="H20" s="298"/>
      <c r="I20" s="298"/>
      <c r="J20" s="298"/>
      <c r="K20" s="298"/>
      <c r="L20" s="298"/>
      <c r="M20" s="298"/>
      <c r="N20" s="298"/>
      <c r="O20" s="298"/>
      <c r="P20" s="298"/>
      <c r="Q20" s="298"/>
      <c r="R20" s="298"/>
      <c r="S20" s="298"/>
    </row>
    <row r="21" spans="1:19" ht="25.5" customHeight="1">
      <c r="A21" s="298"/>
      <c r="B21" s="298"/>
      <c r="C21" s="298"/>
      <c r="D21" s="298"/>
      <c r="E21" s="298"/>
      <c r="F21" s="298"/>
      <c r="G21" s="298"/>
      <c r="H21" s="298"/>
      <c r="I21" s="298"/>
      <c r="J21" s="298"/>
      <c r="K21" s="298"/>
      <c r="L21" s="298"/>
      <c r="M21" s="298"/>
      <c r="N21" s="298"/>
      <c r="O21" s="298"/>
      <c r="P21" s="298"/>
      <c r="Q21" s="298"/>
      <c r="R21" s="298"/>
      <c r="S21" s="298"/>
    </row>
    <row r="23" spans="1:19">
      <c r="A23" s="69" t="s">
        <v>297</v>
      </c>
      <c r="B23" s="223"/>
      <c r="C23" s="223"/>
      <c r="D23" s="223"/>
      <c r="E23" s="223"/>
      <c r="F23" s="223"/>
      <c r="G23" s="223"/>
      <c r="H23" s="223"/>
      <c r="I23" s="223"/>
      <c r="J23" s="223"/>
      <c r="K23" s="223"/>
      <c r="L23" s="223"/>
      <c r="M23" s="223"/>
      <c r="N23" s="223"/>
      <c r="O23" s="223"/>
      <c r="P23" s="223"/>
      <c r="Q23" s="223"/>
      <c r="R23" s="223"/>
      <c r="S23" s="223"/>
    </row>
    <row r="24" spans="1:19">
      <c r="A24" s="69" t="s">
        <v>298</v>
      </c>
      <c r="B24" s="223"/>
      <c r="C24" s="223"/>
      <c r="D24" s="223"/>
      <c r="E24" s="223"/>
      <c r="F24" s="223"/>
      <c r="G24" s="223"/>
      <c r="H24" s="223"/>
      <c r="I24" s="223"/>
      <c r="J24" s="223"/>
      <c r="K24" s="223"/>
      <c r="L24" s="223"/>
      <c r="M24" s="223"/>
      <c r="N24" s="223"/>
      <c r="O24" s="223"/>
      <c r="P24" s="223"/>
      <c r="Q24" s="223"/>
      <c r="R24" s="223"/>
      <c r="S24" s="223"/>
    </row>
    <row r="25" spans="1:19">
      <c r="A25" s="177" t="s">
        <v>205</v>
      </c>
      <c r="B25" s="223"/>
      <c r="C25" s="223"/>
      <c r="D25" s="223"/>
      <c r="E25" s="223"/>
      <c r="F25" s="223"/>
      <c r="G25" s="223"/>
      <c r="H25" s="223"/>
      <c r="I25" s="223"/>
      <c r="J25" s="223"/>
      <c r="K25" s="223"/>
      <c r="L25" s="223"/>
      <c r="M25" s="223"/>
      <c r="N25" s="223"/>
      <c r="O25" s="223"/>
      <c r="P25" s="223"/>
      <c r="Q25" s="223"/>
      <c r="R25" s="223"/>
      <c r="S25" s="223"/>
    </row>
    <row r="26" spans="1:19">
      <c r="A26" s="177" t="s">
        <v>281</v>
      </c>
      <c r="B26" s="223"/>
      <c r="C26" s="223"/>
      <c r="D26" s="223"/>
      <c r="E26" s="223"/>
      <c r="F26" s="223"/>
      <c r="G26" s="223"/>
      <c r="H26" s="223"/>
      <c r="I26" s="223"/>
      <c r="J26" s="223"/>
      <c r="K26" s="223"/>
      <c r="L26" s="223"/>
      <c r="M26" s="223"/>
      <c r="N26" s="223"/>
      <c r="O26" s="223"/>
      <c r="P26" s="223"/>
      <c r="Q26" s="223"/>
      <c r="R26" s="223"/>
      <c r="S26" s="223"/>
    </row>
    <row r="27" spans="1:19">
      <c r="A27" s="177" t="s">
        <v>282</v>
      </c>
      <c r="B27" s="223"/>
      <c r="C27" s="223"/>
      <c r="D27" s="223"/>
      <c r="E27" s="223"/>
      <c r="F27" s="223"/>
      <c r="G27" s="223"/>
      <c r="H27" s="223"/>
      <c r="I27" s="223"/>
      <c r="J27" s="223"/>
      <c r="K27" s="223"/>
      <c r="L27" s="223"/>
      <c r="M27" s="223"/>
      <c r="N27" s="223"/>
      <c r="O27" s="223"/>
      <c r="P27" s="223"/>
      <c r="Q27" s="223"/>
      <c r="R27" s="223"/>
      <c r="S27" s="223"/>
    </row>
    <row r="31" spans="1:19">
      <c r="A31" s="62" t="s">
        <v>358</v>
      </c>
    </row>
    <row r="32" spans="1:19">
      <c r="A32" t="s">
        <v>359</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pageSetUpPr autoPageBreaks="0"/>
  </sheetPr>
  <dimension ref="A1:BB358"/>
  <sheetViews>
    <sheetView topLeftCell="A150"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outlineLevel="1">
      <c r="A5" s="67" t="s">
        <v>165</v>
      </c>
      <c r="B5" s="170"/>
      <c r="E5" s="86"/>
      <c r="H5" s="63"/>
      <c r="I5" s="289"/>
      <c r="J5" s="290"/>
      <c r="K5" s="290"/>
      <c r="L5" s="290"/>
      <c r="M5" s="290"/>
      <c r="N5" s="291"/>
      <c r="P5" s="289"/>
      <c r="Q5" s="290"/>
      <c r="R5" s="290"/>
      <c r="S5" s="290"/>
      <c r="T5" s="290"/>
      <c r="U5" s="291"/>
    </row>
    <row r="6" spans="1:21" outlineLevel="1">
      <c r="A6" s="67" t="s">
        <v>166</v>
      </c>
      <c r="B6" s="170"/>
      <c r="E6" s="162" t="s">
        <v>167</v>
      </c>
      <c r="F6" s="173"/>
      <c r="H6" s="63"/>
      <c r="I6" s="292"/>
      <c r="J6" s="293"/>
      <c r="K6" s="293"/>
      <c r="L6" s="293"/>
      <c r="M6" s="293"/>
      <c r="N6" s="294"/>
      <c r="P6" s="292"/>
      <c r="Q6" s="293"/>
      <c r="R6" s="293"/>
      <c r="S6" s="293"/>
      <c r="T6" s="293"/>
      <c r="U6" s="294"/>
    </row>
    <row r="7" spans="1:21" outlineLevel="1">
      <c r="A7" s="67" t="s">
        <v>168</v>
      </c>
      <c r="B7" s="170"/>
      <c r="E7" s="86"/>
      <c r="H7" s="63"/>
      <c r="I7" s="292"/>
      <c r="J7" s="293"/>
      <c r="K7" s="293"/>
      <c r="L7" s="293"/>
      <c r="M7" s="293"/>
      <c r="N7" s="294"/>
      <c r="P7" s="292"/>
      <c r="Q7" s="293"/>
      <c r="R7" s="293"/>
      <c r="S7" s="293"/>
      <c r="T7" s="293"/>
      <c r="U7" s="294"/>
    </row>
    <row r="8" spans="1:21" ht="38.450000000000003" customHeight="1" outlineLevel="1">
      <c r="A8" s="159" t="s">
        <v>169</v>
      </c>
      <c r="B8" s="171"/>
      <c r="E8" s="86"/>
      <c r="H8" s="63"/>
      <c r="I8" s="292"/>
      <c r="J8" s="293"/>
      <c r="K8" s="293"/>
      <c r="L8" s="293"/>
      <c r="M8" s="293"/>
      <c r="N8" s="294"/>
      <c r="P8" s="292"/>
      <c r="Q8" s="293"/>
      <c r="R8" s="293"/>
      <c r="S8" s="293"/>
      <c r="T8" s="293"/>
      <c r="U8" s="294"/>
    </row>
    <row r="9" spans="1:21" outlineLevel="1">
      <c r="E9" s="86"/>
      <c r="H9" s="63"/>
      <c r="I9" s="292"/>
      <c r="J9" s="293"/>
      <c r="K9" s="293"/>
      <c r="L9" s="293"/>
      <c r="M9" s="293"/>
      <c r="N9" s="294"/>
      <c r="P9" s="292"/>
      <c r="Q9" s="293"/>
      <c r="R9" s="293"/>
      <c r="S9" s="293"/>
      <c r="T9" s="293"/>
      <c r="U9" s="294"/>
    </row>
    <row r="10" spans="1:21" ht="13.15" customHeight="1" outlineLevel="1">
      <c r="A10" s="67" t="s">
        <v>170</v>
      </c>
      <c r="B10" s="160"/>
      <c r="E10" s="86"/>
      <c r="H10" s="63"/>
      <c r="I10" s="292"/>
      <c r="J10" s="293"/>
      <c r="K10" s="293"/>
      <c r="L10" s="293"/>
      <c r="M10" s="293"/>
      <c r="N10" s="294"/>
      <c r="P10" s="292"/>
      <c r="Q10" s="293"/>
      <c r="R10" s="293"/>
      <c r="S10" s="293"/>
      <c r="T10" s="293"/>
      <c r="U10" s="294"/>
    </row>
    <row r="11" spans="1:21" outlineLevel="1">
      <c r="A11" s="98"/>
      <c r="H11" s="63"/>
      <c r="I11" s="292"/>
      <c r="J11" s="293"/>
      <c r="K11" s="293"/>
      <c r="L11" s="293"/>
      <c r="M11" s="293"/>
      <c r="N11" s="294"/>
      <c r="P11" s="292"/>
      <c r="Q11" s="293"/>
      <c r="R11" s="293"/>
      <c r="S11" s="293"/>
      <c r="T11" s="293"/>
      <c r="U11" s="294"/>
    </row>
    <row r="12" spans="1:21" ht="37.9" customHeight="1" outlineLevel="1">
      <c r="A12" s="129" t="s">
        <v>171</v>
      </c>
      <c r="B12" s="129" t="s">
        <v>172</v>
      </c>
      <c r="C12" s="129" t="s">
        <v>173</v>
      </c>
      <c r="D12" s="129" t="s">
        <v>174</v>
      </c>
      <c r="E12" s="129" t="s">
        <v>175</v>
      </c>
      <c r="F12" s="129" t="s">
        <v>176</v>
      </c>
      <c r="G12" s="129" t="s">
        <v>177</v>
      </c>
      <c r="I12" s="292"/>
      <c r="J12" s="293"/>
      <c r="K12" s="293"/>
      <c r="L12" s="293"/>
      <c r="M12" s="293"/>
      <c r="N12" s="294"/>
      <c r="P12" s="292"/>
      <c r="Q12" s="293"/>
      <c r="R12" s="293"/>
      <c r="S12" s="293"/>
      <c r="T12" s="293"/>
      <c r="U12" s="29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2"/>
      <c r="J13" s="293"/>
      <c r="K13" s="293"/>
      <c r="L13" s="293"/>
      <c r="M13" s="293"/>
      <c r="N13" s="294"/>
      <c r="P13" s="292"/>
      <c r="Q13" s="293"/>
      <c r="R13" s="293"/>
      <c r="S13" s="293"/>
      <c r="T13" s="293"/>
      <c r="U13" s="294"/>
    </row>
    <row r="14" spans="1:21" outlineLevel="1">
      <c r="A14" s="167">
        <v>2040</v>
      </c>
      <c r="B14" s="102" t="e">
        <f t="shared" si="0"/>
        <v>#REF!</v>
      </c>
      <c r="C14" s="102" t="e">
        <f>B14-#REF!</f>
        <v>#REF!</v>
      </c>
      <c r="D14" s="102" t="e">
        <f t="shared" si="1"/>
        <v>#REF!</v>
      </c>
      <c r="E14" s="102" t="e">
        <f>D14-#REF!</f>
        <v>#REF!</v>
      </c>
      <c r="F14" s="102" t="e">
        <f t="shared" si="2"/>
        <v>#REF!</v>
      </c>
      <c r="G14" s="102" t="e">
        <f>F14-#REF!</f>
        <v>#REF!</v>
      </c>
      <c r="I14" s="292"/>
      <c r="J14" s="293"/>
      <c r="K14" s="293"/>
      <c r="L14" s="293"/>
      <c r="M14" s="293"/>
      <c r="N14" s="294"/>
      <c r="P14" s="292"/>
      <c r="Q14" s="293"/>
      <c r="R14" s="293"/>
      <c r="S14" s="293"/>
      <c r="T14" s="293"/>
      <c r="U14" s="294"/>
    </row>
    <row r="15" spans="1:21" outlineLevel="1">
      <c r="A15" s="167">
        <v>2045</v>
      </c>
      <c r="B15" s="102" t="e">
        <f t="shared" si="0"/>
        <v>#REF!</v>
      </c>
      <c r="C15" s="102" t="e">
        <f>B15-#REF!</f>
        <v>#REF!</v>
      </c>
      <c r="D15" s="102" t="e">
        <f t="shared" si="1"/>
        <v>#REF!</v>
      </c>
      <c r="E15" s="102" t="e">
        <f>D15-#REF!</f>
        <v>#REF!</v>
      </c>
      <c r="F15" s="102" t="e">
        <f t="shared" si="2"/>
        <v>#REF!</v>
      </c>
      <c r="G15" s="102" t="e">
        <f>F15-#REF!</f>
        <v>#REF!</v>
      </c>
      <c r="I15" s="292"/>
      <c r="J15" s="293"/>
      <c r="K15" s="293"/>
      <c r="L15" s="293"/>
      <c r="M15" s="293"/>
      <c r="N15" s="294"/>
      <c r="P15" s="292"/>
      <c r="Q15" s="293"/>
      <c r="R15" s="293"/>
      <c r="S15" s="293"/>
      <c r="T15" s="293"/>
      <c r="U15" s="294"/>
    </row>
    <row r="16" spans="1:21" outlineLevel="1">
      <c r="A16" s="167">
        <v>2050</v>
      </c>
      <c r="B16" s="102" t="e">
        <f t="shared" si="0"/>
        <v>#REF!</v>
      </c>
      <c r="C16" s="102" t="e">
        <f>B16-#REF!</f>
        <v>#REF!</v>
      </c>
      <c r="D16" s="102" t="e">
        <f t="shared" si="1"/>
        <v>#REF!</v>
      </c>
      <c r="E16" s="102" t="e">
        <f>D16-#REF!</f>
        <v>#REF!</v>
      </c>
      <c r="F16" s="102" t="e">
        <f t="shared" si="2"/>
        <v>#REF!</v>
      </c>
      <c r="G16" s="102" t="e">
        <f>F16-#REF!</f>
        <v>#REF!</v>
      </c>
      <c r="I16" s="292"/>
      <c r="J16" s="293"/>
      <c r="K16" s="293"/>
      <c r="L16" s="293"/>
      <c r="M16" s="293"/>
      <c r="N16" s="294"/>
      <c r="P16" s="292"/>
      <c r="Q16" s="293"/>
      <c r="R16" s="293"/>
      <c r="S16" s="293"/>
      <c r="T16" s="293"/>
      <c r="U16" s="294"/>
    </row>
    <row r="17" spans="1:21" outlineLevel="1">
      <c r="A17" s="167">
        <v>2060</v>
      </c>
      <c r="B17" s="102" t="e">
        <f t="shared" si="0"/>
        <v>#REF!</v>
      </c>
      <c r="C17" s="102" t="e">
        <f>B17-#REF!</f>
        <v>#REF!</v>
      </c>
      <c r="D17" s="102" t="e">
        <f t="shared" si="1"/>
        <v>#REF!</v>
      </c>
      <c r="E17" s="102" t="e">
        <f>D17-#REF!</f>
        <v>#REF!</v>
      </c>
      <c r="F17" s="102" t="e">
        <f t="shared" si="2"/>
        <v>#REF!</v>
      </c>
      <c r="G17" s="102" t="e">
        <f>F17-#REF!</f>
        <v>#REF!</v>
      </c>
      <c r="I17" s="292"/>
      <c r="J17" s="293"/>
      <c r="K17" s="293"/>
      <c r="L17" s="293"/>
      <c r="M17" s="293"/>
      <c r="N17" s="294"/>
      <c r="P17" s="292"/>
      <c r="Q17" s="293"/>
      <c r="R17" s="293"/>
      <c r="S17" s="293"/>
      <c r="T17" s="293"/>
      <c r="U17" s="294"/>
    </row>
    <row r="18" spans="1:21" outlineLevel="1">
      <c r="A18" s="167">
        <v>2070</v>
      </c>
      <c r="B18" s="102" t="e">
        <f t="shared" si="0"/>
        <v>#REF!</v>
      </c>
      <c r="C18" s="102" t="e">
        <f>B18-#REF!</f>
        <v>#REF!</v>
      </c>
      <c r="D18" s="102" t="e">
        <f t="shared" si="1"/>
        <v>#REF!</v>
      </c>
      <c r="E18" s="102" t="e">
        <f>D18-#REF!</f>
        <v>#REF!</v>
      </c>
      <c r="F18" s="102" t="e">
        <f t="shared" si="2"/>
        <v>#REF!</v>
      </c>
      <c r="G18" s="102" t="e">
        <f>F18-#REF!</f>
        <v>#REF!</v>
      </c>
      <c r="I18" s="295"/>
      <c r="J18" s="296"/>
      <c r="K18" s="296"/>
      <c r="L18" s="296"/>
      <c r="M18" s="296"/>
      <c r="N18" s="297"/>
      <c r="P18" s="295"/>
      <c r="Q18" s="296"/>
      <c r="R18" s="296"/>
      <c r="S18" s="296"/>
      <c r="T18" s="296"/>
      <c r="U18" s="297"/>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v>1</v>
      </c>
      <c r="E20" s="96"/>
      <c r="I20" s="277" t="s">
        <v>179</v>
      </c>
      <c r="J20" s="278"/>
      <c r="K20" s="278"/>
      <c r="L20" s="278"/>
      <c r="M20" s="278"/>
      <c r="N20" s="279"/>
      <c r="P20" s="277" t="s">
        <v>180</v>
      </c>
      <c r="Q20" s="278"/>
      <c r="R20" s="278"/>
      <c r="S20" s="278"/>
      <c r="T20" s="278"/>
      <c r="U20" s="279"/>
    </row>
    <row r="21" spans="1:21" ht="12.75" customHeight="1" outlineLevel="1">
      <c r="A21" s="96"/>
      <c r="B21" s="97"/>
      <c r="I21" s="289"/>
      <c r="J21" s="290"/>
      <c r="K21" s="290"/>
      <c r="L21" s="290"/>
      <c r="M21" s="290"/>
      <c r="N21" s="291"/>
      <c r="P21" s="289"/>
      <c r="Q21" s="290"/>
      <c r="R21" s="290"/>
      <c r="S21" s="290"/>
      <c r="T21" s="290"/>
      <c r="U21" s="291"/>
    </row>
    <row r="22" spans="1:21" ht="12.75" customHeight="1" outlineLevel="1">
      <c r="A22" s="96"/>
      <c r="B22" s="97"/>
      <c r="I22" s="292"/>
      <c r="J22" s="293"/>
      <c r="K22" s="293"/>
      <c r="L22" s="293"/>
      <c r="M22" s="293"/>
      <c r="N22" s="294"/>
      <c r="P22" s="292"/>
      <c r="Q22" s="293"/>
      <c r="R22" s="293"/>
      <c r="S22" s="293"/>
      <c r="T22" s="293"/>
      <c r="U22" s="294"/>
    </row>
    <row r="23" spans="1:21" outlineLevel="1">
      <c r="A23" s="96"/>
      <c r="B23" s="225" t="s">
        <v>181</v>
      </c>
      <c r="C23" s="226"/>
      <c r="D23" s="226"/>
      <c r="E23" s="226"/>
      <c r="F23" s="226"/>
      <c r="G23" s="227"/>
      <c r="I23" s="292"/>
      <c r="J23" s="293"/>
      <c r="K23" s="293"/>
      <c r="L23" s="293"/>
      <c r="M23" s="293"/>
      <c r="N23" s="294"/>
      <c r="P23" s="292"/>
      <c r="Q23" s="293"/>
      <c r="R23" s="293"/>
      <c r="S23" s="293"/>
      <c r="T23" s="293"/>
      <c r="U23" s="294"/>
    </row>
    <row r="24" spans="1:21" outlineLevel="1">
      <c r="B24" s="21">
        <v>2027</v>
      </c>
      <c r="C24" s="21">
        <v>2028</v>
      </c>
      <c r="D24" s="21">
        <v>2029</v>
      </c>
      <c r="E24" s="21">
        <v>2030</v>
      </c>
      <c r="F24" s="21">
        <v>2031</v>
      </c>
      <c r="G24" s="21" t="s">
        <v>182</v>
      </c>
      <c r="I24" s="292"/>
      <c r="J24" s="293"/>
      <c r="K24" s="293"/>
      <c r="L24" s="293"/>
      <c r="M24" s="293"/>
      <c r="N24" s="294"/>
      <c r="P24" s="292"/>
      <c r="Q24" s="293"/>
      <c r="R24" s="293"/>
      <c r="S24" s="293"/>
      <c r="T24" s="293"/>
      <c r="U24" s="294"/>
    </row>
    <row r="25" spans="1:21" ht="13.15" customHeight="1" outlineLevel="1">
      <c r="B25" s="148" t="s">
        <v>183</v>
      </c>
      <c r="C25" s="148" t="s">
        <v>183</v>
      </c>
      <c r="D25" s="148" t="s">
        <v>183</v>
      </c>
      <c r="E25" s="148" t="s">
        <v>183</v>
      </c>
      <c r="F25" s="148" t="s">
        <v>183</v>
      </c>
      <c r="G25" s="148" t="s">
        <v>183</v>
      </c>
      <c r="I25" s="292"/>
      <c r="J25" s="293"/>
      <c r="K25" s="293"/>
      <c r="L25" s="293"/>
      <c r="M25" s="293"/>
      <c r="N25" s="294"/>
      <c r="P25" s="292"/>
      <c r="Q25" s="293"/>
      <c r="R25" s="293"/>
      <c r="S25" s="293"/>
      <c r="T25" s="293"/>
      <c r="U25" s="294"/>
    </row>
    <row r="26" spans="1:21" outlineLevel="1">
      <c r="A26" s="163" t="s">
        <v>184</v>
      </c>
      <c r="B26" s="102">
        <f>E64</f>
        <v>0</v>
      </c>
      <c r="C26" s="102">
        <f>F64</f>
        <v>0</v>
      </c>
      <c r="D26" s="102">
        <f>G64</f>
        <v>0</v>
      </c>
      <c r="E26" s="102">
        <f>H64</f>
        <v>0</v>
      </c>
      <c r="F26" s="102">
        <f>I64</f>
        <v>0</v>
      </c>
      <c r="G26" s="102">
        <f>SUM(J64:BB64)</f>
        <v>0</v>
      </c>
      <c r="I26" s="292"/>
      <c r="J26" s="293"/>
      <c r="K26" s="293"/>
      <c r="L26" s="293"/>
      <c r="M26" s="293"/>
      <c r="N26" s="294"/>
      <c r="P26" s="292"/>
      <c r="Q26" s="293"/>
      <c r="R26" s="293"/>
      <c r="S26" s="293"/>
      <c r="T26" s="293"/>
      <c r="U26" s="294"/>
    </row>
    <row r="27" spans="1:21" outlineLevel="1">
      <c r="A27" s="163" t="s">
        <v>185</v>
      </c>
      <c r="B27" s="102" t="e">
        <f>E71+E77</f>
        <v>#REF!</v>
      </c>
      <c r="C27" s="102" t="e">
        <f>F71+F77</f>
        <v>#REF!</v>
      </c>
      <c r="D27" s="102" t="e">
        <f>G71+G77</f>
        <v>#REF!</v>
      </c>
      <c r="E27" s="102" t="e">
        <f>H71+H77</f>
        <v>#REF!</v>
      </c>
      <c r="F27" s="102" t="e">
        <f>I71+I77</f>
        <v>#REF!</v>
      </c>
      <c r="G27" s="102" t="e">
        <f>SUM(J71:BB71)+SUM(J77:BB77)</f>
        <v>#REF!</v>
      </c>
      <c r="I27" s="292"/>
      <c r="J27" s="293"/>
      <c r="K27" s="293"/>
      <c r="L27" s="293"/>
      <c r="M27" s="293"/>
      <c r="N27" s="294"/>
      <c r="P27" s="292"/>
      <c r="Q27" s="293"/>
      <c r="R27" s="293"/>
      <c r="S27" s="293"/>
      <c r="T27" s="293"/>
      <c r="U27" s="294"/>
    </row>
    <row r="28" spans="1:21" outlineLevel="1">
      <c r="A28" s="96"/>
      <c r="B28" s="118"/>
      <c r="C28" s="118"/>
      <c r="D28" s="118"/>
      <c r="E28" s="118"/>
      <c r="F28" s="118"/>
      <c r="G28" s="118"/>
      <c r="I28" s="292"/>
      <c r="J28" s="293"/>
      <c r="K28" s="293"/>
      <c r="L28" s="293"/>
      <c r="M28" s="293"/>
      <c r="N28" s="294"/>
      <c r="P28" s="292"/>
      <c r="Q28" s="293"/>
      <c r="R28" s="293"/>
      <c r="S28" s="293"/>
      <c r="T28" s="293"/>
      <c r="U28" s="294"/>
    </row>
    <row r="29" spans="1:21" ht="13.15" customHeight="1" outlineLevel="1">
      <c r="A29" s="96"/>
      <c r="B29" s="118"/>
      <c r="C29" s="118"/>
      <c r="D29" s="118"/>
      <c r="E29" s="118"/>
      <c r="F29" s="118"/>
      <c r="G29" s="118"/>
      <c r="I29" s="292"/>
      <c r="J29" s="293"/>
      <c r="K29" s="293"/>
      <c r="L29" s="293"/>
      <c r="M29" s="293"/>
      <c r="N29" s="294"/>
      <c r="P29" s="292"/>
      <c r="Q29" s="293"/>
      <c r="R29" s="293"/>
      <c r="S29" s="293"/>
      <c r="T29" s="293"/>
      <c r="U29" s="294"/>
    </row>
    <row r="30" spans="1:21" ht="13.15" customHeight="1" outlineLevel="1">
      <c r="A30" s="150"/>
      <c r="B30" s="151" t="s">
        <v>186</v>
      </c>
      <c r="C30" s="153" t="s">
        <v>187</v>
      </c>
      <c r="D30" s="229" t="s">
        <v>160</v>
      </c>
      <c r="E30" s="230"/>
      <c r="F30" s="230"/>
      <c r="G30" s="231"/>
      <c r="I30" s="292"/>
      <c r="J30" s="293"/>
      <c r="K30" s="293"/>
      <c r="L30" s="293"/>
      <c r="M30" s="293"/>
      <c r="N30" s="294"/>
      <c r="P30" s="292"/>
      <c r="Q30" s="293"/>
      <c r="R30" s="293"/>
      <c r="S30" s="293"/>
      <c r="T30" s="293"/>
      <c r="U30" s="294"/>
    </row>
    <row r="31" spans="1:21" outlineLevel="1">
      <c r="A31" s="249" t="s">
        <v>188</v>
      </c>
      <c r="B31" s="154"/>
      <c r="C31" s="149"/>
      <c r="D31" s="251"/>
      <c r="E31" s="251"/>
      <c r="F31" s="251"/>
      <c r="G31" s="252"/>
      <c r="I31" s="292"/>
      <c r="J31" s="293"/>
      <c r="K31" s="293"/>
      <c r="L31" s="293"/>
      <c r="M31" s="293"/>
      <c r="N31" s="294"/>
      <c r="P31" s="292"/>
      <c r="Q31" s="293"/>
      <c r="R31" s="293"/>
      <c r="S31" s="293"/>
      <c r="T31" s="293"/>
      <c r="U31" s="294"/>
    </row>
    <row r="32" spans="1:21" outlineLevel="1">
      <c r="A32" s="249"/>
      <c r="B32" s="155"/>
      <c r="C32" s="122"/>
      <c r="D32" s="234"/>
      <c r="E32" s="234"/>
      <c r="F32" s="234"/>
      <c r="G32" s="235"/>
      <c r="I32" s="292"/>
      <c r="J32" s="293"/>
      <c r="K32" s="293"/>
      <c r="L32" s="293"/>
      <c r="M32" s="293"/>
      <c r="N32" s="294"/>
      <c r="P32" s="292"/>
      <c r="Q32" s="293"/>
      <c r="R32" s="293"/>
      <c r="S32" s="293"/>
      <c r="T32" s="293"/>
      <c r="U32" s="294"/>
    </row>
    <row r="33" spans="1:21" outlineLevel="1">
      <c r="A33" s="249"/>
      <c r="B33" s="155"/>
      <c r="C33" s="122"/>
      <c r="D33" s="234"/>
      <c r="E33" s="234"/>
      <c r="F33" s="234"/>
      <c r="G33" s="235"/>
      <c r="I33" s="292"/>
      <c r="J33" s="293"/>
      <c r="K33" s="293"/>
      <c r="L33" s="293"/>
      <c r="M33" s="293"/>
      <c r="N33" s="294"/>
      <c r="P33" s="292"/>
      <c r="Q33" s="293"/>
      <c r="R33" s="293"/>
      <c r="S33" s="293"/>
      <c r="T33" s="293"/>
      <c r="U33" s="294"/>
    </row>
    <row r="34" spans="1:21" outlineLevel="1">
      <c r="A34" s="249"/>
      <c r="B34" s="155"/>
      <c r="C34" s="122"/>
      <c r="D34" s="234"/>
      <c r="E34" s="234"/>
      <c r="F34" s="234"/>
      <c r="G34" s="235"/>
      <c r="I34" s="292"/>
      <c r="J34" s="293"/>
      <c r="K34" s="293"/>
      <c r="L34" s="293"/>
      <c r="M34" s="293"/>
      <c r="N34" s="294"/>
      <c r="P34" s="292"/>
      <c r="Q34" s="293"/>
      <c r="R34" s="293"/>
      <c r="S34" s="293"/>
      <c r="T34" s="293"/>
      <c r="U34" s="294"/>
    </row>
    <row r="35" spans="1:21" outlineLevel="1">
      <c r="A35" s="249"/>
      <c r="B35" s="155"/>
      <c r="C35" s="122"/>
      <c r="D35" s="234"/>
      <c r="E35" s="234"/>
      <c r="F35" s="234"/>
      <c r="G35" s="235"/>
      <c r="I35" s="292"/>
      <c r="J35" s="293"/>
      <c r="K35" s="293"/>
      <c r="L35" s="293"/>
      <c r="M35" s="293"/>
      <c r="N35" s="294"/>
      <c r="P35" s="292"/>
      <c r="Q35" s="293"/>
      <c r="R35" s="293"/>
      <c r="S35" s="293"/>
      <c r="T35" s="293"/>
      <c r="U35" s="294"/>
    </row>
    <row r="36" spans="1:21" outlineLevel="1">
      <c r="A36" s="249"/>
      <c r="B36" s="155"/>
      <c r="C36" s="122"/>
      <c r="D36" s="234"/>
      <c r="E36" s="234"/>
      <c r="F36" s="234"/>
      <c r="G36" s="235"/>
      <c r="I36" s="292"/>
      <c r="J36" s="293"/>
      <c r="K36" s="293"/>
      <c r="L36" s="293"/>
      <c r="M36" s="293"/>
      <c r="N36" s="294"/>
      <c r="P36" s="292"/>
      <c r="Q36" s="293"/>
      <c r="R36" s="293"/>
      <c r="S36" s="293"/>
      <c r="T36" s="293"/>
      <c r="U36" s="294"/>
    </row>
    <row r="37" spans="1:21" outlineLevel="1">
      <c r="A37" s="249"/>
      <c r="B37" s="155"/>
      <c r="C37" s="122"/>
      <c r="D37" s="234"/>
      <c r="E37" s="234"/>
      <c r="F37" s="234"/>
      <c r="G37" s="235"/>
      <c r="I37" s="292"/>
      <c r="J37" s="293"/>
      <c r="K37" s="293"/>
      <c r="L37" s="293"/>
      <c r="M37" s="293"/>
      <c r="N37" s="294"/>
      <c r="P37" s="292"/>
      <c r="Q37" s="293"/>
      <c r="R37" s="293"/>
      <c r="S37" s="293"/>
      <c r="T37" s="293"/>
      <c r="U37" s="294"/>
    </row>
    <row r="38" spans="1:21" outlineLevel="1">
      <c r="A38" s="249"/>
      <c r="B38" s="155"/>
      <c r="C38" s="122"/>
      <c r="D38" s="234"/>
      <c r="E38" s="234"/>
      <c r="F38" s="234"/>
      <c r="G38" s="235"/>
      <c r="I38" s="292"/>
      <c r="J38" s="293"/>
      <c r="K38" s="293"/>
      <c r="L38" s="293"/>
      <c r="M38" s="293"/>
      <c r="N38" s="294"/>
      <c r="P38" s="292"/>
      <c r="Q38" s="293"/>
      <c r="R38" s="293"/>
      <c r="S38" s="293"/>
      <c r="T38" s="293"/>
      <c r="U38" s="294"/>
    </row>
    <row r="39" spans="1:21" outlineLevel="1">
      <c r="A39" s="249"/>
      <c r="B39" s="155"/>
      <c r="C39" s="122"/>
      <c r="D39" s="234"/>
      <c r="E39" s="234"/>
      <c r="F39" s="234"/>
      <c r="G39" s="235"/>
      <c r="I39" s="292"/>
      <c r="J39" s="293"/>
      <c r="K39" s="293"/>
      <c r="L39" s="293"/>
      <c r="M39" s="293"/>
      <c r="N39" s="294"/>
      <c r="P39" s="292"/>
      <c r="Q39" s="293"/>
      <c r="R39" s="293"/>
      <c r="S39" s="293"/>
      <c r="T39" s="293"/>
      <c r="U39" s="294"/>
    </row>
    <row r="40" spans="1:21" ht="13.15" customHeight="1" outlineLevel="1">
      <c r="A40" s="250"/>
      <c r="B40" s="156"/>
      <c r="C40" s="157"/>
      <c r="D40" s="232"/>
      <c r="E40" s="232"/>
      <c r="F40" s="232"/>
      <c r="G40" s="233"/>
      <c r="I40" s="292"/>
      <c r="J40" s="293"/>
      <c r="K40" s="293"/>
      <c r="L40" s="293"/>
      <c r="M40" s="293"/>
      <c r="N40" s="294"/>
      <c r="P40" s="292"/>
      <c r="Q40" s="293"/>
      <c r="R40" s="293"/>
      <c r="S40" s="293"/>
      <c r="T40" s="293"/>
      <c r="U40" s="294"/>
    </row>
    <row r="41" spans="1:21" outlineLevel="1">
      <c r="A41" s="96"/>
      <c r="B41" s="118"/>
      <c r="C41" s="118"/>
      <c r="D41" s="118"/>
      <c r="E41" s="118"/>
      <c r="F41" s="118"/>
      <c r="G41" s="118"/>
      <c r="I41" s="292"/>
      <c r="J41" s="293"/>
      <c r="K41" s="293"/>
      <c r="L41" s="293"/>
      <c r="M41" s="293"/>
      <c r="N41" s="294"/>
      <c r="P41" s="292"/>
      <c r="Q41" s="293"/>
      <c r="R41" s="293"/>
      <c r="S41" s="293"/>
      <c r="T41" s="293"/>
      <c r="U41" s="294"/>
    </row>
    <row r="42" spans="1:21" outlineLevel="1">
      <c r="A42" s="96"/>
      <c r="B42" s="118"/>
      <c r="C42" s="118"/>
      <c r="D42" s="118"/>
      <c r="E42" s="118"/>
      <c r="F42" s="118"/>
      <c r="G42" s="118"/>
      <c r="I42" s="292"/>
      <c r="J42" s="293"/>
      <c r="K42" s="293"/>
      <c r="L42" s="293"/>
      <c r="M42" s="293"/>
      <c r="N42" s="294"/>
      <c r="P42" s="292"/>
      <c r="Q42" s="293"/>
      <c r="R42" s="293"/>
      <c r="S42" s="293"/>
      <c r="T42" s="293"/>
      <c r="U42" s="294"/>
    </row>
    <row r="43" spans="1:21" outlineLevel="1">
      <c r="A43" s="96"/>
      <c r="B43" s="118"/>
      <c r="C43" s="118"/>
      <c r="D43" s="118"/>
      <c r="E43" s="118"/>
      <c r="F43" s="118"/>
      <c r="G43" s="118"/>
      <c r="I43" s="292"/>
      <c r="J43" s="293"/>
      <c r="K43" s="293"/>
      <c r="L43" s="293"/>
      <c r="M43" s="293"/>
      <c r="N43" s="294"/>
      <c r="P43" s="292"/>
      <c r="Q43" s="293"/>
      <c r="R43" s="293"/>
      <c r="S43" s="293"/>
      <c r="T43" s="293"/>
      <c r="U43" s="294"/>
    </row>
    <row r="44" spans="1:21" outlineLevel="1">
      <c r="A44" s="96"/>
      <c r="B44" s="118"/>
      <c r="C44" s="118"/>
      <c r="D44" s="118"/>
      <c r="E44" s="118"/>
      <c r="F44" s="118"/>
      <c r="G44" s="118"/>
      <c r="I44" s="292"/>
      <c r="J44" s="293"/>
      <c r="K44" s="293"/>
      <c r="L44" s="293"/>
      <c r="M44" s="293"/>
      <c r="N44" s="294"/>
      <c r="P44" s="292"/>
      <c r="Q44" s="293"/>
      <c r="R44" s="293"/>
      <c r="S44" s="293"/>
      <c r="T44" s="293"/>
      <c r="U44" s="294"/>
    </row>
    <row r="45" spans="1:21" outlineLevel="1">
      <c r="A45" s="96"/>
      <c r="B45" s="118"/>
      <c r="C45" s="118"/>
      <c r="D45" s="118"/>
      <c r="E45" s="118"/>
      <c r="F45" s="118"/>
      <c r="G45" s="118"/>
      <c r="I45" s="295"/>
      <c r="J45" s="296"/>
      <c r="K45" s="296"/>
      <c r="L45" s="296"/>
      <c r="M45" s="296"/>
      <c r="N45" s="297"/>
      <c r="P45" s="295"/>
      <c r="Q45" s="296"/>
      <c r="R45" s="296"/>
      <c r="S45" s="296"/>
      <c r="T45" s="296"/>
      <c r="U45" s="297"/>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1"/>
      <c r="B221" s="92" t="s">
        <v>304</v>
      </c>
      <c r="C221" s="100"/>
      <c r="D221" s="81" t="s">
        <v>199</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2"/>
      <c r="B222" s="92" t="s">
        <v>305</v>
      </c>
      <c r="C222" s="100"/>
      <c r="D222" s="81" t="s">
        <v>199</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96E02723-158B-4587-88B8-F3FD8C6E832D}">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2AE42C-456A-4A29-BBCF-571DFA22B183}">
          <x14:formula1>
            <xm:f>#REF!</xm:f>
          </x14:formula1>
          <xm:sqref>B158:B169 B143:B154</xm:sqref>
        </x14:dataValidation>
        <x14:dataValidation type="list" allowBlank="1" showInputMessage="1" showErrorMessage="1" xr:uid="{D5F2F504-A744-48A5-BC91-9075717ADC99}">
          <x14:formula1>
            <xm:f>#REF!</xm:f>
          </x14:formula1>
          <xm:sqref>B66:B70</xm:sqref>
        </x14:dataValidation>
        <x14:dataValidation type="list" allowBlank="1" showInputMessage="1" showErrorMessage="1" xr:uid="{D1D8A811-54B3-4017-BB9A-C84513623C6A}">
          <x14:formula1>
            <xm:f>#REF!</xm:f>
          </x14:formula1>
          <xm:sqref>C54:C63</xm:sqref>
        </x14:dataValidation>
        <x14:dataValidation type="list" allowBlank="1" showInputMessage="1" showErrorMessage="1" xr:uid="{8897423F-3016-4085-B10D-93017C94CE7A}">
          <x14:formula1>
            <xm:f>#REF!</xm:f>
          </x14:formula1>
          <xm:sqref>B54:B63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354</v>
      </c>
    </row>
    <row r="2" spans="1:19">
      <c r="A2" s="298" t="s">
        <v>355</v>
      </c>
      <c r="B2" s="298"/>
      <c r="C2" s="298"/>
      <c r="D2" s="298"/>
      <c r="E2" s="298"/>
      <c r="F2" s="298"/>
      <c r="G2" s="298"/>
      <c r="H2" s="298"/>
      <c r="I2" s="298"/>
      <c r="J2" s="298"/>
      <c r="K2" s="298"/>
      <c r="L2" s="298"/>
      <c r="M2" s="298"/>
      <c r="N2" s="298"/>
      <c r="O2" s="298"/>
      <c r="P2" s="298"/>
      <c r="Q2" s="298"/>
      <c r="R2" s="298"/>
      <c r="S2" s="298"/>
    </row>
    <row r="3" spans="1:19">
      <c r="A3" s="298"/>
      <c r="B3" s="298"/>
      <c r="C3" s="298"/>
      <c r="D3" s="298"/>
      <c r="E3" s="298"/>
      <c r="F3" s="298"/>
      <c r="G3" s="298"/>
      <c r="H3" s="298"/>
      <c r="I3" s="298"/>
      <c r="J3" s="298"/>
      <c r="K3" s="298"/>
      <c r="L3" s="298"/>
      <c r="M3" s="298"/>
      <c r="N3" s="298"/>
      <c r="O3" s="298"/>
      <c r="P3" s="298"/>
      <c r="Q3" s="298"/>
      <c r="R3" s="298"/>
      <c r="S3" s="298"/>
    </row>
    <row r="4" spans="1:19">
      <c r="A4" s="298"/>
      <c r="B4" s="298"/>
      <c r="C4" s="298"/>
      <c r="D4" s="298"/>
      <c r="E4" s="298"/>
      <c r="F4" s="298"/>
      <c r="G4" s="298"/>
      <c r="H4" s="298"/>
      <c r="I4" s="298"/>
      <c r="J4" s="298"/>
      <c r="K4" s="298"/>
      <c r="L4" s="298"/>
      <c r="M4" s="298"/>
      <c r="N4" s="298"/>
      <c r="O4" s="298"/>
      <c r="P4" s="298"/>
      <c r="Q4" s="298"/>
      <c r="R4" s="298"/>
      <c r="S4" s="298"/>
    </row>
    <row r="19" spans="1:19">
      <c r="A19" s="62" t="s">
        <v>356</v>
      </c>
    </row>
    <row r="20" spans="1:19">
      <c r="A20" s="298" t="s">
        <v>357</v>
      </c>
      <c r="B20" s="298"/>
      <c r="C20" s="298"/>
      <c r="D20" s="298"/>
      <c r="E20" s="298"/>
      <c r="F20" s="298"/>
      <c r="G20" s="298"/>
      <c r="H20" s="298"/>
      <c r="I20" s="298"/>
      <c r="J20" s="298"/>
      <c r="K20" s="298"/>
      <c r="L20" s="298"/>
      <c r="M20" s="298"/>
      <c r="N20" s="298"/>
      <c r="O20" s="298"/>
      <c r="P20" s="298"/>
      <c r="Q20" s="298"/>
      <c r="R20" s="298"/>
      <c r="S20" s="298"/>
    </row>
    <row r="21" spans="1:19" ht="25.5" customHeight="1">
      <c r="A21" s="298"/>
      <c r="B21" s="298"/>
      <c r="C21" s="298"/>
      <c r="D21" s="298"/>
      <c r="E21" s="298"/>
      <c r="F21" s="298"/>
      <c r="G21" s="298"/>
      <c r="H21" s="298"/>
      <c r="I21" s="298"/>
      <c r="J21" s="298"/>
      <c r="K21" s="298"/>
      <c r="L21" s="298"/>
      <c r="M21" s="298"/>
      <c r="N21" s="298"/>
      <c r="O21" s="298"/>
      <c r="P21" s="298"/>
      <c r="Q21" s="298"/>
      <c r="R21" s="298"/>
      <c r="S21" s="298"/>
    </row>
    <row r="23" spans="1:19">
      <c r="A23" s="69" t="s">
        <v>297</v>
      </c>
      <c r="B23" s="223"/>
      <c r="C23" s="223"/>
      <c r="D23" s="223"/>
      <c r="E23" s="223"/>
      <c r="F23" s="223"/>
      <c r="G23" s="223"/>
      <c r="H23" s="223"/>
      <c r="I23" s="223"/>
      <c r="J23" s="223"/>
      <c r="K23" s="223"/>
      <c r="L23" s="223"/>
      <c r="M23" s="223"/>
      <c r="N23" s="223"/>
      <c r="O23" s="223"/>
      <c r="P23" s="223"/>
      <c r="Q23" s="223"/>
      <c r="R23" s="223"/>
      <c r="S23" s="223"/>
    </row>
    <row r="24" spans="1:19">
      <c r="A24" s="69" t="s">
        <v>298</v>
      </c>
      <c r="B24" s="223"/>
      <c r="C24" s="223"/>
      <c r="D24" s="223"/>
      <c r="E24" s="223"/>
      <c r="F24" s="223"/>
      <c r="G24" s="223"/>
      <c r="H24" s="223"/>
      <c r="I24" s="223"/>
      <c r="J24" s="223"/>
      <c r="K24" s="223"/>
      <c r="L24" s="223"/>
      <c r="M24" s="223"/>
      <c r="N24" s="223"/>
      <c r="O24" s="223"/>
      <c r="P24" s="223"/>
      <c r="Q24" s="223"/>
      <c r="R24" s="223"/>
      <c r="S24" s="223"/>
    </row>
    <row r="25" spans="1:19">
      <c r="A25" s="177" t="s">
        <v>205</v>
      </c>
      <c r="B25" s="223"/>
      <c r="C25" s="223"/>
      <c r="D25" s="223"/>
      <c r="E25" s="223"/>
      <c r="F25" s="223"/>
      <c r="G25" s="223"/>
      <c r="H25" s="223"/>
      <c r="I25" s="223"/>
      <c r="J25" s="223"/>
      <c r="K25" s="223"/>
      <c r="L25" s="223"/>
      <c r="M25" s="223"/>
      <c r="N25" s="223"/>
      <c r="O25" s="223"/>
      <c r="P25" s="223"/>
      <c r="Q25" s="223"/>
      <c r="R25" s="223"/>
      <c r="S25" s="223"/>
    </row>
    <row r="26" spans="1:19">
      <c r="A26" s="177" t="s">
        <v>281</v>
      </c>
      <c r="B26" s="223"/>
      <c r="C26" s="223"/>
      <c r="D26" s="223"/>
      <c r="E26" s="223"/>
      <c r="F26" s="223"/>
      <c r="G26" s="223"/>
      <c r="H26" s="223"/>
      <c r="I26" s="223"/>
      <c r="J26" s="223"/>
      <c r="K26" s="223"/>
      <c r="L26" s="223"/>
      <c r="M26" s="223"/>
      <c r="N26" s="223"/>
      <c r="O26" s="223"/>
      <c r="P26" s="223"/>
      <c r="Q26" s="223"/>
      <c r="R26" s="223"/>
      <c r="S26" s="223"/>
    </row>
    <row r="27" spans="1:19">
      <c r="A27" s="177" t="s">
        <v>282</v>
      </c>
      <c r="B27" s="223"/>
      <c r="C27" s="223"/>
      <c r="D27" s="223"/>
      <c r="E27" s="223"/>
      <c r="F27" s="223"/>
      <c r="G27" s="223"/>
      <c r="H27" s="223"/>
      <c r="I27" s="223"/>
      <c r="J27" s="223"/>
      <c r="K27" s="223"/>
      <c r="L27" s="223"/>
      <c r="M27" s="223"/>
      <c r="N27" s="223"/>
      <c r="O27" s="223"/>
      <c r="P27" s="223"/>
      <c r="Q27" s="223"/>
      <c r="R27" s="223"/>
      <c r="S27" s="223"/>
    </row>
    <row r="31" spans="1:19">
      <c r="A31" s="62" t="s">
        <v>358</v>
      </c>
    </row>
    <row r="32" spans="1:19">
      <c r="A32" t="s">
        <v>359</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autoPageBreaks="0"/>
  </sheetPr>
  <dimension ref="A1:BB358"/>
  <sheetViews>
    <sheetView topLeftCell="A147"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outlineLevel="1">
      <c r="A5" s="67" t="s">
        <v>165</v>
      </c>
      <c r="B5" s="170"/>
      <c r="E5" s="86"/>
      <c r="H5" s="63"/>
      <c r="I5" s="289"/>
      <c r="J5" s="290"/>
      <c r="K5" s="290"/>
      <c r="L5" s="290"/>
      <c r="M5" s="290"/>
      <c r="N5" s="291"/>
      <c r="P5" s="289"/>
      <c r="Q5" s="290"/>
      <c r="R5" s="290"/>
      <c r="S5" s="290"/>
      <c r="T5" s="290"/>
      <c r="U5" s="291"/>
    </row>
    <row r="6" spans="1:21" outlineLevel="1">
      <c r="A6" s="67" t="s">
        <v>166</v>
      </c>
      <c r="B6" s="170"/>
      <c r="E6" s="162" t="s">
        <v>167</v>
      </c>
      <c r="F6" s="173"/>
      <c r="H6" s="63"/>
      <c r="I6" s="292"/>
      <c r="J6" s="293"/>
      <c r="K6" s="293"/>
      <c r="L6" s="293"/>
      <c r="M6" s="293"/>
      <c r="N6" s="294"/>
      <c r="P6" s="292"/>
      <c r="Q6" s="293"/>
      <c r="R6" s="293"/>
      <c r="S6" s="293"/>
      <c r="T6" s="293"/>
      <c r="U6" s="294"/>
    </row>
    <row r="7" spans="1:21" outlineLevel="1">
      <c r="A7" s="67" t="s">
        <v>168</v>
      </c>
      <c r="B7" s="170"/>
      <c r="E7" s="86"/>
      <c r="H7" s="63"/>
      <c r="I7" s="292"/>
      <c r="J7" s="293"/>
      <c r="K7" s="293"/>
      <c r="L7" s="293"/>
      <c r="M7" s="293"/>
      <c r="N7" s="294"/>
      <c r="P7" s="292"/>
      <c r="Q7" s="293"/>
      <c r="R7" s="293"/>
      <c r="S7" s="293"/>
      <c r="T7" s="293"/>
      <c r="U7" s="294"/>
    </row>
    <row r="8" spans="1:21" ht="38.450000000000003" customHeight="1" outlineLevel="1">
      <c r="A8" s="159" t="s">
        <v>169</v>
      </c>
      <c r="B8" s="171"/>
      <c r="E8" s="86"/>
      <c r="H8" s="63"/>
      <c r="I8" s="292"/>
      <c r="J8" s="293"/>
      <c r="K8" s="293"/>
      <c r="L8" s="293"/>
      <c r="M8" s="293"/>
      <c r="N8" s="294"/>
      <c r="P8" s="292"/>
      <c r="Q8" s="293"/>
      <c r="R8" s="293"/>
      <c r="S8" s="293"/>
      <c r="T8" s="293"/>
      <c r="U8" s="294"/>
    </row>
    <row r="9" spans="1:21" outlineLevel="1">
      <c r="E9" s="86"/>
      <c r="H9" s="63"/>
      <c r="I9" s="292"/>
      <c r="J9" s="293"/>
      <c r="K9" s="293"/>
      <c r="L9" s="293"/>
      <c r="M9" s="293"/>
      <c r="N9" s="294"/>
      <c r="P9" s="292"/>
      <c r="Q9" s="293"/>
      <c r="R9" s="293"/>
      <c r="S9" s="293"/>
      <c r="T9" s="293"/>
      <c r="U9" s="294"/>
    </row>
    <row r="10" spans="1:21" ht="13.15" customHeight="1" outlineLevel="1">
      <c r="A10" s="67" t="s">
        <v>170</v>
      </c>
      <c r="B10" s="160"/>
      <c r="E10" s="86"/>
      <c r="H10" s="63"/>
      <c r="I10" s="292"/>
      <c r="J10" s="293"/>
      <c r="K10" s="293"/>
      <c r="L10" s="293"/>
      <c r="M10" s="293"/>
      <c r="N10" s="294"/>
      <c r="P10" s="292"/>
      <c r="Q10" s="293"/>
      <c r="R10" s="293"/>
      <c r="S10" s="293"/>
      <c r="T10" s="293"/>
      <c r="U10" s="294"/>
    </row>
    <row r="11" spans="1:21" outlineLevel="1">
      <c r="A11" s="98"/>
      <c r="H11" s="63"/>
      <c r="I11" s="292"/>
      <c r="J11" s="293"/>
      <c r="K11" s="293"/>
      <c r="L11" s="293"/>
      <c r="M11" s="293"/>
      <c r="N11" s="294"/>
      <c r="P11" s="292"/>
      <c r="Q11" s="293"/>
      <c r="R11" s="293"/>
      <c r="S11" s="293"/>
      <c r="T11" s="293"/>
      <c r="U11" s="294"/>
    </row>
    <row r="12" spans="1:21" ht="37.9" customHeight="1" outlineLevel="1">
      <c r="A12" s="129" t="s">
        <v>171</v>
      </c>
      <c r="B12" s="129" t="s">
        <v>172</v>
      </c>
      <c r="C12" s="129" t="s">
        <v>173</v>
      </c>
      <c r="D12" s="129" t="s">
        <v>174</v>
      </c>
      <c r="E12" s="129" t="s">
        <v>175</v>
      </c>
      <c r="F12" s="129" t="s">
        <v>176</v>
      </c>
      <c r="G12" s="129" t="s">
        <v>177</v>
      </c>
      <c r="I12" s="292"/>
      <c r="J12" s="293"/>
      <c r="K12" s="293"/>
      <c r="L12" s="293"/>
      <c r="M12" s="293"/>
      <c r="N12" s="294"/>
      <c r="P12" s="292"/>
      <c r="Q12" s="293"/>
      <c r="R12" s="293"/>
      <c r="S12" s="293"/>
      <c r="T12" s="293"/>
      <c r="U12" s="29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2"/>
      <c r="J13" s="293"/>
      <c r="K13" s="293"/>
      <c r="L13" s="293"/>
      <c r="M13" s="293"/>
      <c r="N13" s="294"/>
      <c r="P13" s="292"/>
      <c r="Q13" s="293"/>
      <c r="R13" s="293"/>
      <c r="S13" s="293"/>
      <c r="T13" s="293"/>
      <c r="U13" s="294"/>
    </row>
    <row r="14" spans="1:21" outlineLevel="1">
      <c r="A14" s="167">
        <v>2040</v>
      </c>
      <c r="B14" s="102" t="e">
        <f t="shared" si="0"/>
        <v>#REF!</v>
      </c>
      <c r="C14" s="102" t="e">
        <f>B14-#REF!</f>
        <v>#REF!</v>
      </c>
      <c r="D14" s="102" t="e">
        <f t="shared" si="1"/>
        <v>#REF!</v>
      </c>
      <c r="E14" s="102" t="e">
        <f>D14-#REF!</f>
        <v>#REF!</v>
      </c>
      <c r="F14" s="102" t="e">
        <f t="shared" si="2"/>
        <v>#REF!</v>
      </c>
      <c r="G14" s="102" t="e">
        <f>F14-#REF!</f>
        <v>#REF!</v>
      </c>
      <c r="I14" s="292"/>
      <c r="J14" s="293"/>
      <c r="K14" s="293"/>
      <c r="L14" s="293"/>
      <c r="M14" s="293"/>
      <c r="N14" s="294"/>
      <c r="P14" s="292"/>
      <c r="Q14" s="293"/>
      <c r="R14" s="293"/>
      <c r="S14" s="293"/>
      <c r="T14" s="293"/>
      <c r="U14" s="294"/>
    </row>
    <row r="15" spans="1:21" outlineLevel="1">
      <c r="A15" s="167">
        <v>2045</v>
      </c>
      <c r="B15" s="102" t="e">
        <f t="shared" si="0"/>
        <v>#REF!</v>
      </c>
      <c r="C15" s="102" t="e">
        <f>B15-#REF!</f>
        <v>#REF!</v>
      </c>
      <c r="D15" s="102" t="e">
        <f t="shared" si="1"/>
        <v>#REF!</v>
      </c>
      <c r="E15" s="102" t="e">
        <f>D15-#REF!</f>
        <v>#REF!</v>
      </c>
      <c r="F15" s="102" t="e">
        <f t="shared" si="2"/>
        <v>#REF!</v>
      </c>
      <c r="G15" s="102" t="e">
        <f>F15-#REF!</f>
        <v>#REF!</v>
      </c>
      <c r="I15" s="292"/>
      <c r="J15" s="293"/>
      <c r="K15" s="293"/>
      <c r="L15" s="293"/>
      <c r="M15" s="293"/>
      <c r="N15" s="294"/>
      <c r="P15" s="292"/>
      <c r="Q15" s="293"/>
      <c r="R15" s="293"/>
      <c r="S15" s="293"/>
      <c r="T15" s="293"/>
      <c r="U15" s="294"/>
    </row>
    <row r="16" spans="1:21" outlineLevel="1">
      <c r="A16" s="167">
        <v>2050</v>
      </c>
      <c r="B16" s="102" t="e">
        <f t="shared" si="0"/>
        <v>#REF!</v>
      </c>
      <c r="C16" s="102" t="e">
        <f>B16-#REF!</f>
        <v>#REF!</v>
      </c>
      <c r="D16" s="102" t="e">
        <f t="shared" si="1"/>
        <v>#REF!</v>
      </c>
      <c r="E16" s="102" t="e">
        <f>D16-#REF!</f>
        <v>#REF!</v>
      </c>
      <c r="F16" s="102" t="e">
        <f t="shared" si="2"/>
        <v>#REF!</v>
      </c>
      <c r="G16" s="102" t="e">
        <f>F16-#REF!</f>
        <v>#REF!</v>
      </c>
      <c r="I16" s="292"/>
      <c r="J16" s="293"/>
      <c r="K16" s="293"/>
      <c r="L16" s="293"/>
      <c r="M16" s="293"/>
      <c r="N16" s="294"/>
      <c r="P16" s="292"/>
      <c r="Q16" s="293"/>
      <c r="R16" s="293"/>
      <c r="S16" s="293"/>
      <c r="T16" s="293"/>
      <c r="U16" s="294"/>
    </row>
    <row r="17" spans="1:21" outlineLevel="1">
      <c r="A17" s="167">
        <v>2060</v>
      </c>
      <c r="B17" s="102" t="e">
        <f t="shared" si="0"/>
        <v>#REF!</v>
      </c>
      <c r="C17" s="102" t="e">
        <f>B17-#REF!</f>
        <v>#REF!</v>
      </c>
      <c r="D17" s="102" t="e">
        <f t="shared" si="1"/>
        <v>#REF!</v>
      </c>
      <c r="E17" s="102" t="e">
        <f>D17-#REF!</f>
        <v>#REF!</v>
      </c>
      <c r="F17" s="102" t="e">
        <f t="shared" si="2"/>
        <v>#REF!</v>
      </c>
      <c r="G17" s="102" t="e">
        <f>F17-#REF!</f>
        <v>#REF!</v>
      </c>
      <c r="I17" s="292"/>
      <c r="J17" s="293"/>
      <c r="K17" s="293"/>
      <c r="L17" s="293"/>
      <c r="M17" s="293"/>
      <c r="N17" s="294"/>
      <c r="P17" s="292"/>
      <c r="Q17" s="293"/>
      <c r="R17" s="293"/>
      <c r="S17" s="293"/>
      <c r="T17" s="293"/>
      <c r="U17" s="294"/>
    </row>
    <row r="18" spans="1:21" outlineLevel="1">
      <c r="A18" s="167">
        <v>2070</v>
      </c>
      <c r="B18" s="102" t="e">
        <f t="shared" si="0"/>
        <v>#REF!</v>
      </c>
      <c r="C18" s="102" t="e">
        <f>B18-#REF!</f>
        <v>#REF!</v>
      </c>
      <c r="D18" s="102" t="e">
        <f t="shared" si="1"/>
        <v>#REF!</v>
      </c>
      <c r="E18" s="102" t="e">
        <f>D18-#REF!</f>
        <v>#REF!</v>
      </c>
      <c r="F18" s="102" t="e">
        <f t="shared" si="2"/>
        <v>#REF!</v>
      </c>
      <c r="G18" s="102" t="e">
        <f>F18-#REF!</f>
        <v>#REF!</v>
      </c>
      <c r="I18" s="295"/>
      <c r="J18" s="296"/>
      <c r="K18" s="296"/>
      <c r="L18" s="296"/>
      <c r="M18" s="296"/>
      <c r="N18" s="297"/>
      <c r="P18" s="295"/>
      <c r="Q18" s="296"/>
      <c r="R18" s="296"/>
      <c r="S18" s="296"/>
      <c r="T18" s="296"/>
      <c r="U18" s="297"/>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v>1</v>
      </c>
      <c r="E20" s="96"/>
      <c r="I20" s="277" t="s">
        <v>179</v>
      </c>
      <c r="J20" s="278"/>
      <c r="K20" s="278"/>
      <c r="L20" s="278"/>
      <c r="M20" s="278"/>
      <c r="N20" s="279"/>
      <c r="P20" s="277" t="s">
        <v>180</v>
      </c>
      <c r="Q20" s="278"/>
      <c r="R20" s="278"/>
      <c r="S20" s="278"/>
      <c r="T20" s="278"/>
      <c r="U20" s="279"/>
    </row>
    <row r="21" spans="1:21" ht="12.75" customHeight="1" outlineLevel="1">
      <c r="A21" s="96"/>
      <c r="B21" s="97"/>
      <c r="I21" s="289"/>
      <c r="J21" s="290"/>
      <c r="K21" s="290"/>
      <c r="L21" s="290"/>
      <c r="M21" s="290"/>
      <c r="N21" s="291"/>
      <c r="P21" s="289"/>
      <c r="Q21" s="290"/>
      <c r="R21" s="290"/>
      <c r="S21" s="290"/>
      <c r="T21" s="290"/>
      <c r="U21" s="291"/>
    </row>
    <row r="22" spans="1:21" ht="12.75" customHeight="1" outlineLevel="1">
      <c r="A22" s="96"/>
      <c r="B22" s="97"/>
      <c r="I22" s="292"/>
      <c r="J22" s="293"/>
      <c r="K22" s="293"/>
      <c r="L22" s="293"/>
      <c r="M22" s="293"/>
      <c r="N22" s="294"/>
      <c r="P22" s="292"/>
      <c r="Q22" s="293"/>
      <c r="R22" s="293"/>
      <c r="S22" s="293"/>
      <c r="T22" s="293"/>
      <c r="U22" s="294"/>
    </row>
    <row r="23" spans="1:21" outlineLevel="1">
      <c r="A23" s="96"/>
      <c r="B23" s="225" t="s">
        <v>181</v>
      </c>
      <c r="C23" s="226"/>
      <c r="D23" s="226"/>
      <c r="E23" s="226"/>
      <c r="F23" s="226"/>
      <c r="G23" s="227"/>
      <c r="I23" s="292"/>
      <c r="J23" s="293"/>
      <c r="K23" s="293"/>
      <c r="L23" s="293"/>
      <c r="M23" s="293"/>
      <c r="N23" s="294"/>
      <c r="P23" s="292"/>
      <c r="Q23" s="293"/>
      <c r="R23" s="293"/>
      <c r="S23" s="293"/>
      <c r="T23" s="293"/>
      <c r="U23" s="294"/>
    </row>
    <row r="24" spans="1:21" outlineLevel="1">
      <c r="B24" s="21">
        <v>2027</v>
      </c>
      <c r="C24" s="21">
        <v>2028</v>
      </c>
      <c r="D24" s="21">
        <v>2029</v>
      </c>
      <c r="E24" s="21">
        <v>2030</v>
      </c>
      <c r="F24" s="21">
        <v>2031</v>
      </c>
      <c r="G24" s="21" t="s">
        <v>182</v>
      </c>
      <c r="I24" s="292"/>
      <c r="J24" s="293"/>
      <c r="K24" s="293"/>
      <c r="L24" s="293"/>
      <c r="M24" s="293"/>
      <c r="N24" s="294"/>
      <c r="P24" s="292"/>
      <c r="Q24" s="293"/>
      <c r="R24" s="293"/>
      <c r="S24" s="293"/>
      <c r="T24" s="293"/>
      <c r="U24" s="294"/>
    </row>
    <row r="25" spans="1:21" ht="13.15" customHeight="1" outlineLevel="1">
      <c r="B25" s="148" t="s">
        <v>183</v>
      </c>
      <c r="C25" s="148" t="s">
        <v>183</v>
      </c>
      <c r="D25" s="148" t="s">
        <v>183</v>
      </c>
      <c r="E25" s="148" t="s">
        <v>183</v>
      </c>
      <c r="F25" s="148" t="s">
        <v>183</v>
      </c>
      <c r="G25" s="148" t="s">
        <v>183</v>
      </c>
      <c r="I25" s="292"/>
      <c r="J25" s="293"/>
      <c r="K25" s="293"/>
      <c r="L25" s="293"/>
      <c r="M25" s="293"/>
      <c r="N25" s="294"/>
      <c r="P25" s="292"/>
      <c r="Q25" s="293"/>
      <c r="R25" s="293"/>
      <c r="S25" s="293"/>
      <c r="T25" s="293"/>
      <c r="U25" s="294"/>
    </row>
    <row r="26" spans="1:21" outlineLevel="1">
      <c r="A26" s="163" t="s">
        <v>184</v>
      </c>
      <c r="B26" s="102">
        <f>E64</f>
        <v>0</v>
      </c>
      <c r="C26" s="102">
        <f>F64</f>
        <v>0</v>
      </c>
      <c r="D26" s="102">
        <f>G64</f>
        <v>0</v>
      </c>
      <c r="E26" s="102">
        <f>H64</f>
        <v>0</v>
      </c>
      <c r="F26" s="102">
        <f>I64</f>
        <v>0</v>
      </c>
      <c r="G26" s="102">
        <f>SUM(J64:BB64)</f>
        <v>0</v>
      </c>
      <c r="I26" s="292"/>
      <c r="J26" s="293"/>
      <c r="K26" s="293"/>
      <c r="L26" s="293"/>
      <c r="M26" s="293"/>
      <c r="N26" s="294"/>
      <c r="P26" s="292"/>
      <c r="Q26" s="293"/>
      <c r="R26" s="293"/>
      <c r="S26" s="293"/>
      <c r="T26" s="293"/>
      <c r="U26" s="294"/>
    </row>
    <row r="27" spans="1:21" outlineLevel="1">
      <c r="A27" s="163" t="s">
        <v>185</v>
      </c>
      <c r="B27" s="102" t="e">
        <f>E71+E77</f>
        <v>#REF!</v>
      </c>
      <c r="C27" s="102" t="e">
        <f>F71+F77</f>
        <v>#REF!</v>
      </c>
      <c r="D27" s="102" t="e">
        <f>G71+G77</f>
        <v>#REF!</v>
      </c>
      <c r="E27" s="102" t="e">
        <f>H71+H77</f>
        <v>#REF!</v>
      </c>
      <c r="F27" s="102" t="e">
        <f>I71+I77</f>
        <v>#REF!</v>
      </c>
      <c r="G27" s="102" t="e">
        <f>SUM(J71:BB71)+SUM(J77:BB77)</f>
        <v>#REF!</v>
      </c>
      <c r="I27" s="292"/>
      <c r="J27" s="293"/>
      <c r="K27" s="293"/>
      <c r="L27" s="293"/>
      <c r="M27" s="293"/>
      <c r="N27" s="294"/>
      <c r="P27" s="292"/>
      <c r="Q27" s="293"/>
      <c r="R27" s="293"/>
      <c r="S27" s="293"/>
      <c r="T27" s="293"/>
      <c r="U27" s="294"/>
    </row>
    <row r="28" spans="1:21" outlineLevel="1">
      <c r="A28" s="96"/>
      <c r="B28" s="118"/>
      <c r="C28" s="118"/>
      <c r="D28" s="118"/>
      <c r="E28" s="118"/>
      <c r="F28" s="118"/>
      <c r="G28" s="118"/>
      <c r="I28" s="292"/>
      <c r="J28" s="293"/>
      <c r="K28" s="293"/>
      <c r="L28" s="293"/>
      <c r="M28" s="293"/>
      <c r="N28" s="294"/>
      <c r="P28" s="292"/>
      <c r="Q28" s="293"/>
      <c r="R28" s="293"/>
      <c r="S28" s="293"/>
      <c r="T28" s="293"/>
      <c r="U28" s="294"/>
    </row>
    <row r="29" spans="1:21" ht="13.15" customHeight="1" outlineLevel="1">
      <c r="A29" s="96"/>
      <c r="B29" s="118"/>
      <c r="C29" s="118"/>
      <c r="D29" s="118"/>
      <c r="E29" s="118"/>
      <c r="F29" s="118"/>
      <c r="G29" s="118"/>
      <c r="I29" s="292"/>
      <c r="J29" s="293"/>
      <c r="K29" s="293"/>
      <c r="L29" s="293"/>
      <c r="M29" s="293"/>
      <c r="N29" s="294"/>
      <c r="P29" s="292"/>
      <c r="Q29" s="293"/>
      <c r="R29" s="293"/>
      <c r="S29" s="293"/>
      <c r="T29" s="293"/>
      <c r="U29" s="294"/>
    </row>
    <row r="30" spans="1:21" ht="13.15" customHeight="1" outlineLevel="1">
      <c r="A30" s="150"/>
      <c r="B30" s="151" t="s">
        <v>186</v>
      </c>
      <c r="C30" s="153" t="s">
        <v>187</v>
      </c>
      <c r="D30" s="229" t="s">
        <v>160</v>
      </c>
      <c r="E30" s="230"/>
      <c r="F30" s="230"/>
      <c r="G30" s="231"/>
      <c r="I30" s="292"/>
      <c r="J30" s="293"/>
      <c r="K30" s="293"/>
      <c r="L30" s="293"/>
      <c r="M30" s="293"/>
      <c r="N30" s="294"/>
      <c r="P30" s="292"/>
      <c r="Q30" s="293"/>
      <c r="R30" s="293"/>
      <c r="S30" s="293"/>
      <c r="T30" s="293"/>
      <c r="U30" s="294"/>
    </row>
    <row r="31" spans="1:21" outlineLevel="1">
      <c r="A31" s="249" t="s">
        <v>188</v>
      </c>
      <c r="B31" s="154"/>
      <c r="C31" s="149"/>
      <c r="D31" s="251"/>
      <c r="E31" s="251"/>
      <c r="F31" s="251"/>
      <c r="G31" s="252"/>
      <c r="I31" s="292"/>
      <c r="J31" s="293"/>
      <c r="K31" s="293"/>
      <c r="L31" s="293"/>
      <c r="M31" s="293"/>
      <c r="N31" s="294"/>
      <c r="P31" s="292"/>
      <c r="Q31" s="293"/>
      <c r="R31" s="293"/>
      <c r="S31" s="293"/>
      <c r="T31" s="293"/>
      <c r="U31" s="294"/>
    </row>
    <row r="32" spans="1:21" outlineLevel="1">
      <c r="A32" s="249"/>
      <c r="B32" s="155"/>
      <c r="C32" s="122"/>
      <c r="D32" s="234"/>
      <c r="E32" s="234"/>
      <c r="F32" s="234"/>
      <c r="G32" s="235"/>
      <c r="I32" s="292"/>
      <c r="J32" s="293"/>
      <c r="K32" s="293"/>
      <c r="L32" s="293"/>
      <c r="M32" s="293"/>
      <c r="N32" s="294"/>
      <c r="P32" s="292"/>
      <c r="Q32" s="293"/>
      <c r="R32" s="293"/>
      <c r="S32" s="293"/>
      <c r="T32" s="293"/>
      <c r="U32" s="294"/>
    </row>
    <row r="33" spans="1:21" outlineLevel="1">
      <c r="A33" s="249"/>
      <c r="B33" s="155"/>
      <c r="C33" s="122"/>
      <c r="D33" s="234"/>
      <c r="E33" s="234"/>
      <c r="F33" s="234"/>
      <c r="G33" s="235"/>
      <c r="I33" s="292"/>
      <c r="J33" s="293"/>
      <c r="K33" s="293"/>
      <c r="L33" s="293"/>
      <c r="M33" s="293"/>
      <c r="N33" s="294"/>
      <c r="P33" s="292"/>
      <c r="Q33" s="293"/>
      <c r="R33" s="293"/>
      <c r="S33" s="293"/>
      <c r="T33" s="293"/>
      <c r="U33" s="294"/>
    </row>
    <row r="34" spans="1:21" outlineLevel="1">
      <c r="A34" s="249"/>
      <c r="B34" s="155"/>
      <c r="C34" s="122"/>
      <c r="D34" s="234"/>
      <c r="E34" s="234"/>
      <c r="F34" s="234"/>
      <c r="G34" s="235"/>
      <c r="I34" s="292"/>
      <c r="J34" s="293"/>
      <c r="K34" s="293"/>
      <c r="L34" s="293"/>
      <c r="M34" s="293"/>
      <c r="N34" s="294"/>
      <c r="P34" s="292"/>
      <c r="Q34" s="293"/>
      <c r="R34" s="293"/>
      <c r="S34" s="293"/>
      <c r="T34" s="293"/>
      <c r="U34" s="294"/>
    </row>
    <row r="35" spans="1:21" outlineLevel="1">
      <c r="A35" s="249"/>
      <c r="B35" s="155"/>
      <c r="C35" s="122"/>
      <c r="D35" s="234"/>
      <c r="E35" s="234"/>
      <c r="F35" s="234"/>
      <c r="G35" s="235"/>
      <c r="I35" s="292"/>
      <c r="J35" s="293"/>
      <c r="K35" s="293"/>
      <c r="L35" s="293"/>
      <c r="M35" s="293"/>
      <c r="N35" s="294"/>
      <c r="P35" s="292"/>
      <c r="Q35" s="293"/>
      <c r="R35" s="293"/>
      <c r="S35" s="293"/>
      <c r="T35" s="293"/>
      <c r="U35" s="294"/>
    </row>
    <row r="36" spans="1:21" outlineLevel="1">
      <c r="A36" s="249"/>
      <c r="B36" s="155"/>
      <c r="C36" s="122"/>
      <c r="D36" s="234"/>
      <c r="E36" s="234"/>
      <c r="F36" s="234"/>
      <c r="G36" s="235"/>
      <c r="I36" s="292"/>
      <c r="J36" s="293"/>
      <c r="K36" s="293"/>
      <c r="L36" s="293"/>
      <c r="M36" s="293"/>
      <c r="N36" s="294"/>
      <c r="P36" s="292"/>
      <c r="Q36" s="293"/>
      <c r="R36" s="293"/>
      <c r="S36" s="293"/>
      <c r="T36" s="293"/>
      <c r="U36" s="294"/>
    </row>
    <row r="37" spans="1:21" outlineLevel="1">
      <c r="A37" s="249"/>
      <c r="B37" s="155"/>
      <c r="C37" s="122"/>
      <c r="D37" s="234"/>
      <c r="E37" s="234"/>
      <c r="F37" s="234"/>
      <c r="G37" s="235"/>
      <c r="I37" s="292"/>
      <c r="J37" s="293"/>
      <c r="K37" s="293"/>
      <c r="L37" s="293"/>
      <c r="M37" s="293"/>
      <c r="N37" s="294"/>
      <c r="P37" s="292"/>
      <c r="Q37" s="293"/>
      <c r="R37" s="293"/>
      <c r="S37" s="293"/>
      <c r="T37" s="293"/>
      <c r="U37" s="294"/>
    </row>
    <row r="38" spans="1:21" outlineLevel="1">
      <c r="A38" s="249"/>
      <c r="B38" s="155"/>
      <c r="C38" s="122"/>
      <c r="D38" s="234"/>
      <c r="E38" s="234"/>
      <c r="F38" s="234"/>
      <c r="G38" s="235"/>
      <c r="I38" s="292"/>
      <c r="J38" s="293"/>
      <c r="K38" s="293"/>
      <c r="L38" s="293"/>
      <c r="M38" s="293"/>
      <c r="N38" s="294"/>
      <c r="P38" s="292"/>
      <c r="Q38" s="293"/>
      <c r="R38" s="293"/>
      <c r="S38" s="293"/>
      <c r="T38" s="293"/>
      <c r="U38" s="294"/>
    </row>
    <row r="39" spans="1:21" outlineLevel="1">
      <c r="A39" s="249"/>
      <c r="B39" s="155"/>
      <c r="C39" s="122"/>
      <c r="D39" s="234"/>
      <c r="E39" s="234"/>
      <c r="F39" s="234"/>
      <c r="G39" s="235"/>
      <c r="I39" s="292"/>
      <c r="J39" s="293"/>
      <c r="K39" s="293"/>
      <c r="L39" s="293"/>
      <c r="M39" s="293"/>
      <c r="N39" s="294"/>
      <c r="P39" s="292"/>
      <c r="Q39" s="293"/>
      <c r="R39" s="293"/>
      <c r="S39" s="293"/>
      <c r="T39" s="293"/>
      <c r="U39" s="294"/>
    </row>
    <row r="40" spans="1:21" ht="13.15" customHeight="1" outlineLevel="1">
      <c r="A40" s="250"/>
      <c r="B40" s="156"/>
      <c r="C40" s="157"/>
      <c r="D40" s="232"/>
      <c r="E40" s="232"/>
      <c r="F40" s="232"/>
      <c r="G40" s="233"/>
      <c r="I40" s="292"/>
      <c r="J40" s="293"/>
      <c r="K40" s="293"/>
      <c r="L40" s="293"/>
      <c r="M40" s="293"/>
      <c r="N40" s="294"/>
      <c r="P40" s="292"/>
      <c r="Q40" s="293"/>
      <c r="R40" s="293"/>
      <c r="S40" s="293"/>
      <c r="T40" s="293"/>
      <c r="U40" s="294"/>
    </row>
    <row r="41" spans="1:21" outlineLevel="1">
      <c r="A41" s="96"/>
      <c r="B41" s="118"/>
      <c r="C41" s="118"/>
      <c r="D41" s="118"/>
      <c r="E41" s="118"/>
      <c r="F41" s="118"/>
      <c r="G41" s="118"/>
      <c r="I41" s="292"/>
      <c r="J41" s="293"/>
      <c r="K41" s="293"/>
      <c r="L41" s="293"/>
      <c r="M41" s="293"/>
      <c r="N41" s="294"/>
      <c r="P41" s="292"/>
      <c r="Q41" s="293"/>
      <c r="R41" s="293"/>
      <c r="S41" s="293"/>
      <c r="T41" s="293"/>
      <c r="U41" s="294"/>
    </row>
    <row r="42" spans="1:21" outlineLevel="1">
      <c r="A42" s="96"/>
      <c r="B42" s="118"/>
      <c r="C42" s="118"/>
      <c r="D42" s="118"/>
      <c r="E42" s="118"/>
      <c r="F42" s="118"/>
      <c r="G42" s="118"/>
      <c r="I42" s="292"/>
      <c r="J42" s="293"/>
      <c r="K42" s="293"/>
      <c r="L42" s="293"/>
      <c r="M42" s="293"/>
      <c r="N42" s="294"/>
      <c r="P42" s="292"/>
      <c r="Q42" s="293"/>
      <c r="R42" s="293"/>
      <c r="S42" s="293"/>
      <c r="T42" s="293"/>
      <c r="U42" s="294"/>
    </row>
    <row r="43" spans="1:21" outlineLevel="1">
      <c r="A43" s="96"/>
      <c r="B43" s="118"/>
      <c r="C43" s="118"/>
      <c r="D43" s="118"/>
      <c r="E43" s="118"/>
      <c r="F43" s="118"/>
      <c r="G43" s="118"/>
      <c r="I43" s="292"/>
      <c r="J43" s="293"/>
      <c r="K43" s="293"/>
      <c r="L43" s="293"/>
      <c r="M43" s="293"/>
      <c r="N43" s="294"/>
      <c r="P43" s="292"/>
      <c r="Q43" s="293"/>
      <c r="R43" s="293"/>
      <c r="S43" s="293"/>
      <c r="T43" s="293"/>
      <c r="U43" s="294"/>
    </row>
    <row r="44" spans="1:21" outlineLevel="1">
      <c r="A44" s="96"/>
      <c r="B44" s="118"/>
      <c r="C44" s="118"/>
      <c r="D44" s="118"/>
      <c r="E44" s="118"/>
      <c r="F44" s="118"/>
      <c r="G44" s="118"/>
      <c r="I44" s="292"/>
      <c r="J44" s="293"/>
      <c r="K44" s="293"/>
      <c r="L44" s="293"/>
      <c r="M44" s="293"/>
      <c r="N44" s="294"/>
      <c r="P44" s="292"/>
      <c r="Q44" s="293"/>
      <c r="R44" s="293"/>
      <c r="S44" s="293"/>
      <c r="T44" s="293"/>
      <c r="U44" s="294"/>
    </row>
    <row r="45" spans="1:21" outlineLevel="1">
      <c r="A45" s="96"/>
      <c r="B45" s="118"/>
      <c r="C45" s="118"/>
      <c r="D45" s="118"/>
      <c r="E45" s="118"/>
      <c r="F45" s="118"/>
      <c r="G45" s="118"/>
      <c r="I45" s="295"/>
      <c r="J45" s="296"/>
      <c r="K45" s="296"/>
      <c r="L45" s="296"/>
      <c r="M45" s="296"/>
      <c r="N45" s="297"/>
      <c r="P45" s="295"/>
      <c r="Q45" s="296"/>
      <c r="R45" s="296"/>
      <c r="S45" s="296"/>
      <c r="T45" s="296"/>
      <c r="U45" s="297"/>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1"/>
      <c r="B221" s="92" t="s">
        <v>304</v>
      </c>
      <c r="C221" s="100"/>
      <c r="D221" s="81" t="s">
        <v>199</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2"/>
      <c r="B222" s="92" t="s">
        <v>305</v>
      </c>
      <c r="C222" s="100"/>
      <c r="D222" s="81" t="s">
        <v>199</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27A4ACF8-F318-4766-B598-1E17B0ABB640}">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506CBF3-D73F-402F-87B9-83579F8CE6D9}">
          <x14:formula1>
            <xm:f>#REF!</xm:f>
          </x14:formula1>
          <xm:sqref>B158:B169 B143:B154</xm:sqref>
        </x14:dataValidation>
        <x14:dataValidation type="list" allowBlank="1" showInputMessage="1" showErrorMessage="1" xr:uid="{A0D8C0C7-9C4F-4B20-8D45-BCE4A8C3BD2B}">
          <x14:formula1>
            <xm:f>#REF!</xm:f>
          </x14:formula1>
          <xm:sqref>B66:B70</xm:sqref>
        </x14:dataValidation>
        <x14:dataValidation type="list" allowBlank="1" showInputMessage="1" showErrorMessage="1" xr:uid="{A5B8EE02-4714-424A-98DA-4F1119A95782}">
          <x14:formula1>
            <xm:f>#REF!</xm:f>
          </x14:formula1>
          <xm:sqref>C54:C63</xm:sqref>
        </x14:dataValidation>
        <x14:dataValidation type="list" allowBlank="1" showInputMessage="1" showErrorMessage="1" xr:uid="{46BB8AA3-F8F4-4CDC-88C8-47014C4A8D26}">
          <x14:formula1>
            <xm:f>#REF!</xm:f>
          </x14:formula1>
          <xm:sqref>B54:B63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354</v>
      </c>
    </row>
    <row r="2" spans="1:19">
      <c r="A2" s="298" t="s">
        <v>355</v>
      </c>
      <c r="B2" s="298"/>
      <c r="C2" s="298"/>
      <c r="D2" s="298"/>
      <c r="E2" s="298"/>
      <c r="F2" s="298"/>
      <c r="G2" s="298"/>
      <c r="H2" s="298"/>
      <c r="I2" s="298"/>
      <c r="J2" s="298"/>
      <c r="K2" s="298"/>
      <c r="L2" s="298"/>
      <c r="M2" s="298"/>
      <c r="N2" s="298"/>
      <c r="O2" s="298"/>
      <c r="P2" s="298"/>
      <c r="Q2" s="298"/>
      <c r="R2" s="298"/>
      <c r="S2" s="298"/>
    </row>
    <row r="3" spans="1:19">
      <c r="A3" s="298"/>
      <c r="B3" s="298"/>
      <c r="C3" s="298"/>
      <c r="D3" s="298"/>
      <c r="E3" s="298"/>
      <c r="F3" s="298"/>
      <c r="G3" s="298"/>
      <c r="H3" s="298"/>
      <c r="I3" s="298"/>
      <c r="J3" s="298"/>
      <c r="K3" s="298"/>
      <c r="L3" s="298"/>
      <c r="M3" s="298"/>
      <c r="N3" s="298"/>
      <c r="O3" s="298"/>
      <c r="P3" s="298"/>
      <c r="Q3" s="298"/>
      <c r="R3" s="298"/>
      <c r="S3" s="298"/>
    </row>
    <row r="4" spans="1:19">
      <c r="A4" s="298"/>
      <c r="B4" s="298"/>
      <c r="C4" s="298"/>
      <c r="D4" s="298"/>
      <c r="E4" s="298"/>
      <c r="F4" s="298"/>
      <c r="G4" s="298"/>
      <c r="H4" s="298"/>
      <c r="I4" s="298"/>
      <c r="J4" s="298"/>
      <c r="K4" s="298"/>
      <c r="L4" s="298"/>
      <c r="M4" s="298"/>
      <c r="N4" s="298"/>
      <c r="O4" s="298"/>
      <c r="P4" s="298"/>
      <c r="Q4" s="298"/>
      <c r="R4" s="298"/>
      <c r="S4" s="298"/>
    </row>
    <row r="19" spans="1:19">
      <c r="A19" s="62" t="s">
        <v>356</v>
      </c>
    </row>
    <row r="20" spans="1:19">
      <c r="A20" s="298" t="s">
        <v>357</v>
      </c>
      <c r="B20" s="298"/>
      <c r="C20" s="298"/>
      <c r="D20" s="298"/>
      <c r="E20" s="298"/>
      <c r="F20" s="298"/>
      <c r="G20" s="298"/>
      <c r="H20" s="298"/>
      <c r="I20" s="298"/>
      <c r="J20" s="298"/>
      <c r="K20" s="298"/>
      <c r="L20" s="298"/>
      <c r="M20" s="298"/>
      <c r="N20" s="298"/>
      <c r="O20" s="298"/>
      <c r="P20" s="298"/>
      <c r="Q20" s="298"/>
      <c r="R20" s="298"/>
      <c r="S20" s="298"/>
    </row>
    <row r="21" spans="1:19" ht="25.5" customHeight="1">
      <c r="A21" s="298"/>
      <c r="B21" s="298"/>
      <c r="C21" s="298"/>
      <c r="D21" s="298"/>
      <c r="E21" s="298"/>
      <c r="F21" s="298"/>
      <c r="G21" s="298"/>
      <c r="H21" s="298"/>
      <c r="I21" s="298"/>
      <c r="J21" s="298"/>
      <c r="K21" s="298"/>
      <c r="L21" s="298"/>
      <c r="M21" s="298"/>
      <c r="N21" s="298"/>
      <c r="O21" s="298"/>
      <c r="P21" s="298"/>
      <c r="Q21" s="298"/>
      <c r="R21" s="298"/>
      <c r="S21" s="298"/>
    </row>
    <row r="23" spans="1:19">
      <c r="A23" s="69" t="s">
        <v>297</v>
      </c>
      <c r="B23" s="223"/>
      <c r="C23" s="223"/>
      <c r="D23" s="223"/>
      <c r="E23" s="223"/>
      <c r="F23" s="223"/>
      <c r="G23" s="223"/>
      <c r="H23" s="223"/>
      <c r="I23" s="223"/>
      <c r="J23" s="223"/>
      <c r="K23" s="223"/>
      <c r="L23" s="223"/>
      <c r="M23" s="223"/>
      <c r="N23" s="223"/>
      <c r="O23" s="223"/>
      <c r="P23" s="223"/>
      <c r="Q23" s="223"/>
      <c r="R23" s="223"/>
      <c r="S23" s="223"/>
    </row>
    <row r="24" spans="1:19">
      <c r="A24" s="69" t="s">
        <v>298</v>
      </c>
      <c r="B24" s="223"/>
      <c r="C24" s="223"/>
      <c r="D24" s="223"/>
      <c r="E24" s="223"/>
      <c r="F24" s="223"/>
      <c r="G24" s="223"/>
      <c r="H24" s="223"/>
      <c r="I24" s="223"/>
      <c r="J24" s="223"/>
      <c r="K24" s="223"/>
      <c r="L24" s="223"/>
      <c r="M24" s="223"/>
      <c r="N24" s="223"/>
      <c r="O24" s="223"/>
      <c r="P24" s="223"/>
      <c r="Q24" s="223"/>
      <c r="R24" s="223"/>
      <c r="S24" s="223"/>
    </row>
    <row r="25" spans="1:19">
      <c r="A25" s="177" t="s">
        <v>205</v>
      </c>
      <c r="B25" s="223"/>
      <c r="C25" s="223"/>
      <c r="D25" s="223"/>
      <c r="E25" s="223"/>
      <c r="F25" s="223"/>
      <c r="G25" s="223"/>
      <c r="H25" s="223"/>
      <c r="I25" s="223"/>
      <c r="J25" s="223"/>
      <c r="K25" s="223"/>
      <c r="L25" s="223"/>
      <c r="M25" s="223"/>
      <c r="N25" s="223"/>
      <c r="O25" s="223"/>
      <c r="P25" s="223"/>
      <c r="Q25" s="223"/>
      <c r="R25" s="223"/>
      <c r="S25" s="223"/>
    </row>
    <row r="26" spans="1:19">
      <c r="A26" s="177" t="s">
        <v>281</v>
      </c>
      <c r="B26" s="223"/>
      <c r="C26" s="223"/>
      <c r="D26" s="223"/>
      <c r="E26" s="223"/>
      <c r="F26" s="223"/>
      <c r="G26" s="223"/>
      <c r="H26" s="223"/>
      <c r="I26" s="223"/>
      <c r="J26" s="223"/>
      <c r="K26" s="223"/>
      <c r="L26" s="223"/>
      <c r="M26" s="223"/>
      <c r="N26" s="223"/>
      <c r="O26" s="223"/>
      <c r="P26" s="223"/>
      <c r="Q26" s="223"/>
      <c r="R26" s="223"/>
      <c r="S26" s="223"/>
    </row>
    <row r="27" spans="1:19">
      <c r="A27" s="177" t="s">
        <v>282</v>
      </c>
      <c r="B27" s="223"/>
      <c r="C27" s="223"/>
      <c r="D27" s="223"/>
      <c r="E27" s="223"/>
      <c r="F27" s="223"/>
      <c r="G27" s="223"/>
      <c r="H27" s="223"/>
      <c r="I27" s="223"/>
      <c r="J27" s="223"/>
      <c r="K27" s="223"/>
      <c r="L27" s="223"/>
      <c r="M27" s="223"/>
      <c r="N27" s="223"/>
      <c r="O27" s="223"/>
      <c r="P27" s="223"/>
      <c r="Q27" s="223"/>
      <c r="R27" s="223"/>
      <c r="S27" s="223"/>
    </row>
    <row r="31" spans="1:19">
      <c r="A31" s="62" t="s">
        <v>358</v>
      </c>
    </row>
    <row r="32" spans="1:19">
      <c r="A32" t="s">
        <v>359</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autoPageBreaks="0"/>
  </sheetPr>
  <dimension ref="A1:BB358"/>
  <sheetViews>
    <sheetView topLeftCell="A143"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outlineLevel="1">
      <c r="A5" s="67" t="s">
        <v>165</v>
      </c>
      <c r="B5" s="170"/>
      <c r="E5" s="86"/>
      <c r="H5" s="63"/>
      <c r="I5" s="289"/>
      <c r="J5" s="290"/>
      <c r="K5" s="290"/>
      <c r="L5" s="290"/>
      <c r="M5" s="290"/>
      <c r="N5" s="291"/>
      <c r="P5" s="289"/>
      <c r="Q5" s="290"/>
      <c r="R5" s="290"/>
      <c r="S5" s="290"/>
      <c r="T5" s="290"/>
      <c r="U5" s="291"/>
    </row>
    <row r="6" spans="1:21" outlineLevel="1">
      <c r="A6" s="67" t="s">
        <v>166</v>
      </c>
      <c r="B6" s="170"/>
      <c r="E6" s="162" t="s">
        <v>167</v>
      </c>
      <c r="F6" s="173"/>
      <c r="H6" s="63"/>
      <c r="I6" s="292"/>
      <c r="J6" s="293"/>
      <c r="K6" s="293"/>
      <c r="L6" s="293"/>
      <c r="M6" s="293"/>
      <c r="N6" s="294"/>
      <c r="P6" s="292"/>
      <c r="Q6" s="293"/>
      <c r="R6" s="293"/>
      <c r="S6" s="293"/>
      <c r="T6" s="293"/>
      <c r="U6" s="294"/>
    </row>
    <row r="7" spans="1:21" outlineLevel="1">
      <c r="A7" s="67" t="s">
        <v>168</v>
      </c>
      <c r="B7" s="170"/>
      <c r="E7" s="86"/>
      <c r="H7" s="63"/>
      <c r="I7" s="292"/>
      <c r="J7" s="293"/>
      <c r="K7" s="293"/>
      <c r="L7" s="293"/>
      <c r="M7" s="293"/>
      <c r="N7" s="294"/>
      <c r="P7" s="292"/>
      <c r="Q7" s="293"/>
      <c r="R7" s="293"/>
      <c r="S7" s="293"/>
      <c r="T7" s="293"/>
      <c r="U7" s="294"/>
    </row>
    <row r="8" spans="1:21" ht="38.450000000000003" customHeight="1" outlineLevel="1">
      <c r="A8" s="159" t="s">
        <v>169</v>
      </c>
      <c r="B8" s="171"/>
      <c r="E8" s="86"/>
      <c r="H8" s="63"/>
      <c r="I8" s="292"/>
      <c r="J8" s="293"/>
      <c r="K8" s="293"/>
      <c r="L8" s="293"/>
      <c r="M8" s="293"/>
      <c r="N8" s="294"/>
      <c r="P8" s="292"/>
      <c r="Q8" s="293"/>
      <c r="R8" s="293"/>
      <c r="S8" s="293"/>
      <c r="T8" s="293"/>
      <c r="U8" s="294"/>
    </row>
    <row r="9" spans="1:21" outlineLevel="1">
      <c r="E9" s="86"/>
      <c r="H9" s="63"/>
      <c r="I9" s="292"/>
      <c r="J9" s="293"/>
      <c r="K9" s="293"/>
      <c r="L9" s="293"/>
      <c r="M9" s="293"/>
      <c r="N9" s="294"/>
      <c r="P9" s="292"/>
      <c r="Q9" s="293"/>
      <c r="R9" s="293"/>
      <c r="S9" s="293"/>
      <c r="T9" s="293"/>
      <c r="U9" s="294"/>
    </row>
    <row r="10" spans="1:21" ht="13.15" customHeight="1" outlineLevel="1">
      <c r="A10" s="67" t="s">
        <v>170</v>
      </c>
      <c r="B10" s="160"/>
      <c r="E10" s="86"/>
      <c r="H10" s="63"/>
      <c r="I10" s="292"/>
      <c r="J10" s="293"/>
      <c r="K10" s="293"/>
      <c r="L10" s="293"/>
      <c r="M10" s="293"/>
      <c r="N10" s="294"/>
      <c r="P10" s="292"/>
      <c r="Q10" s="293"/>
      <c r="R10" s="293"/>
      <c r="S10" s="293"/>
      <c r="T10" s="293"/>
      <c r="U10" s="294"/>
    </row>
    <row r="11" spans="1:21" outlineLevel="1">
      <c r="A11" s="98"/>
      <c r="H11" s="63"/>
      <c r="I11" s="292"/>
      <c r="J11" s="293"/>
      <c r="K11" s="293"/>
      <c r="L11" s="293"/>
      <c r="M11" s="293"/>
      <c r="N11" s="294"/>
      <c r="P11" s="292"/>
      <c r="Q11" s="293"/>
      <c r="R11" s="293"/>
      <c r="S11" s="293"/>
      <c r="T11" s="293"/>
      <c r="U11" s="294"/>
    </row>
    <row r="12" spans="1:21" ht="37.9" customHeight="1" outlineLevel="1">
      <c r="A12" s="129" t="s">
        <v>171</v>
      </c>
      <c r="B12" s="129" t="s">
        <v>172</v>
      </c>
      <c r="C12" s="129" t="s">
        <v>173</v>
      </c>
      <c r="D12" s="129" t="s">
        <v>174</v>
      </c>
      <c r="E12" s="129" t="s">
        <v>175</v>
      </c>
      <c r="F12" s="129" t="s">
        <v>176</v>
      </c>
      <c r="G12" s="129" t="s">
        <v>177</v>
      </c>
      <c r="I12" s="292"/>
      <c r="J12" s="293"/>
      <c r="K12" s="293"/>
      <c r="L12" s="293"/>
      <c r="M12" s="293"/>
      <c r="N12" s="294"/>
      <c r="P12" s="292"/>
      <c r="Q12" s="293"/>
      <c r="R12" s="293"/>
      <c r="S12" s="293"/>
      <c r="T12" s="293"/>
      <c r="U12" s="29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2"/>
      <c r="J13" s="293"/>
      <c r="K13" s="293"/>
      <c r="L13" s="293"/>
      <c r="M13" s="293"/>
      <c r="N13" s="294"/>
      <c r="P13" s="292"/>
      <c r="Q13" s="293"/>
      <c r="R13" s="293"/>
      <c r="S13" s="293"/>
      <c r="T13" s="293"/>
      <c r="U13" s="294"/>
    </row>
    <row r="14" spans="1:21" outlineLevel="1">
      <c r="A14" s="167">
        <v>2040</v>
      </c>
      <c r="B14" s="102" t="e">
        <f t="shared" si="0"/>
        <v>#REF!</v>
      </c>
      <c r="C14" s="102" t="e">
        <f>B14-#REF!</f>
        <v>#REF!</v>
      </c>
      <c r="D14" s="102" t="e">
        <f t="shared" si="1"/>
        <v>#REF!</v>
      </c>
      <c r="E14" s="102" t="e">
        <f>D14-#REF!</f>
        <v>#REF!</v>
      </c>
      <c r="F14" s="102" t="e">
        <f t="shared" si="2"/>
        <v>#REF!</v>
      </c>
      <c r="G14" s="102" t="e">
        <f>F14-#REF!</f>
        <v>#REF!</v>
      </c>
      <c r="I14" s="292"/>
      <c r="J14" s="293"/>
      <c r="K14" s="293"/>
      <c r="L14" s="293"/>
      <c r="M14" s="293"/>
      <c r="N14" s="294"/>
      <c r="P14" s="292"/>
      <c r="Q14" s="293"/>
      <c r="R14" s="293"/>
      <c r="S14" s="293"/>
      <c r="T14" s="293"/>
      <c r="U14" s="294"/>
    </row>
    <row r="15" spans="1:21" outlineLevel="1">
      <c r="A15" s="167">
        <v>2045</v>
      </c>
      <c r="B15" s="102" t="e">
        <f t="shared" si="0"/>
        <v>#REF!</v>
      </c>
      <c r="C15" s="102" t="e">
        <f>B15-#REF!</f>
        <v>#REF!</v>
      </c>
      <c r="D15" s="102" t="e">
        <f t="shared" si="1"/>
        <v>#REF!</v>
      </c>
      <c r="E15" s="102" t="e">
        <f>D15-#REF!</f>
        <v>#REF!</v>
      </c>
      <c r="F15" s="102" t="e">
        <f t="shared" si="2"/>
        <v>#REF!</v>
      </c>
      <c r="G15" s="102" t="e">
        <f>F15-#REF!</f>
        <v>#REF!</v>
      </c>
      <c r="I15" s="292"/>
      <c r="J15" s="293"/>
      <c r="K15" s="293"/>
      <c r="L15" s="293"/>
      <c r="M15" s="293"/>
      <c r="N15" s="294"/>
      <c r="P15" s="292"/>
      <c r="Q15" s="293"/>
      <c r="R15" s="293"/>
      <c r="S15" s="293"/>
      <c r="T15" s="293"/>
      <c r="U15" s="294"/>
    </row>
    <row r="16" spans="1:21" outlineLevel="1">
      <c r="A16" s="167">
        <v>2050</v>
      </c>
      <c r="B16" s="102" t="e">
        <f t="shared" si="0"/>
        <v>#REF!</v>
      </c>
      <c r="C16" s="102" t="e">
        <f>B16-#REF!</f>
        <v>#REF!</v>
      </c>
      <c r="D16" s="102" t="e">
        <f t="shared" si="1"/>
        <v>#REF!</v>
      </c>
      <c r="E16" s="102" t="e">
        <f>D16-#REF!</f>
        <v>#REF!</v>
      </c>
      <c r="F16" s="102" t="e">
        <f t="shared" si="2"/>
        <v>#REF!</v>
      </c>
      <c r="G16" s="102" t="e">
        <f>F16-#REF!</f>
        <v>#REF!</v>
      </c>
      <c r="I16" s="292"/>
      <c r="J16" s="293"/>
      <c r="K16" s="293"/>
      <c r="L16" s="293"/>
      <c r="M16" s="293"/>
      <c r="N16" s="294"/>
      <c r="P16" s="292"/>
      <c r="Q16" s="293"/>
      <c r="R16" s="293"/>
      <c r="S16" s="293"/>
      <c r="T16" s="293"/>
      <c r="U16" s="294"/>
    </row>
    <row r="17" spans="1:21" outlineLevel="1">
      <c r="A17" s="167">
        <v>2060</v>
      </c>
      <c r="B17" s="102" t="e">
        <f t="shared" si="0"/>
        <v>#REF!</v>
      </c>
      <c r="C17" s="102" t="e">
        <f>B17-#REF!</f>
        <v>#REF!</v>
      </c>
      <c r="D17" s="102" t="e">
        <f t="shared" si="1"/>
        <v>#REF!</v>
      </c>
      <c r="E17" s="102" t="e">
        <f>D17-#REF!</f>
        <v>#REF!</v>
      </c>
      <c r="F17" s="102" t="e">
        <f t="shared" si="2"/>
        <v>#REF!</v>
      </c>
      <c r="G17" s="102" t="e">
        <f>F17-#REF!</f>
        <v>#REF!</v>
      </c>
      <c r="I17" s="292"/>
      <c r="J17" s="293"/>
      <c r="K17" s="293"/>
      <c r="L17" s="293"/>
      <c r="M17" s="293"/>
      <c r="N17" s="294"/>
      <c r="P17" s="292"/>
      <c r="Q17" s="293"/>
      <c r="R17" s="293"/>
      <c r="S17" s="293"/>
      <c r="T17" s="293"/>
      <c r="U17" s="294"/>
    </row>
    <row r="18" spans="1:21" outlineLevel="1">
      <c r="A18" s="167">
        <v>2070</v>
      </c>
      <c r="B18" s="102" t="e">
        <f t="shared" si="0"/>
        <v>#REF!</v>
      </c>
      <c r="C18" s="102" t="e">
        <f>B18-#REF!</f>
        <v>#REF!</v>
      </c>
      <c r="D18" s="102" t="e">
        <f t="shared" si="1"/>
        <v>#REF!</v>
      </c>
      <c r="E18" s="102" t="e">
        <f>D18-#REF!</f>
        <v>#REF!</v>
      </c>
      <c r="F18" s="102" t="e">
        <f t="shared" si="2"/>
        <v>#REF!</v>
      </c>
      <c r="G18" s="102" t="e">
        <f>F18-#REF!</f>
        <v>#REF!</v>
      </c>
      <c r="I18" s="295"/>
      <c r="J18" s="296"/>
      <c r="K18" s="296"/>
      <c r="L18" s="296"/>
      <c r="M18" s="296"/>
      <c r="N18" s="297"/>
      <c r="P18" s="295"/>
      <c r="Q18" s="296"/>
      <c r="R18" s="296"/>
      <c r="S18" s="296"/>
      <c r="T18" s="296"/>
      <c r="U18" s="297"/>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v>1</v>
      </c>
      <c r="E20" s="96"/>
      <c r="I20" s="277" t="s">
        <v>179</v>
      </c>
      <c r="J20" s="278"/>
      <c r="K20" s="278"/>
      <c r="L20" s="278"/>
      <c r="M20" s="278"/>
      <c r="N20" s="279"/>
      <c r="P20" s="277" t="s">
        <v>180</v>
      </c>
      <c r="Q20" s="278"/>
      <c r="R20" s="278"/>
      <c r="S20" s="278"/>
      <c r="T20" s="278"/>
      <c r="U20" s="279"/>
    </row>
    <row r="21" spans="1:21" ht="12.75" customHeight="1" outlineLevel="1">
      <c r="A21" s="96"/>
      <c r="B21" s="97"/>
      <c r="I21" s="289"/>
      <c r="J21" s="290"/>
      <c r="K21" s="290"/>
      <c r="L21" s="290"/>
      <c r="M21" s="290"/>
      <c r="N21" s="291"/>
      <c r="P21" s="289"/>
      <c r="Q21" s="290"/>
      <c r="R21" s="290"/>
      <c r="S21" s="290"/>
      <c r="T21" s="290"/>
      <c r="U21" s="291"/>
    </row>
    <row r="22" spans="1:21" ht="12.75" customHeight="1" outlineLevel="1">
      <c r="A22" s="96"/>
      <c r="B22" s="97"/>
      <c r="I22" s="292"/>
      <c r="J22" s="293"/>
      <c r="K22" s="293"/>
      <c r="L22" s="293"/>
      <c r="M22" s="293"/>
      <c r="N22" s="294"/>
      <c r="P22" s="292"/>
      <c r="Q22" s="293"/>
      <c r="R22" s="293"/>
      <c r="S22" s="293"/>
      <c r="T22" s="293"/>
      <c r="U22" s="294"/>
    </row>
    <row r="23" spans="1:21" outlineLevel="1">
      <c r="A23" s="96"/>
      <c r="B23" s="225" t="s">
        <v>181</v>
      </c>
      <c r="C23" s="226"/>
      <c r="D23" s="226"/>
      <c r="E23" s="226"/>
      <c r="F23" s="226"/>
      <c r="G23" s="227"/>
      <c r="I23" s="292"/>
      <c r="J23" s="293"/>
      <c r="K23" s="293"/>
      <c r="L23" s="293"/>
      <c r="M23" s="293"/>
      <c r="N23" s="294"/>
      <c r="P23" s="292"/>
      <c r="Q23" s="293"/>
      <c r="R23" s="293"/>
      <c r="S23" s="293"/>
      <c r="T23" s="293"/>
      <c r="U23" s="294"/>
    </row>
    <row r="24" spans="1:21" outlineLevel="1">
      <c r="B24" s="21">
        <v>2027</v>
      </c>
      <c r="C24" s="21">
        <v>2028</v>
      </c>
      <c r="D24" s="21">
        <v>2029</v>
      </c>
      <c r="E24" s="21">
        <v>2030</v>
      </c>
      <c r="F24" s="21">
        <v>2031</v>
      </c>
      <c r="G24" s="21" t="s">
        <v>182</v>
      </c>
      <c r="I24" s="292"/>
      <c r="J24" s="293"/>
      <c r="K24" s="293"/>
      <c r="L24" s="293"/>
      <c r="M24" s="293"/>
      <c r="N24" s="294"/>
      <c r="P24" s="292"/>
      <c r="Q24" s="293"/>
      <c r="R24" s="293"/>
      <c r="S24" s="293"/>
      <c r="T24" s="293"/>
      <c r="U24" s="294"/>
    </row>
    <row r="25" spans="1:21" ht="13.15" customHeight="1" outlineLevel="1">
      <c r="B25" s="148" t="s">
        <v>183</v>
      </c>
      <c r="C25" s="148" t="s">
        <v>183</v>
      </c>
      <c r="D25" s="148" t="s">
        <v>183</v>
      </c>
      <c r="E25" s="148" t="s">
        <v>183</v>
      </c>
      <c r="F25" s="148" t="s">
        <v>183</v>
      </c>
      <c r="G25" s="148" t="s">
        <v>183</v>
      </c>
      <c r="I25" s="292"/>
      <c r="J25" s="293"/>
      <c r="K25" s="293"/>
      <c r="L25" s="293"/>
      <c r="M25" s="293"/>
      <c r="N25" s="294"/>
      <c r="P25" s="292"/>
      <c r="Q25" s="293"/>
      <c r="R25" s="293"/>
      <c r="S25" s="293"/>
      <c r="T25" s="293"/>
      <c r="U25" s="294"/>
    </row>
    <row r="26" spans="1:21" outlineLevel="1">
      <c r="A26" s="163" t="s">
        <v>184</v>
      </c>
      <c r="B26" s="102">
        <f>E64</f>
        <v>0</v>
      </c>
      <c r="C26" s="102">
        <f>F64</f>
        <v>0</v>
      </c>
      <c r="D26" s="102">
        <f>G64</f>
        <v>0</v>
      </c>
      <c r="E26" s="102">
        <f>H64</f>
        <v>0</v>
      </c>
      <c r="F26" s="102">
        <f>I64</f>
        <v>0</v>
      </c>
      <c r="G26" s="102">
        <f>SUM(J64:BB64)</f>
        <v>0</v>
      </c>
      <c r="I26" s="292"/>
      <c r="J26" s="293"/>
      <c r="K26" s="293"/>
      <c r="L26" s="293"/>
      <c r="M26" s="293"/>
      <c r="N26" s="294"/>
      <c r="P26" s="292"/>
      <c r="Q26" s="293"/>
      <c r="R26" s="293"/>
      <c r="S26" s="293"/>
      <c r="T26" s="293"/>
      <c r="U26" s="294"/>
    </row>
    <row r="27" spans="1:21" outlineLevel="1">
      <c r="A27" s="163" t="s">
        <v>185</v>
      </c>
      <c r="B27" s="102" t="e">
        <f>E71+E77</f>
        <v>#REF!</v>
      </c>
      <c r="C27" s="102" t="e">
        <f>F71+F77</f>
        <v>#REF!</v>
      </c>
      <c r="D27" s="102" t="e">
        <f>G71+G77</f>
        <v>#REF!</v>
      </c>
      <c r="E27" s="102" t="e">
        <f>H71+H77</f>
        <v>#REF!</v>
      </c>
      <c r="F27" s="102" t="e">
        <f>I71+I77</f>
        <v>#REF!</v>
      </c>
      <c r="G27" s="102" t="e">
        <f>SUM(J71:BB71)+SUM(J77:BB77)</f>
        <v>#REF!</v>
      </c>
      <c r="I27" s="292"/>
      <c r="J27" s="293"/>
      <c r="K27" s="293"/>
      <c r="L27" s="293"/>
      <c r="M27" s="293"/>
      <c r="N27" s="294"/>
      <c r="P27" s="292"/>
      <c r="Q27" s="293"/>
      <c r="R27" s="293"/>
      <c r="S27" s="293"/>
      <c r="T27" s="293"/>
      <c r="U27" s="294"/>
    </row>
    <row r="28" spans="1:21" outlineLevel="1">
      <c r="A28" s="96"/>
      <c r="B28" s="118"/>
      <c r="C28" s="118"/>
      <c r="D28" s="118"/>
      <c r="E28" s="118"/>
      <c r="F28" s="118"/>
      <c r="G28" s="118"/>
      <c r="I28" s="292"/>
      <c r="J28" s="293"/>
      <c r="K28" s="293"/>
      <c r="L28" s="293"/>
      <c r="M28" s="293"/>
      <c r="N28" s="294"/>
      <c r="P28" s="292"/>
      <c r="Q28" s="293"/>
      <c r="R28" s="293"/>
      <c r="S28" s="293"/>
      <c r="T28" s="293"/>
      <c r="U28" s="294"/>
    </row>
    <row r="29" spans="1:21" ht="13.15" customHeight="1" outlineLevel="1">
      <c r="A29" s="96"/>
      <c r="B29" s="118"/>
      <c r="C29" s="118"/>
      <c r="D29" s="118"/>
      <c r="E29" s="118"/>
      <c r="F29" s="118"/>
      <c r="G29" s="118"/>
      <c r="I29" s="292"/>
      <c r="J29" s="293"/>
      <c r="K29" s="293"/>
      <c r="L29" s="293"/>
      <c r="M29" s="293"/>
      <c r="N29" s="294"/>
      <c r="P29" s="292"/>
      <c r="Q29" s="293"/>
      <c r="R29" s="293"/>
      <c r="S29" s="293"/>
      <c r="T29" s="293"/>
      <c r="U29" s="294"/>
    </row>
    <row r="30" spans="1:21" ht="13.15" customHeight="1" outlineLevel="1">
      <c r="A30" s="150"/>
      <c r="B30" s="151" t="s">
        <v>186</v>
      </c>
      <c r="C30" s="153" t="s">
        <v>187</v>
      </c>
      <c r="D30" s="229" t="s">
        <v>160</v>
      </c>
      <c r="E30" s="230"/>
      <c r="F30" s="230"/>
      <c r="G30" s="231"/>
      <c r="I30" s="292"/>
      <c r="J30" s="293"/>
      <c r="K30" s="293"/>
      <c r="L30" s="293"/>
      <c r="M30" s="293"/>
      <c r="N30" s="294"/>
      <c r="P30" s="292"/>
      <c r="Q30" s="293"/>
      <c r="R30" s="293"/>
      <c r="S30" s="293"/>
      <c r="T30" s="293"/>
      <c r="U30" s="294"/>
    </row>
    <row r="31" spans="1:21" outlineLevel="1">
      <c r="A31" s="249" t="s">
        <v>188</v>
      </c>
      <c r="B31" s="154"/>
      <c r="C31" s="149"/>
      <c r="D31" s="251"/>
      <c r="E31" s="251"/>
      <c r="F31" s="251"/>
      <c r="G31" s="252"/>
      <c r="I31" s="292"/>
      <c r="J31" s="293"/>
      <c r="K31" s="293"/>
      <c r="L31" s="293"/>
      <c r="M31" s="293"/>
      <c r="N31" s="294"/>
      <c r="P31" s="292"/>
      <c r="Q31" s="293"/>
      <c r="R31" s="293"/>
      <c r="S31" s="293"/>
      <c r="T31" s="293"/>
      <c r="U31" s="294"/>
    </row>
    <row r="32" spans="1:21" outlineLevel="1">
      <c r="A32" s="249"/>
      <c r="B32" s="155"/>
      <c r="C32" s="122"/>
      <c r="D32" s="234"/>
      <c r="E32" s="234"/>
      <c r="F32" s="234"/>
      <c r="G32" s="235"/>
      <c r="I32" s="292"/>
      <c r="J32" s="293"/>
      <c r="K32" s="293"/>
      <c r="L32" s="293"/>
      <c r="M32" s="293"/>
      <c r="N32" s="294"/>
      <c r="P32" s="292"/>
      <c r="Q32" s="293"/>
      <c r="R32" s="293"/>
      <c r="S32" s="293"/>
      <c r="T32" s="293"/>
      <c r="U32" s="294"/>
    </row>
    <row r="33" spans="1:21" outlineLevel="1">
      <c r="A33" s="249"/>
      <c r="B33" s="155"/>
      <c r="C33" s="122"/>
      <c r="D33" s="234"/>
      <c r="E33" s="234"/>
      <c r="F33" s="234"/>
      <c r="G33" s="235"/>
      <c r="I33" s="292"/>
      <c r="J33" s="293"/>
      <c r="K33" s="293"/>
      <c r="L33" s="293"/>
      <c r="M33" s="293"/>
      <c r="N33" s="294"/>
      <c r="P33" s="292"/>
      <c r="Q33" s="293"/>
      <c r="R33" s="293"/>
      <c r="S33" s="293"/>
      <c r="T33" s="293"/>
      <c r="U33" s="294"/>
    </row>
    <row r="34" spans="1:21" outlineLevel="1">
      <c r="A34" s="249"/>
      <c r="B34" s="155"/>
      <c r="C34" s="122"/>
      <c r="D34" s="234"/>
      <c r="E34" s="234"/>
      <c r="F34" s="234"/>
      <c r="G34" s="235"/>
      <c r="I34" s="292"/>
      <c r="J34" s="293"/>
      <c r="K34" s="293"/>
      <c r="L34" s="293"/>
      <c r="M34" s="293"/>
      <c r="N34" s="294"/>
      <c r="P34" s="292"/>
      <c r="Q34" s="293"/>
      <c r="R34" s="293"/>
      <c r="S34" s="293"/>
      <c r="T34" s="293"/>
      <c r="U34" s="294"/>
    </row>
    <row r="35" spans="1:21" outlineLevel="1">
      <c r="A35" s="249"/>
      <c r="B35" s="155"/>
      <c r="C35" s="122"/>
      <c r="D35" s="234"/>
      <c r="E35" s="234"/>
      <c r="F35" s="234"/>
      <c r="G35" s="235"/>
      <c r="I35" s="292"/>
      <c r="J35" s="293"/>
      <c r="K35" s="293"/>
      <c r="L35" s="293"/>
      <c r="M35" s="293"/>
      <c r="N35" s="294"/>
      <c r="P35" s="292"/>
      <c r="Q35" s="293"/>
      <c r="R35" s="293"/>
      <c r="S35" s="293"/>
      <c r="T35" s="293"/>
      <c r="U35" s="294"/>
    </row>
    <row r="36" spans="1:21" outlineLevel="1">
      <c r="A36" s="249"/>
      <c r="B36" s="155"/>
      <c r="C36" s="122"/>
      <c r="D36" s="234"/>
      <c r="E36" s="234"/>
      <c r="F36" s="234"/>
      <c r="G36" s="235"/>
      <c r="I36" s="292"/>
      <c r="J36" s="293"/>
      <c r="K36" s="293"/>
      <c r="L36" s="293"/>
      <c r="M36" s="293"/>
      <c r="N36" s="294"/>
      <c r="P36" s="292"/>
      <c r="Q36" s="293"/>
      <c r="R36" s="293"/>
      <c r="S36" s="293"/>
      <c r="T36" s="293"/>
      <c r="U36" s="294"/>
    </row>
    <row r="37" spans="1:21" outlineLevel="1">
      <c r="A37" s="249"/>
      <c r="B37" s="155"/>
      <c r="C37" s="122"/>
      <c r="D37" s="234"/>
      <c r="E37" s="234"/>
      <c r="F37" s="234"/>
      <c r="G37" s="235"/>
      <c r="I37" s="292"/>
      <c r="J37" s="293"/>
      <c r="K37" s="293"/>
      <c r="L37" s="293"/>
      <c r="M37" s="293"/>
      <c r="N37" s="294"/>
      <c r="P37" s="292"/>
      <c r="Q37" s="293"/>
      <c r="R37" s="293"/>
      <c r="S37" s="293"/>
      <c r="T37" s="293"/>
      <c r="U37" s="294"/>
    </row>
    <row r="38" spans="1:21" outlineLevel="1">
      <c r="A38" s="249"/>
      <c r="B38" s="155"/>
      <c r="C38" s="122"/>
      <c r="D38" s="234"/>
      <c r="E38" s="234"/>
      <c r="F38" s="234"/>
      <c r="G38" s="235"/>
      <c r="I38" s="292"/>
      <c r="J38" s="293"/>
      <c r="K38" s="293"/>
      <c r="L38" s="293"/>
      <c r="M38" s="293"/>
      <c r="N38" s="294"/>
      <c r="P38" s="292"/>
      <c r="Q38" s="293"/>
      <c r="R38" s="293"/>
      <c r="S38" s="293"/>
      <c r="T38" s="293"/>
      <c r="U38" s="294"/>
    </row>
    <row r="39" spans="1:21" outlineLevel="1">
      <c r="A39" s="249"/>
      <c r="B39" s="155"/>
      <c r="C39" s="122"/>
      <c r="D39" s="234"/>
      <c r="E39" s="234"/>
      <c r="F39" s="234"/>
      <c r="G39" s="235"/>
      <c r="I39" s="292"/>
      <c r="J39" s="293"/>
      <c r="K39" s="293"/>
      <c r="L39" s="293"/>
      <c r="M39" s="293"/>
      <c r="N39" s="294"/>
      <c r="P39" s="292"/>
      <c r="Q39" s="293"/>
      <c r="R39" s="293"/>
      <c r="S39" s="293"/>
      <c r="T39" s="293"/>
      <c r="U39" s="294"/>
    </row>
    <row r="40" spans="1:21" ht="13.15" customHeight="1" outlineLevel="1">
      <c r="A40" s="250"/>
      <c r="B40" s="156"/>
      <c r="C40" s="157"/>
      <c r="D40" s="232"/>
      <c r="E40" s="232"/>
      <c r="F40" s="232"/>
      <c r="G40" s="233"/>
      <c r="I40" s="292"/>
      <c r="J40" s="293"/>
      <c r="K40" s="293"/>
      <c r="L40" s="293"/>
      <c r="M40" s="293"/>
      <c r="N40" s="294"/>
      <c r="P40" s="292"/>
      <c r="Q40" s="293"/>
      <c r="R40" s="293"/>
      <c r="S40" s="293"/>
      <c r="T40" s="293"/>
      <c r="U40" s="294"/>
    </row>
    <row r="41" spans="1:21" outlineLevel="1">
      <c r="A41" s="96"/>
      <c r="B41" s="118"/>
      <c r="C41" s="118"/>
      <c r="D41" s="118"/>
      <c r="E41" s="118"/>
      <c r="F41" s="118"/>
      <c r="G41" s="118"/>
      <c r="I41" s="292"/>
      <c r="J41" s="293"/>
      <c r="K41" s="293"/>
      <c r="L41" s="293"/>
      <c r="M41" s="293"/>
      <c r="N41" s="294"/>
      <c r="P41" s="292"/>
      <c r="Q41" s="293"/>
      <c r="R41" s="293"/>
      <c r="S41" s="293"/>
      <c r="T41" s="293"/>
      <c r="U41" s="294"/>
    </row>
    <row r="42" spans="1:21" outlineLevel="1">
      <c r="A42" s="96"/>
      <c r="B42" s="118"/>
      <c r="C42" s="118"/>
      <c r="D42" s="118"/>
      <c r="E42" s="118"/>
      <c r="F42" s="118"/>
      <c r="G42" s="118"/>
      <c r="I42" s="292"/>
      <c r="J42" s="293"/>
      <c r="K42" s="293"/>
      <c r="L42" s="293"/>
      <c r="M42" s="293"/>
      <c r="N42" s="294"/>
      <c r="P42" s="292"/>
      <c r="Q42" s="293"/>
      <c r="R42" s="293"/>
      <c r="S42" s="293"/>
      <c r="T42" s="293"/>
      <c r="U42" s="294"/>
    </row>
    <row r="43" spans="1:21" outlineLevel="1">
      <c r="A43" s="96"/>
      <c r="B43" s="118"/>
      <c r="C43" s="118"/>
      <c r="D43" s="118"/>
      <c r="E43" s="118"/>
      <c r="F43" s="118"/>
      <c r="G43" s="118"/>
      <c r="I43" s="292"/>
      <c r="J43" s="293"/>
      <c r="K43" s="293"/>
      <c r="L43" s="293"/>
      <c r="M43" s="293"/>
      <c r="N43" s="294"/>
      <c r="P43" s="292"/>
      <c r="Q43" s="293"/>
      <c r="R43" s="293"/>
      <c r="S43" s="293"/>
      <c r="T43" s="293"/>
      <c r="U43" s="294"/>
    </row>
    <row r="44" spans="1:21" outlineLevel="1">
      <c r="A44" s="96"/>
      <c r="B44" s="118"/>
      <c r="C44" s="118"/>
      <c r="D44" s="118"/>
      <c r="E44" s="118"/>
      <c r="F44" s="118"/>
      <c r="G44" s="118"/>
      <c r="I44" s="292"/>
      <c r="J44" s="293"/>
      <c r="K44" s="293"/>
      <c r="L44" s="293"/>
      <c r="M44" s="293"/>
      <c r="N44" s="294"/>
      <c r="P44" s="292"/>
      <c r="Q44" s="293"/>
      <c r="R44" s="293"/>
      <c r="S44" s="293"/>
      <c r="T44" s="293"/>
      <c r="U44" s="294"/>
    </row>
    <row r="45" spans="1:21" outlineLevel="1">
      <c r="A45" s="96"/>
      <c r="B45" s="118"/>
      <c r="C45" s="118"/>
      <c r="D45" s="118"/>
      <c r="E45" s="118"/>
      <c r="F45" s="118"/>
      <c r="G45" s="118"/>
      <c r="I45" s="295"/>
      <c r="J45" s="296"/>
      <c r="K45" s="296"/>
      <c r="L45" s="296"/>
      <c r="M45" s="296"/>
      <c r="N45" s="297"/>
      <c r="P45" s="295"/>
      <c r="Q45" s="296"/>
      <c r="R45" s="296"/>
      <c r="S45" s="296"/>
      <c r="T45" s="296"/>
      <c r="U45" s="297"/>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1"/>
      <c r="B221" s="92" t="s">
        <v>304</v>
      </c>
      <c r="C221" s="100"/>
      <c r="D221" s="81" t="s">
        <v>199</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2"/>
      <c r="B222" s="92" t="s">
        <v>305</v>
      </c>
      <c r="C222" s="100"/>
      <c r="D222" s="81" t="s">
        <v>199</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143:A154"/>
    <mergeCell ref="A158:A169"/>
    <mergeCell ref="A172:A174"/>
    <mergeCell ref="A176:A178"/>
    <mergeCell ref="A186:A187"/>
    <mergeCell ref="A204:A206"/>
    <mergeCell ref="A210:A218"/>
    <mergeCell ref="A220:A222"/>
    <mergeCell ref="A224:A226"/>
    <mergeCell ref="A190:A198"/>
    <mergeCell ref="A200:A202"/>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DAD54CFF-7C7E-49E4-AABF-957E00EFB1F7}">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2655C41-EFCF-4A60-B128-D14F88255E9C}">
          <x14:formula1>
            <xm:f>#REF!</xm:f>
          </x14:formula1>
          <xm:sqref>B158:B169 B143:B154</xm:sqref>
        </x14:dataValidation>
        <x14:dataValidation type="list" allowBlank="1" showInputMessage="1" showErrorMessage="1" xr:uid="{D8B9431C-028B-42EF-8822-5E0694FE78DB}">
          <x14:formula1>
            <xm:f>#REF!</xm:f>
          </x14:formula1>
          <xm:sqref>B66:B70</xm:sqref>
        </x14:dataValidation>
        <x14:dataValidation type="list" allowBlank="1" showInputMessage="1" showErrorMessage="1" xr:uid="{8FCD02A0-0A02-40F6-BF4A-13BBD0EEC49A}">
          <x14:formula1>
            <xm:f>#REF!</xm:f>
          </x14:formula1>
          <xm:sqref>C54:C63</xm:sqref>
        </x14:dataValidation>
        <x14:dataValidation type="list" allowBlank="1" showInputMessage="1" showErrorMessage="1" xr:uid="{63539941-62CE-42C8-A1D3-08985733B5F9}">
          <x14:formula1>
            <xm:f>#REF!</xm:f>
          </x14:formula1>
          <xm:sqref>B54:B63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354</v>
      </c>
    </row>
    <row r="2" spans="1:19">
      <c r="A2" s="298" t="s">
        <v>355</v>
      </c>
      <c r="B2" s="298"/>
      <c r="C2" s="298"/>
      <c r="D2" s="298"/>
      <c r="E2" s="298"/>
      <c r="F2" s="298"/>
      <c r="G2" s="298"/>
      <c r="H2" s="298"/>
      <c r="I2" s="298"/>
      <c r="J2" s="298"/>
      <c r="K2" s="298"/>
      <c r="L2" s="298"/>
      <c r="M2" s="298"/>
      <c r="N2" s="298"/>
      <c r="O2" s="298"/>
      <c r="P2" s="298"/>
      <c r="Q2" s="298"/>
      <c r="R2" s="298"/>
      <c r="S2" s="298"/>
    </row>
    <row r="3" spans="1:19">
      <c r="A3" s="298"/>
      <c r="B3" s="298"/>
      <c r="C3" s="298"/>
      <c r="D3" s="298"/>
      <c r="E3" s="298"/>
      <c r="F3" s="298"/>
      <c r="G3" s="298"/>
      <c r="H3" s="298"/>
      <c r="I3" s="298"/>
      <c r="J3" s="298"/>
      <c r="K3" s="298"/>
      <c r="L3" s="298"/>
      <c r="M3" s="298"/>
      <c r="N3" s="298"/>
      <c r="O3" s="298"/>
      <c r="P3" s="298"/>
      <c r="Q3" s="298"/>
      <c r="R3" s="298"/>
      <c r="S3" s="298"/>
    </row>
    <row r="4" spans="1:19">
      <c r="A4" s="298"/>
      <c r="B4" s="298"/>
      <c r="C4" s="298"/>
      <c r="D4" s="298"/>
      <c r="E4" s="298"/>
      <c r="F4" s="298"/>
      <c r="G4" s="298"/>
      <c r="H4" s="298"/>
      <c r="I4" s="298"/>
      <c r="J4" s="298"/>
      <c r="K4" s="298"/>
      <c r="L4" s="298"/>
      <c r="M4" s="298"/>
      <c r="N4" s="298"/>
      <c r="O4" s="298"/>
      <c r="P4" s="298"/>
      <c r="Q4" s="298"/>
      <c r="R4" s="298"/>
      <c r="S4" s="298"/>
    </row>
    <row r="19" spans="1:19">
      <c r="A19" s="62" t="s">
        <v>356</v>
      </c>
    </row>
    <row r="20" spans="1:19">
      <c r="A20" s="298" t="s">
        <v>357</v>
      </c>
      <c r="B20" s="298"/>
      <c r="C20" s="298"/>
      <c r="D20" s="298"/>
      <c r="E20" s="298"/>
      <c r="F20" s="298"/>
      <c r="G20" s="298"/>
      <c r="H20" s="298"/>
      <c r="I20" s="298"/>
      <c r="J20" s="298"/>
      <c r="K20" s="298"/>
      <c r="L20" s="298"/>
      <c r="M20" s="298"/>
      <c r="N20" s="298"/>
      <c r="O20" s="298"/>
      <c r="P20" s="298"/>
      <c r="Q20" s="298"/>
      <c r="R20" s="298"/>
      <c r="S20" s="298"/>
    </row>
    <row r="21" spans="1:19" ht="25.5" customHeight="1">
      <c r="A21" s="298"/>
      <c r="B21" s="298"/>
      <c r="C21" s="298"/>
      <c r="D21" s="298"/>
      <c r="E21" s="298"/>
      <c r="F21" s="298"/>
      <c r="G21" s="298"/>
      <c r="H21" s="298"/>
      <c r="I21" s="298"/>
      <c r="J21" s="298"/>
      <c r="K21" s="298"/>
      <c r="L21" s="298"/>
      <c r="M21" s="298"/>
      <c r="N21" s="298"/>
      <c r="O21" s="298"/>
      <c r="P21" s="298"/>
      <c r="Q21" s="298"/>
      <c r="R21" s="298"/>
      <c r="S21" s="298"/>
    </row>
    <row r="23" spans="1:19">
      <c r="A23" s="69" t="s">
        <v>297</v>
      </c>
      <c r="B23" s="223"/>
      <c r="C23" s="223"/>
      <c r="D23" s="223"/>
      <c r="E23" s="223"/>
      <c r="F23" s="223"/>
      <c r="G23" s="223"/>
      <c r="H23" s="223"/>
      <c r="I23" s="223"/>
      <c r="J23" s="223"/>
      <c r="K23" s="223"/>
      <c r="L23" s="223"/>
      <c r="M23" s="223"/>
      <c r="N23" s="223"/>
      <c r="O23" s="223"/>
      <c r="P23" s="223"/>
      <c r="Q23" s="223"/>
      <c r="R23" s="223"/>
      <c r="S23" s="223"/>
    </row>
    <row r="24" spans="1:19">
      <c r="A24" s="69" t="s">
        <v>298</v>
      </c>
      <c r="B24" s="223"/>
      <c r="C24" s="223"/>
      <c r="D24" s="223"/>
      <c r="E24" s="223"/>
      <c r="F24" s="223"/>
      <c r="G24" s="223"/>
      <c r="H24" s="223"/>
      <c r="I24" s="223"/>
      <c r="J24" s="223"/>
      <c r="K24" s="223"/>
      <c r="L24" s="223"/>
      <c r="M24" s="223"/>
      <c r="N24" s="223"/>
      <c r="O24" s="223"/>
      <c r="P24" s="223"/>
      <c r="Q24" s="223"/>
      <c r="R24" s="223"/>
      <c r="S24" s="223"/>
    </row>
    <row r="25" spans="1:19">
      <c r="A25" s="177" t="s">
        <v>205</v>
      </c>
      <c r="B25" s="223"/>
      <c r="C25" s="223"/>
      <c r="D25" s="223"/>
      <c r="E25" s="223"/>
      <c r="F25" s="223"/>
      <c r="G25" s="223"/>
      <c r="H25" s="223"/>
      <c r="I25" s="223"/>
      <c r="J25" s="223"/>
      <c r="K25" s="223"/>
      <c r="L25" s="223"/>
      <c r="M25" s="223"/>
      <c r="N25" s="223"/>
      <c r="O25" s="223"/>
      <c r="P25" s="223"/>
      <c r="Q25" s="223"/>
      <c r="R25" s="223"/>
      <c r="S25" s="223"/>
    </row>
    <row r="26" spans="1:19">
      <c r="A26" s="177" t="s">
        <v>281</v>
      </c>
      <c r="B26" s="223"/>
      <c r="C26" s="223"/>
      <c r="D26" s="223"/>
      <c r="E26" s="223"/>
      <c r="F26" s="223"/>
      <c r="G26" s="223"/>
      <c r="H26" s="223"/>
      <c r="I26" s="223"/>
      <c r="J26" s="223"/>
      <c r="K26" s="223"/>
      <c r="L26" s="223"/>
      <c r="M26" s="223"/>
      <c r="N26" s="223"/>
      <c r="O26" s="223"/>
      <c r="P26" s="223"/>
      <c r="Q26" s="223"/>
      <c r="R26" s="223"/>
      <c r="S26" s="223"/>
    </row>
    <row r="27" spans="1:19">
      <c r="A27" s="177" t="s">
        <v>282</v>
      </c>
      <c r="B27" s="223"/>
      <c r="C27" s="223"/>
      <c r="D27" s="223"/>
      <c r="E27" s="223"/>
      <c r="F27" s="223"/>
      <c r="G27" s="223"/>
      <c r="H27" s="223"/>
      <c r="I27" s="223"/>
      <c r="J27" s="223"/>
      <c r="K27" s="223"/>
      <c r="L27" s="223"/>
      <c r="M27" s="223"/>
      <c r="N27" s="223"/>
      <c r="O27" s="223"/>
      <c r="P27" s="223"/>
      <c r="Q27" s="223"/>
      <c r="R27" s="223"/>
      <c r="S27" s="223"/>
    </row>
    <row r="31" spans="1:19">
      <c r="A31" s="62" t="s">
        <v>358</v>
      </c>
    </row>
    <row r="32" spans="1:19">
      <c r="A32" t="s">
        <v>359</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autoPageBreaks="0"/>
  </sheetPr>
  <dimension ref="A1:BB358"/>
  <sheetViews>
    <sheetView topLeftCell="A156"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53" t="s">
        <v>161</v>
      </c>
      <c r="J2" s="254"/>
      <c r="K2" s="254"/>
      <c r="L2" s="254"/>
      <c r="M2" s="254"/>
      <c r="N2" s="254"/>
      <c r="O2" s="254"/>
      <c r="P2" s="254"/>
      <c r="Q2" s="254"/>
      <c r="R2" s="254"/>
      <c r="S2" s="254"/>
      <c r="T2" s="254"/>
      <c r="U2" s="255"/>
    </row>
    <row r="3" spans="1:21" ht="13.5" customHeight="1" outlineLevel="1">
      <c r="A3" s="147"/>
      <c r="B3" s="43"/>
      <c r="F3" s="64"/>
      <c r="G3" s="63"/>
      <c r="I3" s="256" t="s">
        <v>162</v>
      </c>
      <c r="J3" s="257"/>
      <c r="K3" s="257"/>
      <c r="L3" s="257"/>
      <c r="M3" s="257"/>
      <c r="N3" s="258"/>
      <c r="O3" s="61"/>
      <c r="P3" s="262" t="s">
        <v>163</v>
      </c>
      <c r="Q3" s="263"/>
      <c r="R3" s="263"/>
      <c r="S3" s="263"/>
      <c r="T3" s="263"/>
      <c r="U3" s="264"/>
    </row>
    <row r="4" spans="1:21" ht="56.25" customHeight="1" outlineLevel="1">
      <c r="A4" s="152" t="s">
        <v>149</v>
      </c>
      <c r="B4" s="169"/>
      <c r="E4" s="162" t="s">
        <v>164</v>
      </c>
      <c r="F4" s="174"/>
      <c r="G4" s="65"/>
      <c r="H4" s="63"/>
      <c r="I4" s="259"/>
      <c r="J4" s="260"/>
      <c r="K4" s="260"/>
      <c r="L4" s="260"/>
      <c r="M4" s="260"/>
      <c r="N4" s="261"/>
      <c r="P4" s="265"/>
      <c r="Q4" s="266"/>
      <c r="R4" s="266"/>
      <c r="S4" s="266"/>
      <c r="T4" s="266"/>
      <c r="U4" s="267"/>
    </row>
    <row r="5" spans="1:21" outlineLevel="1">
      <c r="A5" s="67" t="s">
        <v>165</v>
      </c>
      <c r="B5" s="170"/>
      <c r="E5" s="86"/>
      <c r="H5" s="63"/>
      <c r="I5" s="289"/>
      <c r="J5" s="290"/>
      <c r="K5" s="290"/>
      <c r="L5" s="290"/>
      <c r="M5" s="290"/>
      <c r="N5" s="291"/>
      <c r="P5" s="289"/>
      <c r="Q5" s="290"/>
      <c r="R5" s="290"/>
      <c r="S5" s="290"/>
      <c r="T5" s="290"/>
      <c r="U5" s="291"/>
    </row>
    <row r="6" spans="1:21" outlineLevel="1">
      <c r="A6" s="67" t="s">
        <v>166</v>
      </c>
      <c r="B6" s="170"/>
      <c r="E6" s="162" t="s">
        <v>167</v>
      </c>
      <c r="F6" s="173"/>
      <c r="H6" s="63"/>
      <c r="I6" s="292"/>
      <c r="J6" s="293"/>
      <c r="K6" s="293"/>
      <c r="L6" s="293"/>
      <c r="M6" s="293"/>
      <c r="N6" s="294"/>
      <c r="P6" s="292"/>
      <c r="Q6" s="293"/>
      <c r="R6" s="293"/>
      <c r="S6" s="293"/>
      <c r="T6" s="293"/>
      <c r="U6" s="294"/>
    </row>
    <row r="7" spans="1:21" outlineLevel="1">
      <c r="A7" s="67" t="s">
        <v>168</v>
      </c>
      <c r="B7" s="170"/>
      <c r="E7" s="86"/>
      <c r="H7" s="63"/>
      <c r="I7" s="292"/>
      <c r="J7" s="293"/>
      <c r="K7" s="293"/>
      <c r="L7" s="293"/>
      <c r="M7" s="293"/>
      <c r="N7" s="294"/>
      <c r="P7" s="292"/>
      <c r="Q7" s="293"/>
      <c r="R7" s="293"/>
      <c r="S7" s="293"/>
      <c r="T7" s="293"/>
      <c r="U7" s="294"/>
    </row>
    <row r="8" spans="1:21" ht="38.450000000000003" customHeight="1" outlineLevel="1">
      <c r="A8" s="159" t="s">
        <v>169</v>
      </c>
      <c r="B8" s="171"/>
      <c r="E8" s="86"/>
      <c r="H8" s="63"/>
      <c r="I8" s="292"/>
      <c r="J8" s="293"/>
      <c r="K8" s="293"/>
      <c r="L8" s="293"/>
      <c r="M8" s="293"/>
      <c r="N8" s="294"/>
      <c r="P8" s="292"/>
      <c r="Q8" s="293"/>
      <c r="R8" s="293"/>
      <c r="S8" s="293"/>
      <c r="T8" s="293"/>
      <c r="U8" s="294"/>
    </row>
    <row r="9" spans="1:21" outlineLevel="1">
      <c r="E9" s="86"/>
      <c r="H9" s="63"/>
      <c r="I9" s="292"/>
      <c r="J9" s="293"/>
      <c r="K9" s="293"/>
      <c r="L9" s="293"/>
      <c r="M9" s="293"/>
      <c r="N9" s="294"/>
      <c r="P9" s="292"/>
      <c r="Q9" s="293"/>
      <c r="R9" s="293"/>
      <c r="S9" s="293"/>
      <c r="T9" s="293"/>
      <c r="U9" s="294"/>
    </row>
    <row r="10" spans="1:21" ht="13.15" customHeight="1" outlineLevel="1">
      <c r="A10" s="67" t="s">
        <v>170</v>
      </c>
      <c r="B10" s="160"/>
      <c r="E10" s="86"/>
      <c r="H10" s="63"/>
      <c r="I10" s="292"/>
      <c r="J10" s="293"/>
      <c r="K10" s="293"/>
      <c r="L10" s="293"/>
      <c r="M10" s="293"/>
      <c r="N10" s="294"/>
      <c r="P10" s="292"/>
      <c r="Q10" s="293"/>
      <c r="R10" s="293"/>
      <c r="S10" s="293"/>
      <c r="T10" s="293"/>
      <c r="U10" s="294"/>
    </row>
    <row r="11" spans="1:21" outlineLevel="1">
      <c r="A11" s="98"/>
      <c r="H11" s="63"/>
      <c r="I11" s="292"/>
      <c r="J11" s="293"/>
      <c r="K11" s="293"/>
      <c r="L11" s="293"/>
      <c r="M11" s="293"/>
      <c r="N11" s="294"/>
      <c r="P11" s="292"/>
      <c r="Q11" s="293"/>
      <c r="R11" s="293"/>
      <c r="S11" s="293"/>
      <c r="T11" s="293"/>
      <c r="U11" s="294"/>
    </row>
    <row r="12" spans="1:21" ht="37.9" customHeight="1" outlineLevel="1">
      <c r="A12" s="129" t="s">
        <v>171</v>
      </c>
      <c r="B12" s="129" t="s">
        <v>172</v>
      </c>
      <c r="C12" s="129" t="s">
        <v>173</v>
      </c>
      <c r="D12" s="129" t="s">
        <v>174</v>
      </c>
      <c r="E12" s="129" t="s">
        <v>175</v>
      </c>
      <c r="F12" s="129" t="s">
        <v>176</v>
      </c>
      <c r="G12" s="129" t="s">
        <v>177</v>
      </c>
      <c r="I12" s="292"/>
      <c r="J12" s="293"/>
      <c r="K12" s="293"/>
      <c r="L12" s="293"/>
      <c r="M12" s="293"/>
      <c r="N12" s="294"/>
      <c r="P12" s="292"/>
      <c r="Q12" s="293"/>
      <c r="R12" s="293"/>
      <c r="S12" s="293"/>
      <c r="T12" s="293"/>
      <c r="U12" s="29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2"/>
      <c r="J13" s="293"/>
      <c r="K13" s="293"/>
      <c r="L13" s="293"/>
      <c r="M13" s="293"/>
      <c r="N13" s="294"/>
      <c r="P13" s="292"/>
      <c r="Q13" s="293"/>
      <c r="R13" s="293"/>
      <c r="S13" s="293"/>
      <c r="T13" s="293"/>
      <c r="U13" s="294"/>
    </row>
    <row r="14" spans="1:21" outlineLevel="1">
      <c r="A14" s="167">
        <v>2040</v>
      </c>
      <c r="B14" s="102" t="e">
        <f t="shared" si="0"/>
        <v>#REF!</v>
      </c>
      <c r="C14" s="102" t="e">
        <f>B14-#REF!</f>
        <v>#REF!</v>
      </c>
      <c r="D14" s="102" t="e">
        <f t="shared" si="1"/>
        <v>#REF!</v>
      </c>
      <c r="E14" s="102" t="e">
        <f>D14-#REF!</f>
        <v>#REF!</v>
      </c>
      <c r="F14" s="102" t="e">
        <f t="shared" si="2"/>
        <v>#REF!</v>
      </c>
      <c r="G14" s="102" t="e">
        <f>F14-#REF!</f>
        <v>#REF!</v>
      </c>
      <c r="I14" s="292"/>
      <c r="J14" s="293"/>
      <c r="K14" s="293"/>
      <c r="L14" s="293"/>
      <c r="M14" s="293"/>
      <c r="N14" s="294"/>
      <c r="P14" s="292"/>
      <c r="Q14" s="293"/>
      <c r="R14" s="293"/>
      <c r="S14" s="293"/>
      <c r="T14" s="293"/>
      <c r="U14" s="294"/>
    </row>
    <row r="15" spans="1:21" outlineLevel="1">
      <c r="A15" s="167">
        <v>2045</v>
      </c>
      <c r="B15" s="102" t="e">
        <f t="shared" si="0"/>
        <v>#REF!</v>
      </c>
      <c r="C15" s="102" t="e">
        <f>B15-#REF!</f>
        <v>#REF!</v>
      </c>
      <c r="D15" s="102" t="e">
        <f t="shared" si="1"/>
        <v>#REF!</v>
      </c>
      <c r="E15" s="102" t="e">
        <f>D15-#REF!</f>
        <v>#REF!</v>
      </c>
      <c r="F15" s="102" t="e">
        <f t="shared" si="2"/>
        <v>#REF!</v>
      </c>
      <c r="G15" s="102" t="e">
        <f>F15-#REF!</f>
        <v>#REF!</v>
      </c>
      <c r="I15" s="292"/>
      <c r="J15" s="293"/>
      <c r="K15" s="293"/>
      <c r="L15" s="293"/>
      <c r="M15" s="293"/>
      <c r="N15" s="294"/>
      <c r="P15" s="292"/>
      <c r="Q15" s="293"/>
      <c r="R15" s="293"/>
      <c r="S15" s="293"/>
      <c r="T15" s="293"/>
      <c r="U15" s="294"/>
    </row>
    <row r="16" spans="1:21" outlineLevel="1">
      <c r="A16" s="167">
        <v>2050</v>
      </c>
      <c r="B16" s="102" t="e">
        <f t="shared" si="0"/>
        <v>#REF!</v>
      </c>
      <c r="C16" s="102" t="e">
        <f>B16-#REF!</f>
        <v>#REF!</v>
      </c>
      <c r="D16" s="102" t="e">
        <f t="shared" si="1"/>
        <v>#REF!</v>
      </c>
      <c r="E16" s="102" t="e">
        <f>D16-#REF!</f>
        <v>#REF!</v>
      </c>
      <c r="F16" s="102" t="e">
        <f t="shared" si="2"/>
        <v>#REF!</v>
      </c>
      <c r="G16" s="102" t="e">
        <f>F16-#REF!</f>
        <v>#REF!</v>
      </c>
      <c r="I16" s="292"/>
      <c r="J16" s="293"/>
      <c r="K16" s="293"/>
      <c r="L16" s="293"/>
      <c r="M16" s="293"/>
      <c r="N16" s="294"/>
      <c r="P16" s="292"/>
      <c r="Q16" s="293"/>
      <c r="R16" s="293"/>
      <c r="S16" s="293"/>
      <c r="T16" s="293"/>
      <c r="U16" s="294"/>
    </row>
    <row r="17" spans="1:21" outlineLevel="1">
      <c r="A17" s="167">
        <v>2060</v>
      </c>
      <c r="B17" s="102" t="e">
        <f t="shared" si="0"/>
        <v>#REF!</v>
      </c>
      <c r="C17" s="102" t="e">
        <f>B17-#REF!</f>
        <v>#REF!</v>
      </c>
      <c r="D17" s="102" t="e">
        <f t="shared" si="1"/>
        <v>#REF!</v>
      </c>
      <c r="E17" s="102" t="e">
        <f>D17-#REF!</f>
        <v>#REF!</v>
      </c>
      <c r="F17" s="102" t="e">
        <f t="shared" si="2"/>
        <v>#REF!</v>
      </c>
      <c r="G17" s="102" t="e">
        <f>F17-#REF!</f>
        <v>#REF!</v>
      </c>
      <c r="I17" s="292"/>
      <c r="J17" s="293"/>
      <c r="K17" s="293"/>
      <c r="L17" s="293"/>
      <c r="M17" s="293"/>
      <c r="N17" s="294"/>
      <c r="P17" s="292"/>
      <c r="Q17" s="293"/>
      <c r="R17" s="293"/>
      <c r="S17" s="293"/>
      <c r="T17" s="293"/>
      <c r="U17" s="294"/>
    </row>
    <row r="18" spans="1:21" outlineLevel="1">
      <c r="A18" s="167">
        <v>2070</v>
      </c>
      <c r="B18" s="102" t="e">
        <f t="shared" si="0"/>
        <v>#REF!</v>
      </c>
      <c r="C18" s="102" t="e">
        <f>B18-#REF!</f>
        <v>#REF!</v>
      </c>
      <c r="D18" s="102" t="e">
        <f t="shared" si="1"/>
        <v>#REF!</v>
      </c>
      <c r="E18" s="102" t="e">
        <f>D18-#REF!</f>
        <v>#REF!</v>
      </c>
      <c r="F18" s="102" t="e">
        <f t="shared" si="2"/>
        <v>#REF!</v>
      </c>
      <c r="G18" s="102" t="e">
        <f>F18-#REF!</f>
        <v>#REF!</v>
      </c>
      <c r="I18" s="295"/>
      <c r="J18" s="296"/>
      <c r="K18" s="296"/>
      <c r="L18" s="296"/>
      <c r="M18" s="296"/>
      <c r="N18" s="297"/>
      <c r="P18" s="295"/>
      <c r="Q18" s="296"/>
      <c r="R18" s="296"/>
      <c r="S18" s="296"/>
      <c r="T18" s="296"/>
      <c r="U18" s="297"/>
    </row>
    <row r="19" spans="1:21" ht="13.15" customHeight="1" outlineLevel="1">
      <c r="A19" s="243"/>
      <c r="B19" s="243"/>
      <c r="I19" s="120"/>
      <c r="J19" s="121"/>
      <c r="K19" s="121"/>
      <c r="L19" s="121"/>
      <c r="M19" s="121"/>
      <c r="N19" s="121"/>
      <c r="P19" s="119"/>
      <c r="Q19" s="119"/>
      <c r="R19" s="119"/>
      <c r="S19" s="119"/>
      <c r="T19" s="119"/>
      <c r="U19" s="106"/>
    </row>
    <row r="20" spans="1:21" ht="26.25" customHeight="1" outlineLevel="1">
      <c r="A20" s="163" t="s">
        <v>178</v>
      </c>
      <c r="B20" s="164">
        <v>1</v>
      </c>
      <c r="E20" s="96"/>
      <c r="I20" s="277" t="s">
        <v>179</v>
      </c>
      <c r="J20" s="278"/>
      <c r="K20" s="278"/>
      <c r="L20" s="278"/>
      <c r="M20" s="278"/>
      <c r="N20" s="279"/>
      <c r="P20" s="277" t="s">
        <v>180</v>
      </c>
      <c r="Q20" s="278"/>
      <c r="R20" s="278"/>
      <c r="S20" s="278"/>
      <c r="T20" s="278"/>
      <c r="U20" s="279"/>
    </row>
    <row r="21" spans="1:21" ht="12.75" customHeight="1" outlineLevel="1">
      <c r="A21" s="96"/>
      <c r="B21" s="97"/>
      <c r="I21" s="289"/>
      <c r="J21" s="290"/>
      <c r="K21" s="290"/>
      <c r="L21" s="290"/>
      <c r="M21" s="290"/>
      <c r="N21" s="291"/>
      <c r="P21" s="289"/>
      <c r="Q21" s="290"/>
      <c r="R21" s="290"/>
      <c r="S21" s="290"/>
      <c r="T21" s="290"/>
      <c r="U21" s="291"/>
    </row>
    <row r="22" spans="1:21" ht="12.75" customHeight="1" outlineLevel="1">
      <c r="A22" s="96"/>
      <c r="B22" s="97"/>
      <c r="I22" s="292"/>
      <c r="J22" s="293"/>
      <c r="K22" s="293"/>
      <c r="L22" s="293"/>
      <c r="M22" s="293"/>
      <c r="N22" s="294"/>
      <c r="P22" s="292"/>
      <c r="Q22" s="293"/>
      <c r="R22" s="293"/>
      <c r="S22" s="293"/>
      <c r="T22" s="293"/>
      <c r="U22" s="294"/>
    </row>
    <row r="23" spans="1:21" outlineLevel="1">
      <c r="A23" s="96"/>
      <c r="B23" s="225" t="s">
        <v>181</v>
      </c>
      <c r="C23" s="226"/>
      <c r="D23" s="226"/>
      <c r="E23" s="226"/>
      <c r="F23" s="226"/>
      <c r="G23" s="227"/>
      <c r="I23" s="292"/>
      <c r="J23" s="293"/>
      <c r="K23" s="293"/>
      <c r="L23" s="293"/>
      <c r="M23" s="293"/>
      <c r="N23" s="294"/>
      <c r="P23" s="292"/>
      <c r="Q23" s="293"/>
      <c r="R23" s="293"/>
      <c r="S23" s="293"/>
      <c r="T23" s="293"/>
      <c r="U23" s="294"/>
    </row>
    <row r="24" spans="1:21" outlineLevel="1">
      <c r="B24" s="21">
        <v>2027</v>
      </c>
      <c r="C24" s="21">
        <v>2028</v>
      </c>
      <c r="D24" s="21">
        <v>2029</v>
      </c>
      <c r="E24" s="21">
        <v>2030</v>
      </c>
      <c r="F24" s="21">
        <v>2031</v>
      </c>
      <c r="G24" s="21" t="s">
        <v>182</v>
      </c>
      <c r="I24" s="292"/>
      <c r="J24" s="293"/>
      <c r="K24" s="293"/>
      <c r="L24" s="293"/>
      <c r="M24" s="293"/>
      <c r="N24" s="294"/>
      <c r="P24" s="292"/>
      <c r="Q24" s="293"/>
      <c r="R24" s="293"/>
      <c r="S24" s="293"/>
      <c r="T24" s="293"/>
      <c r="U24" s="294"/>
    </row>
    <row r="25" spans="1:21" ht="13.15" customHeight="1" outlineLevel="1">
      <c r="B25" s="148" t="s">
        <v>183</v>
      </c>
      <c r="C25" s="148" t="s">
        <v>183</v>
      </c>
      <c r="D25" s="148" t="s">
        <v>183</v>
      </c>
      <c r="E25" s="148" t="s">
        <v>183</v>
      </c>
      <c r="F25" s="148" t="s">
        <v>183</v>
      </c>
      <c r="G25" s="148" t="s">
        <v>183</v>
      </c>
      <c r="I25" s="292"/>
      <c r="J25" s="293"/>
      <c r="K25" s="293"/>
      <c r="L25" s="293"/>
      <c r="M25" s="293"/>
      <c r="N25" s="294"/>
      <c r="P25" s="292"/>
      <c r="Q25" s="293"/>
      <c r="R25" s="293"/>
      <c r="S25" s="293"/>
      <c r="T25" s="293"/>
      <c r="U25" s="294"/>
    </row>
    <row r="26" spans="1:21" outlineLevel="1">
      <c r="A26" s="163" t="s">
        <v>184</v>
      </c>
      <c r="B26" s="102">
        <f>E64</f>
        <v>0</v>
      </c>
      <c r="C26" s="102">
        <f>F64</f>
        <v>0</v>
      </c>
      <c r="D26" s="102">
        <f>G64</f>
        <v>0</v>
      </c>
      <c r="E26" s="102">
        <f>H64</f>
        <v>0</v>
      </c>
      <c r="F26" s="102">
        <f>I64</f>
        <v>0</v>
      </c>
      <c r="G26" s="102">
        <f>SUM(J64:BB64)</f>
        <v>0</v>
      </c>
      <c r="I26" s="292"/>
      <c r="J26" s="293"/>
      <c r="K26" s="293"/>
      <c r="L26" s="293"/>
      <c r="M26" s="293"/>
      <c r="N26" s="294"/>
      <c r="P26" s="292"/>
      <c r="Q26" s="293"/>
      <c r="R26" s="293"/>
      <c r="S26" s="293"/>
      <c r="T26" s="293"/>
      <c r="U26" s="294"/>
    </row>
    <row r="27" spans="1:21" outlineLevel="1">
      <c r="A27" s="163" t="s">
        <v>185</v>
      </c>
      <c r="B27" s="102" t="e">
        <f>E71+E77</f>
        <v>#REF!</v>
      </c>
      <c r="C27" s="102" t="e">
        <f>F71+F77</f>
        <v>#REF!</v>
      </c>
      <c r="D27" s="102" t="e">
        <f>G71+G77</f>
        <v>#REF!</v>
      </c>
      <c r="E27" s="102" t="e">
        <f>H71+H77</f>
        <v>#REF!</v>
      </c>
      <c r="F27" s="102" t="e">
        <f>I71+I77</f>
        <v>#REF!</v>
      </c>
      <c r="G27" s="102" t="e">
        <f>SUM(J71:BB71)+SUM(J77:BB77)</f>
        <v>#REF!</v>
      </c>
      <c r="I27" s="292"/>
      <c r="J27" s="293"/>
      <c r="K27" s="293"/>
      <c r="L27" s="293"/>
      <c r="M27" s="293"/>
      <c r="N27" s="294"/>
      <c r="P27" s="292"/>
      <c r="Q27" s="293"/>
      <c r="R27" s="293"/>
      <c r="S27" s="293"/>
      <c r="T27" s="293"/>
      <c r="U27" s="294"/>
    </row>
    <row r="28" spans="1:21" outlineLevel="1">
      <c r="A28" s="96"/>
      <c r="B28" s="118"/>
      <c r="C28" s="118"/>
      <c r="D28" s="118"/>
      <c r="E28" s="118"/>
      <c r="F28" s="118"/>
      <c r="G28" s="118"/>
      <c r="I28" s="292"/>
      <c r="J28" s="293"/>
      <c r="K28" s="293"/>
      <c r="L28" s="293"/>
      <c r="M28" s="293"/>
      <c r="N28" s="294"/>
      <c r="P28" s="292"/>
      <c r="Q28" s="293"/>
      <c r="R28" s="293"/>
      <c r="S28" s="293"/>
      <c r="T28" s="293"/>
      <c r="U28" s="294"/>
    </row>
    <row r="29" spans="1:21" ht="13.15" customHeight="1" outlineLevel="1">
      <c r="A29" s="96"/>
      <c r="B29" s="118"/>
      <c r="C29" s="118"/>
      <c r="D29" s="118"/>
      <c r="E29" s="118"/>
      <c r="F29" s="118"/>
      <c r="G29" s="118"/>
      <c r="I29" s="292"/>
      <c r="J29" s="293"/>
      <c r="K29" s="293"/>
      <c r="L29" s="293"/>
      <c r="M29" s="293"/>
      <c r="N29" s="294"/>
      <c r="P29" s="292"/>
      <c r="Q29" s="293"/>
      <c r="R29" s="293"/>
      <c r="S29" s="293"/>
      <c r="T29" s="293"/>
      <c r="U29" s="294"/>
    </row>
    <row r="30" spans="1:21" ht="13.15" customHeight="1" outlineLevel="1">
      <c r="A30" s="150"/>
      <c r="B30" s="151" t="s">
        <v>186</v>
      </c>
      <c r="C30" s="153" t="s">
        <v>187</v>
      </c>
      <c r="D30" s="229" t="s">
        <v>160</v>
      </c>
      <c r="E30" s="230"/>
      <c r="F30" s="230"/>
      <c r="G30" s="231"/>
      <c r="I30" s="292"/>
      <c r="J30" s="293"/>
      <c r="K30" s="293"/>
      <c r="L30" s="293"/>
      <c r="M30" s="293"/>
      <c r="N30" s="294"/>
      <c r="P30" s="292"/>
      <c r="Q30" s="293"/>
      <c r="R30" s="293"/>
      <c r="S30" s="293"/>
      <c r="T30" s="293"/>
      <c r="U30" s="294"/>
    </row>
    <row r="31" spans="1:21" outlineLevel="1">
      <c r="A31" s="249" t="s">
        <v>188</v>
      </c>
      <c r="B31" s="154"/>
      <c r="C31" s="149"/>
      <c r="D31" s="251"/>
      <c r="E31" s="251"/>
      <c r="F31" s="251"/>
      <c r="G31" s="252"/>
      <c r="I31" s="292"/>
      <c r="J31" s="293"/>
      <c r="K31" s="293"/>
      <c r="L31" s="293"/>
      <c r="M31" s="293"/>
      <c r="N31" s="294"/>
      <c r="P31" s="292"/>
      <c r="Q31" s="293"/>
      <c r="R31" s="293"/>
      <c r="S31" s="293"/>
      <c r="T31" s="293"/>
      <c r="U31" s="294"/>
    </row>
    <row r="32" spans="1:21" outlineLevel="1">
      <c r="A32" s="249"/>
      <c r="B32" s="155"/>
      <c r="C32" s="122"/>
      <c r="D32" s="234"/>
      <c r="E32" s="234"/>
      <c r="F32" s="234"/>
      <c r="G32" s="235"/>
      <c r="I32" s="292"/>
      <c r="J32" s="293"/>
      <c r="K32" s="293"/>
      <c r="L32" s="293"/>
      <c r="M32" s="293"/>
      <c r="N32" s="294"/>
      <c r="P32" s="292"/>
      <c r="Q32" s="293"/>
      <c r="R32" s="293"/>
      <c r="S32" s="293"/>
      <c r="T32" s="293"/>
      <c r="U32" s="294"/>
    </row>
    <row r="33" spans="1:21" outlineLevel="1">
      <c r="A33" s="249"/>
      <c r="B33" s="155"/>
      <c r="C33" s="122"/>
      <c r="D33" s="234"/>
      <c r="E33" s="234"/>
      <c r="F33" s="234"/>
      <c r="G33" s="235"/>
      <c r="I33" s="292"/>
      <c r="J33" s="293"/>
      <c r="K33" s="293"/>
      <c r="L33" s="293"/>
      <c r="M33" s="293"/>
      <c r="N33" s="294"/>
      <c r="P33" s="292"/>
      <c r="Q33" s="293"/>
      <c r="R33" s="293"/>
      <c r="S33" s="293"/>
      <c r="T33" s="293"/>
      <c r="U33" s="294"/>
    </row>
    <row r="34" spans="1:21" outlineLevel="1">
      <c r="A34" s="249"/>
      <c r="B34" s="155"/>
      <c r="C34" s="122"/>
      <c r="D34" s="234"/>
      <c r="E34" s="234"/>
      <c r="F34" s="234"/>
      <c r="G34" s="235"/>
      <c r="I34" s="292"/>
      <c r="J34" s="293"/>
      <c r="K34" s="293"/>
      <c r="L34" s="293"/>
      <c r="M34" s="293"/>
      <c r="N34" s="294"/>
      <c r="P34" s="292"/>
      <c r="Q34" s="293"/>
      <c r="R34" s="293"/>
      <c r="S34" s="293"/>
      <c r="T34" s="293"/>
      <c r="U34" s="294"/>
    </row>
    <row r="35" spans="1:21" outlineLevel="1">
      <c r="A35" s="249"/>
      <c r="B35" s="155"/>
      <c r="C35" s="122"/>
      <c r="D35" s="234"/>
      <c r="E35" s="234"/>
      <c r="F35" s="234"/>
      <c r="G35" s="235"/>
      <c r="I35" s="292"/>
      <c r="J35" s="293"/>
      <c r="K35" s="293"/>
      <c r="L35" s="293"/>
      <c r="M35" s="293"/>
      <c r="N35" s="294"/>
      <c r="P35" s="292"/>
      <c r="Q35" s="293"/>
      <c r="R35" s="293"/>
      <c r="S35" s="293"/>
      <c r="T35" s="293"/>
      <c r="U35" s="294"/>
    </row>
    <row r="36" spans="1:21" outlineLevel="1">
      <c r="A36" s="249"/>
      <c r="B36" s="155"/>
      <c r="C36" s="122"/>
      <c r="D36" s="234"/>
      <c r="E36" s="234"/>
      <c r="F36" s="234"/>
      <c r="G36" s="235"/>
      <c r="I36" s="292"/>
      <c r="J36" s="293"/>
      <c r="K36" s="293"/>
      <c r="L36" s="293"/>
      <c r="M36" s="293"/>
      <c r="N36" s="294"/>
      <c r="P36" s="292"/>
      <c r="Q36" s="293"/>
      <c r="R36" s="293"/>
      <c r="S36" s="293"/>
      <c r="T36" s="293"/>
      <c r="U36" s="294"/>
    </row>
    <row r="37" spans="1:21" outlineLevel="1">
      <c r="A37" s="249"/>
      <c r="B37" s="155"/>
      <c r="C37" s="122"/>
      <c r="D37" s="234"/>
      <c r="E37" s="234"/>
      <c r="F37" s="234"/>
      <c r="G37" s="235"/>
      <c r="I37" s="292"/>
      <c r="J37" s="293"/>
      <c r="K37" s="293"/>
      <c r="L37" s="293"/>
      <c r="M37" s="293"/>
      <c r="N37" s="294"/>
      <c r="P37" s="292"/>
      <c r="Q37" s="293"/>
      <c r="R37" s="293"/>
      <c r="S37" s="293"/>
      <c r="T37" s="293"/>
      <c r="U37" s="294"/>
    </row>
    <row r="38" spans="1:21" outlineLevel="1">
      <c r="A38" s="249"/>
      <c r="B38" s="155"/>
      <c r="C38" s="122"/>
      <c r="D38" s="234"/>
      <c r="E38" s="234"/>
      <c r="F38" s="234"/>
      <c r="G38" s="235"/>
      <c r="I38" s="292"/>
      <c r="J38" s="293"/>
      <c r="K38" s="293"/>
      <c r="L38" s="293"/>
      <c r="M38" s="293"/>
      <c r="N38" s="294"/>
      <c r="P38" s="292"/>
      <c r="Q38" s="293"/>
      <c r="R38" s="293"/>
      <c r="S38" s="293"/>
      <c r="T38" s="293"/>
      <c r="U38" s="294"/>
    </row>
    <row r="39" spans="1:21" outlineLevel="1">
      <c r="A39" s="249"/>
      <c r="B39" s="155"/>
      <c r="C39" s="122"/>
      <c r="D39" s="234"/>
      <c r="E39" s="234"/>
      <c r="F39" s="234"/>
      <c r="G39" s="235"/>
      <c r="I39" s="292"/>
      <c r="J39" s="293"/>
      <c r="K39" s="293"/>
      <c r="L39" s="293"/>
      <c r="M39" s="293"/>
      <c r="N39" s="294"/>
      <c r="P39" s="292"/>
      <c r="Q39" s="293"/>
      <c r="R39" s="293"/>
      <c r="S39" s="293"/>
      <c r="T39" s="293"/>
      <c r="U39" s="294"/>
    </row>
    <row r="40" spans="1:21" ht="13.15" customHeight="1" outlineLevel="1">
      <c r="A40" s="250"/>
      <c r="B40" s="156"/>
      <c r="C40" s="157"/>
      <c r="D40" s="232"/>
      <c r="E40" s="232"/>
      <c r="F40" s="232"/>
      <c r="G40" s="233"/>
      <c r="I40" s="292"/>
      <c r="J40" s="293"/>
      <c r="K40" s="293"/>
      <c r="L40" s="293"/>
      <c r="M40" s="293"/>
      <c r="N40" s="294"/>
      <c r="P40" s="292"/>
      <c r="Q40" s="293"/>
      <c r="R40" s="293"/>
      <c r="S40" s="293"/>
      <c r="T40" s="293"/>
      <c r="U40" s="294"/>
    </row>
    <row r="41" spans="1:21" outlineLevel="1">
      <c r="A41" s="96"/>
      <c r="B41" s="118"/>
      <c r="C41" s="118"/>
      <c r="D41" s="118"/>
      <c r="E41" s="118"/>
      <c r="F41" s="118"/>
      <c r="G41" s="118"/>
      <c r="I41" s="292"/>
      <c r="J41" s="293"/>
      <c r="K41" s="293"/>
      <c r="L41" s="293"/>
      <c r="M41" s="293"/>
      <c r="N41" s="294"/>
      <c r="P41" s="292"/>
      <c r="Q41" s="293"/>
      <c r="R41" s="293"/>
      <c r="S41" s="293"/>
      <c r="T41" s="293"/>
      <c r="U41" s="294"/>
    </row>
    <row r="42" spans="1:21" outlineLevel="1">
      <c r="A42" s="96"/>
      <c r="B42" s="118"/>
      <c r="C42" s="118"/>
      <c r="D42" s="118"/>
      <c r="E42" s="118"/>
      <c r="F42" s="118"/>
      <c r="G42" s="118"/>
      <c r="I42" s="292"/>
      <c r="J42" s="293"/>
      <c r="K42" s="293"/>
      <c r="L42" s="293"/>
      <c r="M42" s="293"/>
      <c r="N42" s="294"/>
      <c r="P42" s="292"/>
      <c r="Q42" s="293"/>
      <c r="R42" s="293"/>
      <c r="S42" s="293"/>
      <c r="T42" s="293"/>
      <c r="U42" s="294"/>
    </row>
    <row r="43" spans="1:21" outlineLevel="1">
      <c r="A43" s="96"/>
      <c r="B43" s="118"/>
      <c r="C43" s="118"/>
      <c r="D43" s="118"/>
      <c r="E43" s="118"/>
      <c r="F43" s="118"/>
      <c r="G43" s="118"/>
      <c r="I43" s="292"/>
      <c r="J43" s="293"/>
      <c r="K43" s="293"/>
      <c r="L43" s="293"/>
      <c r="M43" s="293"/>
      <c r="N43" s="294"/>
      <c r="P43" s="292"/>
      <c r="Q43" s="293"/>
      <c r="R43" s="293"/>
      <c r="S43" s="293"/>
      <c r="T43" s="293"/>
      <c r="U43" s="294"/>
    </row>
    <row r="44" spans="1:21" outlineLevel="1">
      <c r="A44" s="96"/>
      <c r="B44" s="118"/>
      <c r="C44" s="118"/>
      <c r="D44" s="118"/>
      <c r="E44" s="118"/>
      <c r="F44" s="118"/>
      <c r="G44" s="118"/>
      <c r="I44" s="292"/>
      <c r="J44" s="293"/>
      <c r="K44" s="293"/>
      <c r="L44" s="293"/>
      <c r="M44" s="293"/>
      <c r="N44" s="294"/>
      <c r="P44" s="292"/>
      <c r="Q44" s="293"/>
      <c r="R44" s="293"/>
      <c r="S44" s="293"/>
      <c r="T44" s="293"/>
      <c r="U44" s="294"/>
    </row>
    <row r="45" spans="1:21" outlineLevel="1">
      <c r="A45" s="96"/>
      <c r="B45" s="118"/>
      <c r="C45" s="118"/>
      <c r="D45" s="118"/>
      <c r="E45" s="118"/>
      <c r="F45" s="118"/>
      <c r="G45" s="118"/>
      <c r="I45" s="295"/>
      <c r="J45" s="296"/>
      <c r="K45" s="296"/>
      <c r="L45" s="296"/>
      <c r="M45" s="296"/>
      <c r="N45" s="297"/>
      <c r="P45" s="295"/>
      <c r="Q45" s="296"/>
      <c r="R45" s="296"/>
      <c r="S45" s="296"/>
      <c r="T45" s="296"/>
      <c r="U45" s="297"/>
    </row>
    <row r="46" spans="1:21" outlineLevel="1">
      <c r="A46" s="96"/>
      <c r="B46" s="118"/>
      <c r="C46" s="118"/>
      <c r="D46" s="118"/>
      <c r="E46" s="118"/>
      <c r="F46" s="118"/>
      <c r="G46" s="118"/>
    </row>
    <row r="47" spans="1:21">
      <c r="A47" s="96"/>
      <c r="B47" s="97"/>
    </row>
    <row r="48" spans="1:21" ht="16.149999999999999" customHeight="1">
      <c r="A48" s="71" t="s">
        <v>189</v>
      </c>
    </row>
    <row r="49" spans="1:54" ht="16.149999999999999" customHeight="1" outlineLevel="1">
      <c r="A49" s="71"/>
    </row>
    <row r="50" spans="1:54" ht="13.15" customHeight="1" outlineLevel="1">
      <c r="A50" s="62" t="s">
        <v>190</v>
      </c>
    </row>
    <row r="51" spans="1:54" outlineLevel="2">
      <c r="B51" s="100"/>
      <c r="C51" s="100"/>
      <c r="D51" s="100"/>
      <c r="E51" s="236" t="s">
        <v>153</v>
      </c>
      <c r="F51" s="224"/>
      <c r="G51" s="224"/>
      <c r="H51" s="224"/>
      <c r="I51" s="224"/>
      <c r="J51" s="224" t="s">
        <v>154</v>
      </c>
      <c r="K51" s="224"/>
      <c r="L51" s="224"/>
      <c r="M51" s="224"/>
      <c r="N51" s="224"/>
      <c r="O51" s="224" t="s">
        <v>155</v>
      </c>
      <c r="P51" s="224"/>
      <c r="Q51" s="224"/>
      <c r="R51" s="224"/>
      <c r="S51" s="224"/>
      <c r="T51" s="224" t="s">
        <v>156</v>
      </c>
      <c r="U51" s="224"/>
      <c r="V51" s="224"/>
      <c r="W51" s="224"/>
      <c r="X51" s="224"/>
      <c r="Y51" s="224" t="s">
        <v>191</v>
      </c>
      <c r="Z51" s="224"/>
      <c r="AA51" s="224"/>
      <c r="AB51" s="224"/>
      <c r="AC51" s="224"/>
      <c r="AD51" s="224" t="s">
        <v>192</v>
      </c>
      <c r="AE51" s="224"/>
      <c r="AF51" s="224"/>
      <c r="AG51" s="224"/>
      <c r="AH51" s="224"/>
      <c r="AI51" s="224" t="s">
        <v>193</v>
      </c>
      <c r="AJ51" s="224"/>
      <c r="AK51" s="224"/>
      <c r="AL51" s="224"/>
      <c r="AM51" s="224"/>
      <c r="AN51" s="224" t="s">
        <v>194</v>
      </c>
      <c r="AO51" s="224"/>
      <c r="AP51" s="224"/>
      <c r="AQ51" s="224"/>
      <c r="AR51" s="224"/>
      <c r="AS51" s="224" t="s">
        <v>195</v>
      </c>
      <c r="AT51" s="224"/>
      <c r="AU51" s="224"/>
      <c r="AV51" s="224"/>
      <c r="AW51" s="224"/>
      <c r="AX51" s="224" t="s">
        <v>196</v>
      </c>
      <c r="AY51" s="224"/>
      <c r="AZ51" s="224"/>
      <c r="BA51" s="224"/>
      <c r="BB51" s="228"/>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186</v>
      </c>
      <c r="C53" s="100" t="s">
        <v>197</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4" t="s">
        <v>198</v>
      </c>
      <c r="B54" s="77"/>
      <c r="C54" s="77"/>
      <c r="D54" s="75" t="s">
        <v>199</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5"/>
      <c r="B55" s="161"/>
      <c r="C55" s="72"/>
      <c r="D55" s="68" t="s">
        <v>199</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5"/>
      <c r="B56" s="161"/>
      <c r="C56" s="72"/>
      <c r="D56" s="68" t="s">
        <v>199</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5"/>
      <c r="B57" s="161"/>
      <c r="C57" s="72"/>
      <c r="D57" s="68" t="s">
        <v>199</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5"/>
      <c r="B58" s="161"/>
      <c r="C58" s="72"/>
      <c r="D58" s="68" t="s">
        <v>199</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5"/>
      <c r="B59" s="161"/>
      <c r="C59" s="72"/>
      <c r="D59" s="68" t="s">
        <v>199</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5"/>
      <c r="B60" s="161"/>
      <c r="C60" s="72"/>
      <c r="D60" s="68" t="s">
        <v>199</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5"/>
      <c r="B61" s="161"/>
      <c r="C61" s="72"/>
      <c r="D61" s="68" t="s">
        <v>199</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5"/>
      <c r="B62" s="161"/>
      <c r="C62" s="72"/>
      <c r="D62" s="68" t="s">
        <v>199</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5"/>
      <c r="B63" s="161"/>
      <c r="C63" s="72"/>
      <c r="D63" s="68" t="s">
        <v>199</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6"/>
      <c r="B64" s="73" t="s">
        <v>200</v>
      </c>
      <c r="C64" s="74" t="s">
        <v>201</v>
      </c>
      <c r="D64" s="74" t="s">
        <v>199</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7" t="s">
        <v>202</v>
      </c>
      <c r="B66" s="133"/>
      <c r="C66" s="134"/>
      <c r="D66" s="135" t="s">
        <v>199</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38"/>
      <c r="B67" s="122"/>
      <c r="C67" s="134"/>
      <c r="D67" s="136" t="s">
        <v>199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38"/>
      <c r="B68" s="122"/>
      <c r="C68" s="134"/>
      <c r="D68" s="136" t="s">
        <v>199</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38"/>
      <c r="B69" s="122"/>
      <c r="C69" s="134"/>
      <c r="D69" s="136" t="s">
        <v>199</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38"/>
      <c r="B70" s="122"/>
      <c r="C70" s="134"/>
      <c r="D70" s="136" t="s">
        <v>199</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39"/>
      <c r="B71" s="73" t="s">
        <v>203</v>
      </c>
      <c r="C71" s="74"/>
      <c r="D71" s="137" t="s">
        <v>199</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7" t="s">
        <v>204</v>
      </c>
      <c r="B75" s="77" t="s">
        <v>205</v>
      </c>
      <c r="C75" s="141"/>
      <c r="D75" s="75" t="s">
        <v>199</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38"/>
      <c r="B76" s="72"/>
      <c r="C76" s="139"/>
      <c r="D76" s="68" t="s">
        <v>199</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39"/>
      <c r="B77" s="140" t="s">
        <v>206</v>
      </c>
      <c r="C77" s="138"/>
      <c r="D77" s="74" t="s">
        <v>199</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207</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208</v>
      </c>
      <c r="C81" s="63" t="s">
        <v>209</v>
      </c>
      <c r="D81" t="s">
        <v>210</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211</v>
      </c>
      <c r="C82" t="s">
        <v>212</v>
      </c>
      <c r="D82" t="s">
        <v>199</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213</v>
      </c>
      <c r="C83" t="s">
        <v>214</v>
      </c>
      <c r="D83" t="s">
        <v>199</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215</v>
      </c>
      <c r="C84" t="s">
        <v>216</v>
      </c>
      <c r="D84" t="s">
        <v>199</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217</v>
      </c>
      <c r="C85" t="s">
        <v>218</v>
      </c>
      <c r="D85" t="s">
        <v>199</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219</v>
      </c>
      <c r="C86" t="s">
        <v>220</v>
      </c>
      <c r="D86" t="s">
        <v>199</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221</v>
      </c>
      <c r="C87" t="s">
        <v>222</v>
      </c>
      <c r="D87" t="s">
        <v>199</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223</v>
      </c>
      <c r="C88" t="s">
        <v>224</v>
      </c>
      <c r="D88" t="s">
        <v>199</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225</v>
      </c>
      <c r="C89" t="s">
        <v>226</v>
      </c>
      <c r="D89" t="s">
        <v>199</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227</v>
      </c>
      <c r="C90" t="s">
        <v>228</v>
      </c>
      <c r="D90" t="s">
        <v>199</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229</v>
      </c>
      <c r="C91" t="s">
        <v>230</v>
      </c>
      <c r="D91" t="s">
        <v>199</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231</v>
      </c>
      <c r="C92" t="s">
        <v>232</v>
      </c>
      <c r="D92" t="s">
        <v>199</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233</v>
      </c>
      <c r="C93" t="s">
        <v>234</v>
      </c>
      <c r="D93" t="s">
        <v>199</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235</v>
      </c>
      <c r="C94" t="s">
        <v>236</v>
      </c>
      <c r="D94" t="s">
        <v>199</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237</v>
      </c>
      <c r="C95" t="s">
        <v>238</v>
      </c>
      <c r="D95" t="s">
        <v>199</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239</v>
      </c>
      <c r="C96" t="s">
        <v>240</v>
      </c>
      <c r="D96" t="s">
        <v>199</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241</v>
      </c>
      <c r="C97" t="s">
        <v>242</v>
      </c>
      <c r="D97" t="s">
        <v>199</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243</v>
      </c>
      <c r="C98" t="s">
        <v>244</v>
      </c>
      <c r="D98" t="s">
        <v>199</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245</v>
      </c>
      <c r="C99" t="s">
        <v>246</v>
      </c>
      <c r="D99" t="s">
        <v>199</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247</v>
      </c>
      <c r="C100" t="s">
        <v>248</v>
      </c>
      <c r="D100" t="s">
        <v>199</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249</v>
      </c>
      <c r="C101" t="s">
        <v>250</v>
      </c>
      <c r="D101" t="s">
        <v>199</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251</v>
      </c>
      <c r="C102" t="s">
        <v>252</v>
      </c>
      <c r="D102" t="s">
        <v>199</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253</v>
      </c>
      <c r="C103" t="s">
        <v>254</v>
      </c>
      <c r="D103" t="s">
        <v>199</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255</v>
      </c>
      <c r="C104" t="s">
        <v>256</v>
      </c>
      <c r="D104" t="s">
        <v>199</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257</v>
      </c>
      <c r="C105" t="s">
        <v>258</v>
      </c>
      <c r="D105" t="s">
        <v>199</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259</v>
      </c>
      <c r="C106" t="s">
        <v>260</v>
      </c>
      <c r="D106" t="s">
        <v>199</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261</v>
      </c>
      <c r="C107" t="s">
        <v>262</v>
      </c>
      <c r="D107" t="s">
        <v>199</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311</v>
      </c>
      <c r="C108" t="s">
        <v>312</v>
      </c>
      <c r="D108" t="s">
        <v>199</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313</v>
      </c>
      <c r="C109" t="s">
        <v>314</v>
      </c>
      <c r="D109" t="s">
        <v>199</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315</v>
      </c>
      <c r="C110" t="s">
        <v>316</v>
      </c>
      <c r="D110" t="s">
        <v>199</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317</v>
      </c>
      <c r="C111" t="s">
        <v>318</v>
      </c>
      <c r="D111" t="s">
        <v>199</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319</v>
      </c>
      <c r="C112" t="s">
        <v>320</v>
      </c>
      <c r="D112" t="s">
        <v>199</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321</v>
      </c>
      <c r="C113" t="s">
        <v>322</v>
      </c>
      <c r="D113" t="s">
        <v>199</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323</v>
      </c>
      <c r="C114" t="s">
        <v>324</v>
      </c>
      <c r="D114" t="s">
        <v>199</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325</v>
      </c>
      <c r="C115" t="s">
        <v>326</v>
      </c>
      <c r="D115" t="s">
        <v>199</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327</v>
      </c>
      <c r="C116" t="s">
        <v>328</v>
      </c>
      <c r="D116" t="s">
        <v>199</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329</v>
      </c>
      <c r="C117" t="s">
        <v>330</v>
      </c>
      <c r="D117" t="s">
        <v>199</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331</v>
      </c>
      <c r="C118" t="s">
        <v>332</v>
      </c>
      <c r="D118" t="s">
        <v>199</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333</v>
      </c>
      <c r="C119" t="s">
        <v>334</v>
      </c>
      <c r="D119" t="s">
        <v>199</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335</v>
      </c>
      <c r="C120" t="s">
        <v>336</v>
      </c>
      <c r="D120" t="s">
        <v>199</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337</v>
      </c>
      <c r="C121" t="s">
        <v>338</v>
      </c>
      <c r="D121" t="s">
        <v>199</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339</v>
      </c>
      <c r="C122" t="s">
        <v>340</v>
      </c>
      <c r="D122" t="s">
        <v>199</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341</v>
      </c>
      <c r="C123" t="s">
        <v>342</v>
      </c>
      <c r="D123" t="s">
        <v>199</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343</v>
      </c>
      <c r="C124" t="s">
        <v>344</v>
      </c>
      <c r="D124" t="s">
        <v>199</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345</v>
      </c>
      <c r="C125" t="s">
        <v>346</v>
      </c>
      <c r="D125" t="s">
        <v>199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347</v>
      </c>
      <c r="C126" t="s">
        <v>348</v>
      </c>
      <c r="D126" t="s">
        <v>199</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349</v>
      </c>
      <c r="C127" t="s">
        <v>350</v>
      </c>
      <c r="D127" t="s">
        <v>199</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263</v>
      </c>
      <c r="C128" t="s">
        <v>264</v>
      </c>
      <c r="D128" t="s">
        <v>199</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265</v>
      </c>
      <c r="C129" t="s">
        <v>266</v>
      </c>
      <c r="D129" t="s">
        <v>199</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267</v>
      </c>
      <c r="C130" t="s">
        <v>268</v>
      </c>
      <c r="D130" t="s">
        <v>199</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269</v>
      </c>
      <c r="C131" t="s">
        <v>270</v>
      </c>
      <c r="D131" t="s">
        <v>199</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271</v>
      </c>
      <c r="C132" t="s">
        <v>272</v>
      </c>
      <c r="D132" t="s">
        <v>199</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273</v>
      </c>
      <c r="C133" s="43" t="s">
        <v>274</v>
      </c>
      <c r="D133" s="43" t="s">
        <v>199</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275</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276</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277</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278</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279</v>
      </c>
      <c r="C142" s="80" t="s">
        <v>150</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0" t="s">
        <v>280</v>
      </c>
      <c r="B143" s="81" t="s">
        <v>157</v>
      </c>
      <c r="C143" s="81" t="s">
        <v>205</v>
      </c>
      <c r="D143" s="81" t="s">
        <v>199</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1"/>
      <c r="B144" s="81" t="s">
        <v>157</v>
      </c>
      <c r="C144" s="81"/>
      <c r="D144" s="81" t="s">
        <v>199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1"/>
      <c r="B145" s="81" t="s">
        <v>157</v>
      </c>
      <c r="C145" s="81"/>
      <c r="D145" s="81" t="s">
        <v>199</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1"/>
      <c r="B146" s="81" t="s">
        <v>158</v>
      </c>
      <c r="C146" s="81" t="s">
        <v>281</v>
      </c>
      <c r="D146" s="81" t="s">
        <v>199</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1"/>
      <c r="B147" s="81" t="s">
        <v>158</v>
      </c>
      <c r="C147" s="81" t="s">
        <v>282</v>
      </c>
      <c r="D147" s="81" t="s">
        <v>199</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1"/>
      <c r="B148" s="81" t="s">
        <v>158</v>
      </c>
      <c r="C148" s="81"/>
      <c r="D148" s="81" t="s">
        <v>199</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1"/>
      <c r="B149" s="81" t="s">
        <v>158</v>
      </c>
      <c r="C149" s="81"/>
      <c r="D149" s="81" t="s">
        <v>199</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1"/>
      <c r="B150" s="81" t="s">
        <v>159</v>
      </c>
      <c r="C150" s="81"/>
      <c r="D150" s="81" t="s">
        <v>199</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1"/>
      <c r="B151" s="81" t="s">
        <v>159</v>
      </c>
      <c r="C151" s="81"/>
      <c r="D151" s="81" t="s">
        <v>199</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1"/>
      <c r="B152" s="81" t="s">
        <v>283</v>
      </c>
      <c r="C152" s="81"/>
      <c r="D152" s="81" t="s">
        <v>199</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1"/>
      <c r="B153" s="81" t="s">
        <v>283</v>
      </c>
      <c r="C153" s="81"/>
      <c r="D153" s="81" t="s">
        <v>199</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2"/>
      <c r="B154" s="81" t="s">
        <v>283</v>
      </c>
      <c r="C154" s="81"/>
      <c r="D154" s="81" t="s">
        <v>199</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190</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279</v>
      </c>
      <c r="C157" s="80" t="s">
        <v>150</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0" t="s">
        <v>284</v>
      </c>
      <c r="B158" s="81" t="s">
        <v>157</v>
      </c>
      <c r="C158" s="81" t="s">
        <v>205</v>
      </c>
      <c r="D158" s="81" t="s">
        <v>285</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1"/>
      <c r="B159" s="81" t="s">
        <v>157</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1"/>
      <c r="B160" s="81" t="s">
        <v>157</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1"/>
      <c r="B161" s="81" t="s">
        <v>158</v>
      </c>
      <c r="C161" s="81" t="s">
        <v>281</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1"/>
      <c r="B162" s="81" t="s">
        <v>158</v>
      </c>
      <c r="C162" s="81" t="s">
        <v>282</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1"/>
      <c r="B163" s="81" t="s">
        <v>158</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1"/>
      <c r="B164" s="81" t="s">
        <v>158</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1"/>
      <c r="B165" s="81" t="s">
        <v>283</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1"/>
      <c r="B166" s="81" t="s">
        <v>283</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1"/>
      <c r="B167" s="81" t="s">
        <v>283</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1"/>
      <c r="B168" s="81" t="s">
        <v>283</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2"/>
      <c r="B169" s="81" t="s">
        <v>283</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286</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0" t="s">
        <v>287</v>
      </c>
      <c r="B172" s="81" t="s">
        <v>157</v>
      </c>
      <c r="C172" s="81" t="s">
        <v>205</v>
      </c>
      <c r="D172" s="81" t="s">
        <v>199</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1"/>
      <c r="B173" s="81" t="s">
        <v>157</v>
      </c>
      <c r="C173" s="81"/>
      <c r="D173" s="81" t="s">
        <v>199</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2"/>
      <c r="B174" s="81" t="s">
        <v>157</v>
      </c>
      <c r="C174" s="81"/>
      <c r="D174" s="81" t="s">
        <v>199</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0" t="s">
        <v>288</v>
      </c>
      <c r="B176" s="81" t="s">
        <v>157</v>
      </c>
      <c r="C176" s="81" t="s">
        <v>205</v>
      </c>
      <c r="D176" s="81" t="s">
        <v>199</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1"/>
      <c r="B177" s="81" t="s">
        <v>157</v>
      </c>
      <c r="C177" s="81"/>
      <c r="D177" s="81" t="s">
        <v>199</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2"/>
      <c r="B178" s="81" t="s">
        <v>157</v>
      </c>
      <c r="C178" s="81"/>
      <c r="D178" s="81" t="s">
        <v>199</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289</v>
      </c>
      <c r="B182" s="100"/>
      <c r="C182" s="100"/>
      <c r="D182" s="100"/>
      <c r="E182" s="91"/>
    </row>
    <row r="183" spans="1:54" ht="16.149999999999999" customHeight="1" outlineLevel="1">
      <c r="A183" s="71"/>
      <c r="B183" s="100"/>
      <c r="C183" s="100"/>
      <c r="D183" s="100"/>
      <c r="E183" s="91"/>
    </row>
    <row r="184" spans="1:54" outlineLevel="1">
      <c r="A184" s="62" t="s">
        <v>290</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7" t="s">
        <v>291</v>
      </c>
      <c r="B186" s="92" t="s">
        <v>292</v>
      </c>
      <c r="C186" s="63" t="s">
        <v>293</v>
      </c>
      <c r="D186" s="63" t="s">
        <v>210</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8"/>
      <c r="B187" s="92" t="s">
        <v>294</v>
      </c>
      <c r="C187" s="63" t="s">
        <v>295</v>
      </c>
      <c r="D187" s="63" t="s">
        <v>210</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0" t="s">
        <v>296</v>
      </c>
      <c r="B190" s="92" t="s">
        <v>297</v>
      </c>
      <c r="C190" s="100"/>
      <c r="D190" s="81" t="s">
        <v>199</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1"/>
      <c r="B191" s="92" t="s">
        <v>298</v>
      </c>
      <c r="C191" s="100"/>
      <c r="D191" s="81" t="s">
        <v>199</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1"/>
      <c r="B192" s="92" t="s">
        <v>351</v>
      </c>
      <c r="C192" s="100"/>
      <c r="D192" s="81" t="s">
        <v>199</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1"/>
      <c r="B193" s="92" t="s">
        <v>299</v>
      </c>
      <c r="C193" s="100"/>
      <c r="D193" s="81" t="s">
        <v>199</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1"/>
      <c r="B194" s="92" t="s">
        <v>300</v>
      </c>
      <c r="C194" s="100"/>
      <c r="D194" s="81" t="s">
        <v>199</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1"/>
      <c r="B195" s="92" t="s">
        <v>301</v>
      </c>
      <c r="C195" s="100"/>
      <c r="D195" s="81" t="s">
        <v>199</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1"/>
      <c r="B196" s="92" t="s">
        <v>158</v>
      </c>
      <c r="C196" s="100"/>
      <c r="D196" s="81" t="s">
        <v>199</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1"/>
      <c r="B197" s="92" t="s">
        <v>159</v>
      </c>
      <c r="C197" s="100"/>
      <c r="D197" s="81" t="s">
        <v>199</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2"/>
      <c r="B198" s="92" t="s">
        <v>283</v>
      </c>
      <c r="C198" s="100"/>
      <c r="D198" s="81" t="s">
        <v>199</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0" t="s">
        <v>302</v>
      </c>
      <c r="B200" s="92" t="s">
        <v>303</v>
      </c>
      <c r="C200" s="100"/>
      <c r="D200" s="81" t="s">
        <v>199</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1"/>
      <c r="B201" s="92" t="s">
        <v>304</v>
      </c>
      <c r="C201" s="100"/>
      <c r="D201" s="81" t="s">
        <v>199</v>
      </c>
      <c r="E201" s="102" t="e">
        <f>SUM(E190:E191,E194,E196:E198)</f>
        <v>#REF!</v>
      </c>
      <c r="F201" s="102" t="e">
        <f t="shared" ref="F201:BB201" si="27">SUM(F190:F191,F194,F196:F198)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2"/>
      <c r="B202" s="92" t="s">
        <v>305</v>
      </c>
      <c r="C202" s="100"/>
      <c r="D202" s="81" t="s">
        <v>199</v>
      </c>
      <c r="E202" s="102" t="e">
        <f>SUM(E190:E191,E195:E198)</f>
        <v>#REF!</v>
      </c>
      <c r="F202" s="102" t="e">
        <f t="shared" ref="F202:BB202" si="28">SUM(F190:F191,F195:F198)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0" t="s">
        <v>306</v>
      </c>
      <c r="B204" s="92" t="s">
        <v>307</v>
      </c>
      <c r="C204" s="100"/>
      <c r="D204" s="81" t="s">
        <v>199</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1"/>
      <c r="B205" s="92" t="s">
        <v>308</v>
      </c>
      <c r="C205" s="100"/>
      <c r="D205" s="81" t="s">
        <v>199</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2"/>
      <c r="B206" s="92" t="s">
        <v>309</v>
      </c>
      <c r="C206" s="100"/>
      <c r="D206" s="81" t="s">
        <v>199</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352</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0" t="s">
        <v>296</v>
      </c>
      <c r="B210" s="92" t="s">
        <v>353</v>
      </c>
      <c r="C210" s="100"/>
      <c r="D210" s="81" t="s">
        <v>199</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1"/>
      <c r="B211" s="92" t="s">
        <v>298</v>
      </c>
      <c r="C211" s="100"/>
      <c r="D211" s="81" t="s">
        <v>199</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1"/>
      <c r="B212" s="92" t="s">
        <v>351</v>
      </c>
      <c r="C212" s="100"/>
      <c r="D212" s="81" t="s">
        <v>199</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1"/>
      <c r="B213" s="92" t="s">
        <v>299</v>
      </c>
      <c r="C213" s="100"/>
      <c r="D213" s="81" t="s">
        <v>199</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1"/>
      <c r="B214" s="92" t="s">
        <v>300</v>
      </c>
      <c r="C214" s="100"/>
      <c r="D214" s="81" t="s">
        <v>199</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1"/>
      <c r="B215" s="92" t="s">
        <v>301</v>
      </c>
      <c r="C215" s="100"/>
      <c r="D215" s="81" t="s">
        <v>199</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1"/>
      <c r="B216" s="92" t="s">
        <v>158</v>
      </c>
      <c r="C216" s="100"/>
      <c r="D216" s="81" t="s">
        <v>199</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1"/>
      <c r="B217" s="92" t="s">
        <v>159</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2"/>
      <c r="B218" s="92" t="s">
        <v>283</v>
      </c>
      <c r="C218" s="100"/>
      <c r="D218" s="81" t="s">
        <v>199</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0" t="s">
        <v>302</v>
      </c>
      <c r="B220" s="92" t="s">
        <v>303</v>
      </c>
      <c r="C220" s="100"/>
      <c r="D220" s="81" t="s">
        <v>199</v>
      </c>
      <c r="E220" s="102" t="e">
        <f>SUM(E210:E213,E216:E218)</f>
        <v>#REF!</v>
      </c>
      <c r="F220" s="102" t="e">
        <f t="shared" ref="F220:BB220" si="31">SUM(F210:F213,F216:F218)</f>
        <v>#REF!</v>
      </c>
      <c r="G220" s="102" t="e">
        <f t="shared" si="31"/>
        <v>#REF!</v>
      </c>
      <c r="H220" s="102" t="e">
        <f t="shared" si="31"/>
        <v>#REF!</v>
      </c>
      <c r="I220" s="102" t="e">
        <f t="shared" si="31"/>
        <v>#REF!</v>
      </c>
      <c r="J220" s="102" t="e">
        <f t="shared" si="31"/>
        <v>#REF!</v>
      </c>
      <c r="K220" s="102" t="e">
        <f t="shared" si="31"/>
        <v>#REF!</v>
      </c>
      <c r="L220" s="102" t="e">
        <f t="shared" si="31"/>
        <v>#REF!</v>
      </c>
      <c r="M220" s="102" t="e">
        <f t="shared" si="31"/>
        <v>#REF!</v>
      </c>
      <c r="N220" s="102" t="e">
        <f t="shared" si="31"/>
        <v>#REF!</v>
      </c>
      <c r="O220" s="102" t="e">
        <f t="shared" si="31"/>
        <v>#REF!</v>
      </c>
      <c r="P220" s="102" t="e">
        <f t="shared" si="31"/>
        <v>#REF!</v>
      </c>
      <c r="Q220" s="102" t="e">
        <f t="shared" si="31"/>
        <v>#REF!</v>
      </c>
      <c r="R220" s="102" t="e">
        <f t="shared" si="31"/>
        <v>#REF!</v>
      </c>
      <c r="S220" s="102" t="e">
        <f t="shared" si="31"/>
        <v>#REF!</v>
      </c>
      <c r="T220" s="102" t="e">
        <f t="shared" si="31"/>
        <v>#REF!</v>
      </c>
      <c r="U220" s="102" t="e">
        <f t="shared" si="31"/>
        <v>#REF!</v>
      </c>
      <c r="V220" s="102" t="e">
        <f t="shared" si="31"/>
        <v>#REF!</v>
      </c>
      <c r="W220" s="102" t="e">
        <f t="shared" si="31"/>
        <v>#REF!</v>
      </c>
      <c r="X220" s="102" t="e">
        <f t="shared" si="31"/>
        <v>#REF!</v>
      </c>
      <c r="Y220" s="102" t="e">
        <f t="shared" si="31"/>
        <v>#REF!</v>
      </c>
      <c r="Z220" s="102" t="e">
        <f t="shared" si="31"/>
        <v>#REF!</v>
      </c>
      <c r="AA220" s="102" t="e">
        <f t="shared" si="31"/>
        <v>#REF!</v>
      </c>
      <c r="AB220" s="102" t="e">
        <f t="shared" si="31"/>
        <v>#REF!</v>
      </c>
      <c r="AC220" s="102" t="e">
        <f t="shared" si="31"/>
        <v>#REF!</v>
      </c>
      <c r="AD220" s="102" t="e">
        <f t="shared" si="31"/>
        <v>#REF!</v>
      </c>
      <c r="AE220" s="102" t="e">
        <f t="shared" si="31"/>
        <v>#REF!</v>
      </c>
      <c r="AF220" s="102" t="e">
        <f t="shared" si="31"/>
        <v>#REF!</v>
      </c>
      <c r="AG220" s="102" t="e">
        <f t="shared" si="31"/>
        <v>#REF!</v>
      </c>
      <c r="AH220" s="102" t="e">
        <f t="shared" si="31"/>
        <v>#REF!</v>
      </c>
      <c r="AI220" s="102" t="e">
        <f t="shared" si="31"/>
        <v>#REF!</v>
      </c>
      <c r="AJ220" s="102" t="e">
        <f t="shared" si="31"/>
        <v>#REF!</v>
      </c>
      <c r="AK220" s="102" t="e">
        <f t="shared" si="31"/>
        <v>#REF!</v>
      </c>
      <c r="AL220" s="102" t="e">
        <f t="shared" si="31"/>
        <v>#REF!</v>
      </c>
      <c r="AM220" s="102" t="e">
        <f t="shared" si="31"/>
        <v>#REF!</v>
      </c>
      <c r="AN220" s="102" t="e">
        <f t="shared" si="31"/>
        <v>#REF!</v>
      </c>
      <c r="AO220" s="102" t="e">
        <f t="shared" si="31"/>
        <v>#REF!</v>
      </c>
      <c r="AP220" s="102" t="e">
        <f t="shared" si="31"/>
        <v>#REF!</v>
      </c>
      <c r="AQ220" s="102" t="e">
        <f t="shared" si="31"/>
        <v>#REF!</v>
      </c>
      <c r="AR220" s="102" t="e">
        <f t="shared" si="31"/>
        <v>#REF!</v>
      </c>
      <c r="AS220" s="102" t="e">
        <f t="shared" si="31"/>
        <v>#REF!</v>
      </c>
      <c r="AT220" s="102" t="e">
        <f t="shared" si="31"/>
        <v>#REF!</v>
      </c>
      <c r="AU220" s="102" t="e">
        <f t="shared" si="31"/>
        <v>#REF!</v>
      </c>
      <c r="AV220" s="102" t="e">
        <f t="shared" si="31"/>
        <v>#REF!</v>
      </c>
      <c r="AW220" s="102" t="e">
        <f t="shared" si="31"/>
        <v>#REF!</v>
      </c>
      <c r="AX220" s="102" t="e">
        <f t="shared" si="31"/>
        <v>#REF!</v>
      </c>
      <c r="AY220" s="102" t="e">
        <f t="shared" si="31"/>
        <v>#REF!</v>
      </c>
      <c r="AZ220" s="102" t="e">
        <f t="shared" si="31"/>
        <v>#REF!</v>
      </c>
      <c r="BA220" s="102" t="e">
        <f t="shared" si="31"/>
        <v>#REF!</v>
      </c>
      <c r="BB220" s="102" t="e">
        <f t="shared" si="31"/>
        <v>#REF!</v>
      </c>
    </row>
    <row r="221" spans="1:54" outlineLevel="2">
      <c r="A221" s="281"/>
      <c r="B221" s="92" t="s">
        <v>304</v>
      </c>
      <c r="C221" s="100"/>
      <c r="D221" s="81" t="s">
        <v>199</v>
      </c>
      <c r="E221" s="102" t="e">
        <f>SUM(E210:E212,E214,E216:E218)</f>
        <v>#REF!</v>
      </c>
      <c r="F221" s="102" t="e">
        <f t="shared" ref="F221:BB221" si="32">SUM(F210:F212,F214,F216:F218)</f>
        <v>#REF!</v>
      </c>
      <c r="G221" s="102" t="e">
        <f t="shared" si="32"/>
        <v>#REF!</v>
      </c>
      <c r="H221" s="102" t="e">
        <f t="shared" si="32"/>
        <v>#REF!</v>
      </c>
      <c r="I221" s="102" t="e">
        <f t="shared" si="32"/>
        <v>#REF!</v>
      </c>
      <c r="J221" s="102" t="e">
        <f t="shared" si="32"/>
        <v>#REF!</v>
      </c>
      <c r="K221" s="102" t="e">
        <f t="shared" si="32"/>
        <v>#REF!</v>
      </c>
      <c r="L221" s="102" t="e">
        <f t="shared" si="32"/>
        <v>#REF!</v>
      </c>
      <c r="M221" s="102" t="e">
        <f t="shared" si="32"/>
        <v>#REF!</v>
      </c>
      <c r="N221" s="102" t="e">
        <f t="shared" si="32"/>
        <v>#REF!</v>
      </c>
      <c r="O221" s="102" t="e">
        <f t="shared" si="32"/>
        <v>#REF!</v>
      </c>
      <c r="P221" s="102" t="e">
        <f t="shared" si="32"/>
        <v>#REF!</v>
      </c>
      <c r="Q221" s="102" t="e">
        <f t="shared" si="32"/>
        <v>#REF!</v>
      </c>
      <c r="R221" s="102" t="e">
        <f t="shared" si="32"/>
        <v>#REF!</v>
      </c>
      <c r="S221" s="102" t="e">
        <f t="shared" si="32"/>
        <v>#REF!</v>
      </c>
      <c r="T221" s="102" t="e">
        <f t="shared" si="32"/>
        <v>#REF!</v>
      </c>
      <c r="U221" s="102" t="e">
        <f t="shared" si="32"/>
        <v>#REF!</v>
      </c>
      <c r="V221" s="102" t="e">
        <f t="shared" si="32"/>
        <v>#REF!</v>
      </c>
      <c r="W221" s="102" t="e">
        <f t="shared" si="32"/>
        <v>#REF!</v>
      </c>
      <c r="X221" s="102" t="e">
        <f t="shared" si="32"/>
        <v>#REF!</v>
      </c>
      <c r="Y221" s="102" t="e">
        <f t="shared" si="32"/>
        <v>#REF!</v>
      </c>
      <c r="Z221" s="102" t="e">
        <f t="shared" si="32"/>
        <v>#REF!</v>
      </c>
      <c r="AA221" s="102" t="e">
        <f t="shared" si="32"/>
        <v>#REF!</v>
      </c>
      <c r="AB221" s="102" t="e">
        <f t="shared" si="32"/>
        <v>#REF!</v>
      </c>
      <c r="AC221" s="102" t="e">
        <f t="shared" si="32"/>
        <v>#REF!</v>
      </c>
      <c r="AD221" s="102" t="e">
        <f t="shared" si="32"/>
        <v>#REF!</v>
      </c>
      <c r="AE221" s="102" t="e">
        <f t="shared" si="32"/>
        <v>#REF!</v>
      </c>
      <c r="AF221" s="102" t="e">
        <f t="shared" si="32"/>
        <v>#REF!</v>
      </c>
      <c r="AG221" s="102" t="e">
        <f t="shared" si="32"/>
        <v>#REF!</v>
      </c>
      <c r="AH221" s="102" t="e">
        <f t="shared" si="32"/>
        <v>#REF!</v>
      </c>
      <c r="AI221" s="102" t="e">
        <f t="shared" si="32"/>
        <v>#REF!</v>
      </c>
      <c r="AJ221" s="102" t="e">
        <f t="shared" si="32"/>
        <v>#REF!</v>
      </c>
      <c r="AK221" s="102" t="e">
        <f t="shared" si="32"/>
        <v>#REF!</v>
      </c>
      <c r="AL221" s="102" t="e">
        <f t="shared" si="32"/>
        <v>#REF!</v>
      </c>
      <c r="AM221" s="102" t="e">
        <f t="shared" si="32"/>
        <v>#REF!</v>
      </c>
      <c r="AN221" s="102" t="e">
        <f t="shared" si="32"/>
        <v>#REF!</v>
      </c>
      <c r="AO221" s="102" t="e">
        <f t="shared" si="32"/>
        <v>#REF!</v>
      </c>
      <c r="AP221" s="102" t="e">
        <f t="shared" si="32"/>
        <v>#REF!</v>
      </c>
      <c r="AQ221" s="102" t="e">
        <f t="shared" si="32"/>
        <v>#REF!</v>
      </c>
      <c r="AR221" s="102" t="e">
        <f t="shared" si="32"/>
        <v>#REF!</v>
      </c>
      <c r="AS221" s="102" t="e">
        <f t="shared" si="32"/>
        <v>#REF!</v>
      </c>
      <c r="AT221" s="102" t="e">
        <f t="shared" si="32"/>
        <v>#REF!</v>
      </c>
      <c r="AU221" s="102" t="e">
        <f t="shared" si="32"/>
        <v>#REF!</v>
      </c>
      <c r="AV221" s="102" t="e">
        <f t="shared" si="32"/>
        <v>#REF!</v>
      </c>
      <c r="AW221" s="102" t="e">
        <f t="shared" si="32"/>
        <v>#REF!</v>
      </c>
      <c r="AX221" s="102" t="e">
        <f t="shared" si="32"/>
        <v>#REF!</v>
      </c>
      <c r="AY221" s="102" t="e">
        <f t="shared" si="32"/>
        <v>#REF!</v>
      </c>
      <c r="AZ221" s="102" t="e">
        <f t="shared" si="32"/>
        <v>#REF!</v>
      </c>
      <c r="BA221" s="102" t="e">
        <f t="shared" si="32"/>
        <v>#REF!</v>
      </c>
      <c r="BB221" s="102" t="e">
        <f t="shared" si="32"/>
        <v>#REF!</v>
      </c>
    </row>
    <row r="222" spans="1:54" outlineLevel="2">
      <c r="A222" s="282"/>
      <c r="B222" s="92" t="s">
        <v>305</v>
      </c>
      <c r="C222" s="100"/>
      <c r="D222" s="81" t="s">
        <v>199</v>
      </c>
      <c r="E222" s="102" t="e">
        <f>SUM(E210:E212,E215:E218)</f>
        <v>#REF!</v>
      </c>
      <c r="F222" s="102" t="e">
        <f t="shared" ref="F222:BB222" si="33">SUM(F210:F212,F215:F218)</f>
        <v>#REF!</v>
      </c>
      <c r="G222" s="102" t="e">
        <f t="shared" si="33"/>
        <v>#REF!</v>
      </c>
      <c r="H222" s="102" t="e">
        <f t="shared" si="33"/>
        <v>#REF!</v>
      </c>
      <c r="I222" s="102" t="e">
        <f t="shared" si="33"/>
        <v>#REF!</v>
      </c>
      <c r="J222" s="102" t="e">
        <f t="shared" si="33"/>
        <v>#REF!</v>
      </c>
      <c r="K222" s="102" t="e">
        <f t="shared" si="33"/>
        <v>#REF!</v>
      </c>
      <c r="L222" s="102" t="e">
        <f t="shared" si="33"/>
        <v>#REF!</v>
      </c>
      <c r="M222" s="102" t="e">
        <f t="shared" si="33"/>
        <v>#REF!</v>
      </c>
      <c r="N222" s="102" t="e">
        <f t="shared" si="33"/>
        <v>#REF!</v>
      </c>
      <c r="O222" s="102" t="e">
        <f t="shared" si="33"/>
        <v>#REF!</v>
      </c>
      <c r="P222" s="102" t="e">
        <f t="shared" si="33"/>
        <v>#REF!</v>
      </c>
      <c r="Q222" s="102" t="e">
        <f t="shared" si="33"/>
        <v>#REF!</v>
      </c>
      <c r="R222" s="102" t="e">
        <f t="shared" si="33"/>
        <v>#REF!</v>
      </c>
      <c r="S222" s="102" t="e">
        <f t="shared" si="33"/>
        <v>#REF!</v>
      </c>
      <c r="T222" s="102" t="e">
        <f t="shared" si="33"/>
        <v>#REF!</v>
      </c>
      <c r="U222" s="102" t="e">
        <f t="shared" si="33"/>
        <v>#REF!</v>
      </c>
      <c r="V222" s="102" t="e">
        <f t="shared" si="33"/>
        <v>#REF!</v>
      </c>
      <c r="W222" s="102" t="e">
        <f t="shared" si="33"/>
        <v>#REF!</v>
      </c>
      <c r="X222" s="102" t="e">
        <f t="shared" si="33"/>
        <v>#REF!</v>
      </c>
      <c r="Y222" s="102" t="e">
        <f t="shared" si="33"/>
        <v>#REF!</v>
      </c>
      <c r="Z222" s="102" t="e">
        <f t="shared" si="33"/>
        <v>#REF!</v>
      </c>
      <c r="AA222" s="102" t="e">
        <f t="shared" si="33"/>
        <v>#REF!</v>
      </c>
      <c r="AB222" s="102" t="e">
        <f t="shared" si="33"/>
        <v>#REF!</v>
      </c>
      <c r="AC222" s="102" t="e">
        <f t="shared" si="33"/>
        <v>#REF!</v>
      </c>
      <c r="AD222" s="102" t="e">
        <f t="shared" si="33"/>
        <v>#REF!</v>
      </c>
      <c r="AE222" s="102" t="e">
        <f t="shared" si="33"/>
        <v>#REF!</v>
      </c>
      <c r="AF222" s="102" t="e">
        <f t="shared" si="33"/>
        <v>#REF!</v>
      </c>
      <c r="AG222" s="102" t="e">
        <f t="shared" si="33"/>
        <v>#REF!</v>
      </c>
      <c r="AH222" s="102" t="e">
        <f t="shared" si="33"/>
        <v>#REF!</v>
      </c>
      <c r="AI222" s="102" t="e">
        <f t="shared" si="33"/>
        <v>#REF!</v>
      </c>
      <c r="AJ222" s="102" t="e">
        <f t="shared" si="33"/>
        <v>#REF!</v>
      </c>
      <c r="AK222" s="102" t="e">
        <f t="shared" si="33"/>
        <v>#REF!</v>
      </c>
      <c r="AL222" s="102" t="e">
        <f t="shared" si="33"/>
        <v>#REF!</v>
      </c>
      <c r="AM222" s="102" t="e">
        <f t="shared" si="33"/>
        <v>#REF!</v>
      </c>
      <c r="AN222" s="102" t="e">
        <f t="shared" si="33"/>
        <v>#REF!</v>
      </c>
      <c r="AO222" s="102" t="e">
        <f t="shared" si="33"/>
        <v>#REF!</v>
      </c>
      <c r="AP222" s="102" t="e">
        <f t="shared" si="33"/>
        <v>#REF!</v>
      </c>
      <c r="AQ222" s="102" t="e">
        <f t="shared" si="33"/>
        <v>#REF!</v>
      </c>
      <c r="AR222" s="102" t="e">
        <f t="shared" si="33"/>
        <v>#REF!</v>
      </c>
      <c r="AS222" s="102" t="e">
        <f t="shared" si="33"/>
        <v>#REF!</v>
      </c>
      <c r="AT222" s="102" t="e">
        <f t="shared" si="33"/>
        <v>#REF!</v>
      </c>
      <c r="AU222" s="102" t="e">
        <f t="shared" si="33"/>
        <v>#REF!</v>
      </c>
      <c r="AV222" s="102" t="e">
        <f t="shared" si="33"/>
        <v>#REF!</v>
      </c>
      <c r="AW222" s="102" t="e">
        <f t="shared" si="33"/>
        <v>#REF!</v>
      </c>
      <c r="AX222" s="102" t="e">
        <f t="shared" si="33"/>
        <v>#REF!</v>
      </c>
      <c r="AY222" s="102" t="e">
        <f t="shared" si="33"/>
        <v>#REF!</v>
      </c>
      <c r="AZ222" s="102" t="e">
        <f t="shared" si="33"/>
        <v>#REF!</v>
      </c>
      <c r="BA222" s="102" t="e">
        <f t="shared" si="33"/>
        <v>#REF!</v>
      </c>
      <c r="BB222" s="102" t="e">
        <f t="shared" si="33"/>
        <v>#REF!</v>
      </c>
    </row>
    <row r="223" spans="1:54" outlineLevel="2">
      <c r="B223" s="100"/>
      <c r="C223" s="100"/>
      <c r="D223" s="100"/>
      <c r="E223" s="91"/>
    </row>
    <row r="224" spans="1:54" outlineLevel="2">
      <c r="A224" s="280" t="s">
        <v>306</v>
      </c>
      <c r="B224" s="92" t="s">
        <v>303</v>
      </c>
      <c r="C224" s="100"/>
      <c r="D224" s="81" t="s">
        <v>199</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1"/>
      <c r="B225" s="92" t="s">
        <v>304</v>
      </c>
      <c r="C225" s="100"/>
      <c r="D225" s="81" t="s">
        <v>199</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2"/>
      <c r="B226" s="92" t="s">
        <v>305</v>
      </c>
      <c r="C226" s="100"/>
      <c r="D226" s="81" t="s">
        <v>199</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310</v>
      </c>
      <c r="C229" s="166"/>
      <c r="D229" s="165" t="s">
        <v>199</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6570CE97-09CB-477D-B04C-F17394CE97D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665BAA7-F4A4-49A0-BEA0-B50C01CAA653}">
          <x14:formula1>
            <xm:f>#REF!</xm:f>
          </x14:formula1>
          <xm:sqref>B158:B169 B143:B154</xm:sqref>
        </x14:dataValidation>
        <x14:dataValidation type="list" allowBlank="1" showInputMessage="1" showErrorMessage="1" xr:uid="{43F81542-2E66-44CF-ABDE-8E52959021E9}">
          <x14:formula1>
            <xm:f>#REF!</xm:f>
          </x14:formula1>
          <xm:sqref>B66:B70</xm:sqref>
        </x14:dataValidation>
        <x14:dataValidation type="list" allowBlank="1" showInputMessage="1" showErrorMessage="1" xr:uid="{DE8E6ED3-C986-4B0C-8BF0-BB42C9FB5FE7}">
          <x14:formula1>
            <xm:f>#REF!</xm:f>
          </x14:formula1>
          <xm:sqref>C54:C63</xm:sqref>
        </x14:dataValidation>
        <x14:dataValidation type="list" allowBlank="1" showInputMessage="1" showErrorMessage="1" xr:uid="{B10AECE2-215A-4BA7-85F6-5EFB7034CF63}">
          <x14:formula1>
            <xm:f>#REF!</xm:f>
          </x14:formula1>
          <xm:sqref>B54:B63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354</v>
      </c>
    </row>
    <row r="2" spans="1:19">
      <c r="A2" s="298" t="s">
        <v>355</v>
      </c>
      <c r="B2" s="298"/>
      <c r="C2" s="298"/>
      <c r="D2" s="298"/>
      <c r="E2" s="298"/>
      <c r="F2" s="298"/>
      <c r="G2" s="298"/>
      <c r="H2" s="298"/>
      <c r="I2" s="298"/>
      <c r="J2" s="298"/>
      <c r="K2" s="298"/>
      <c r="L2" s="298"/>
      <c r="M2" s="298"/>
      <c r="N2" s="298"/>
      <c r="O2" s="298"/>
      <c r="P2" s="298"/>
      <c r="Q2" s="298"/>
      <c r="R2" s="298"/>
      <c r="S2" s="298"/>
    </row>
    <row r="3" spans="1:19">
      <c r="A3" s="298"/>
      <c r="B3" s="298"/>
      <c r="C3" s="298"/>
      <c r="D3" s="298"/>
      <c r="E3" s="298"/>
      <c r="F3" s="298"/>
      <c r="G3" s="298"/>
      <c r="H3" s="298"/>
      <c r="I3" s="298"/>
      <c r="J3" s="298"/>
      <c r="K3" s="298"/>
      <c r="L3" s="298"/>
      <c r="M3" s="298"/>
      <c r="N3" s="298"/>
      <c r="O3" s="298"/>
      <c r="P3" s="298"/>
      <c r="Q3" s="298"/>
      <c r="R3" s="298"/>
      <c r="S3" s="298"/>
    </row>
    <row r="4" spans="1:19">
      <c r="A4" s="298"/>
      <c r="B4" s="298"/>
      <c r="C4" s="298"/>
      <c r="D4" s="298"/>
      <c r="E4" s="298"/>
      <c r="F4" s="298"/>
      <c r="G4" s="298"/>
      <c r="H4" s="298"/>
      <c r="I4" s="298"/>
      <c r="J4" s="298"/>
      <c r="K4" s="298"/>
      <c r="L4" s="298"/>
      <c r="M4" s="298"/>
      <c r="N4" s="298"/>
      <c r="O4" s="298"/>
      <c r="P4" s="298"/>
      <c r="Q4" s="298"/>
      <c r="R4" s="298"/>
      <c r="S4" s="298"/>
    </row>
    <row r="19" spans="1:19">
      <c r="A19" s="62" t="s">
        <v>356</v>
      </c>
    </row>
    <row r="20" spans="1:19">
      <c r="A20" s="298" t="s">
        <v>357</v>
      </c>
      <c r="B20" s="298"/>
      <c r="C20" s="298"/>
      <c r="D20" s="298"/>
      <c r="E20" s="298"/>
      <c r="F20" s="298"/>
      <c r="G20" s="298"/>
      <c r="H20" s="298"/>
      <c r="I20" s="298"/>
      <c r="J20" s="298"/>
      <c r="K20" s="298"/>
      <c r="L20" s="298"/>
      <c r="M20" s="298"/>
      <c r="N20" s="298"/>
      <c r="O20" s="298"/>
      <c r="P20" s="298"/>
      <c r="Q20" s="298"/>
      <c r="R20" s="298"/>
      <c r="S20" s="298"/>
    </row>
    <row r="21" spans="1:19" ht="25.5" customHeight="1">
      <c r="A21" s="298"/>
      <c r="B21" s="298"/>
      <c r="C21" s="298"/>
      <c r="D21" s="298"/>
      <c r="E21" s="298"/>
      <c r="F21" s="298"/>
      <c r="G21" s="298"/>
      <c r="H21" s="298"/>
      <c r="I21" s="298"/>
      <c r="J21" s="298"/>
      <c r="K21" s="298"/>
      <c r="L21" s="298"/>
      <c r="M21" s="298"/>
      <c r="N21" s="298"/>
      <c r="O21" s="298"/>
      <c r="P21" s="298"/>
      <c r="Q21" s="298"/>
      <c r="R21" s="298"/>
      <c r="S21" s="298"/>
    </row>
    <row r="23" spans="1:19">
      <c r="A23" s="69" t="s">
        <v>297</v>
      </c>
      <c r="B23" s="223"/>
      <c r="C23" s="223"/>
      <c r="D23" s="223"/>
      <c r="E23" s="223"/>
      <c r="F23" s="223"/>
      <c r="G23" s="223"/>
      <c r="H23" s="223"/>
      <c r="I23" s="223"/>
      <c r="J23" s="223"/>
      <c r="K23" s="223"/>
      <c r="L23" s="223"/>
      <c r="M23" s="223"/>
      <c r="N23" s="223"/>
      <c r="O23" s="223"/>
      <c r="P23" s="223"/>
      <c r="Q23" s="223"/>
      <c r="R23" s="223"/>
      <c r="S23" s="223"/>
    </row>
    <row r="24" spans="1:19">
      <c r="A24" s="69" t="s">
        <v>298</v>
      </c>
      <c r="B24" s="223"/>
      <c r="C24" s="223"/>
      <c r="D24" s="223"/>
      <c r="E24" s="223"/>
      <c r="F24" s="223"/>
      <c r="G24" s="223"/>
      <c r="H24" s="223"/>
      <c r="I24" s="223"/>
      <c r="J24" s="223"/>
      <c r="K24" s="223"/>
      <c r="L24" s="223"/>
      <c r="M24" s="223"/>
      <c r="N24" s="223"/>
      <c r="O24" s="223"/>
      <c r="P24" s="223"/>
      <c r="Q24" s="223"/>
      <c r="R24" s="223"/>
      <c r="S24" s="223"/>
    </row>
    <row r="25" spans="1:19">
      <c r="A25" s="177" t="s">
        <v>205</v>
      </c>
      <c r="B25" s="223"/>
      <c r="C25" s="223"/>
      <c r="D25" s="223"/>
      <c r="E25" s="223"/>
      <c r="F25" s="223"/>
      <c r="G25" s="223"/>
      <c r="H25" s="223"/>
      <c r="I25" s="223"/>
      <c r="J25" s="223"/>
      <c r="K25" s="223"/>
      <c r="L25" s="223"/>
      <c r="M25" s="223"/>
      <c r="N25" s="223"/>
      <c r="O25" s="223"/>
      <c r="P25" s="223"/>
      <c r="Q25" s="223"/>
      <c r="R25" s="223"/>
      <c r="S25" s="223"/>
    </row>
    <row r="26" spans="1:19">
      <c r="A26" s="177" t="s">
        <v>281</v>
      </c>
      <c r="B26" s="223"/>
      <c r="C26" s="223"/>
      <c r="D26" s="223"/>
      <c r="E26" s="223"/>
      <c r="F26" s="223"/>
      <c r="G26" s="223"/>
      <c r="H26" s="223"/>
      <c r="I26" s="223"/>
      <c r="J26" s="223"/>
      <c r="K26" s="223"/>
      <c r="L26" s="223"/>
      <c r="M26" s="223"/>
      <c r="N26" s="223"/>
      <c r="O26" s="223"/>
      <c r="P26" s="223"/>
      <c r="Q26" s="223"/>
      <c r="R26" s="223"/>
      <c r="S26" s="223"/>
    </row>
    <row r="27" spans="1:19">
      <c r="A27" s="177" t="s">
        <v>282</v>
      </c>
      <c r="B27" s="223"/>
      <c r="C27" s="223"/>
      <c r="D27" s="223"/>
      <c r="E27" s="223"/>
      <c r="F27" s="223"/>
      <c r="G27" s="223"/>
      <c r="H27" s="223"/>
      <c r="I27" s="223"/>
      <c r="J27" s="223"/>
      <c r="K27" s="223"/>
      <c r="L27" s="223"/>
      <c r="M27" s="223"/>
      <c r="N27" s="223"/>
      <c r="O27" s="223"/>
      <c r="P27" s="223"/>
      <c r="Q27" s="223"/>
      <c r="R27" s="223"/>
      <c r="S27" s="223"/>
    </row>
    <row r="31" spans="1:19">
      <c r="A31" s="62" t="s">
        <v>358</v>
      </c>
    </row>
    <row r="32" spans="1:19">
      <c r="A32" t="s">
        <v>359</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E44599E7CD494AA5D08BA92E5A9E00" ma:contentTypeVersion="15" ma:contentTypeDescription="Create a new document." ma:contentTypeScope="" ma:versionID="16a1f1ffa32c59f39be4cfc286e0f1c4">
  <xsd:schema xmlns:xsd="http://www.w3.org/2001/XMLSchema" xmlns:xs="http://www.w3.org/2001/XMLSchema" xmlns:p="http://schemas.microsoft.com/office/2006/metadata/properties" xmlns:ns2="79558810-290f-4e65-bf35-1f73bb493cb6" xmlns:ns3="34c71099-16d4-45c7-be5c-e7f2e8f924cb" targetNamespace="http://schemas.microsoft.com/office/2006/metadata/properties" ma:root="true" ma:fieldsID="b9dfce96feb7c205127527a6b889cfc1" ns2:_="" ns3:_="">
    <xsd:import namespace="79558810-290f-4e65-bf35-1f73bb493cb6"/>
    <xsd:import namespace="34c71099-16d4-45c7-be5c-e7f2e8f924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58810-290f-4e65-bf35-1f73bb493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78c1a9-bdf5-4f77-9621-a4c0b677d87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c71099-16d4-45c7-be5c-e7f2e8f924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5eecf97-a7d2-45d0-96a6-b2135a048118}" ma:internalName="TaxCatchAll" ma:showField="CatchAllData" ma:web="34c71099-16d4-45c7-be5c-e7f2e8f92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c71099-16d4-45c7-be5c-e7f2e8f924cb" xsi:nil="true"/>
    <lcf76f155ced4ddcb4097134ff3c332f xmlns="79558810-290f-4e65-bf35-1f73bb493c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58FF68-7F64-4C3F-B300-1B22B2590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58810-290f-4e65-bf35-1f73bb493cb6"/>
    <ds:schemaRef ds:uri="34c71099-16d4-45c7-be5c-e7f2e8f9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D80EC-EA3E-41C0-B17E-72992989DC44}">
  <ds:schemaRefs>
    <ds:schemaRef ds:uri="http://schemas.microsoft.com/sharepoint/v3/contenttype/forms"/>
  </ds:schemaRefs>
</ds:datastoreItem>
</file>

<file path=customXml/itemProps3.xml><?xml version="1.0" encoding="utf-8"?>
<ds:datastoreItem xmlns:ds="http://schemas.openxmlformats.org/officeDocument/2006/customXml" ds:itemID="{627DDF94-778D-4F98-837E-0F93C32D44E6}">
  <ds:schemaRefs>
    <ds:schemaRef ds:uri="34c71099-16d4-45c7-be5c-e7f2e8f924cb"/>
    <ds:schemaRef ds:uri="http://purl.org/dc/terms/"/>
    <ds:schemaRef ds:uri="http://schemas.openxmlformats.org/package/2006/metadata/core-properties"/>
    <ds:schemaRef ds:uri="http://schemas.microsoft.com/office/2006/documentManagement/types"/>
    <ds:schemaRef ds:uri="http://purl.org/dc/dcmitype/"/>
    <ds:schemaRef ds:uri="79558810-290f-4e65-bf35-1f73bb493cb6"/>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vt:lpstr>
      <vt:lpstr>Changes Log</vt:lpstr>
      <vt:lpstr>Guidance</vt:lpstr>
      <vt:lpstr>Summary</vt:lpstr>
      <vt:lpstr>Blank</vt:lpstr>
      <vt:lpstr>Option_2</vt:lpstr>
      <vt:lpstr>Option_3</vt:lpstr>
      <vt:lpstr>Option_2 Workings</vt:lpstr>
      <vt:lpstr>Option_3 Workings</vt:lpstr>
      <vt:lpstr>Option_4</vt:lpstr>
      <vt:lpstr>Option_4 Workings</vt:lpstr>
      <vt:lpstr>Option_5</vt:lpstr>
      <vt:lpstr>Option_5 Workings</vt:lpstr>
      <vt:lpstr>Option_6</vt:lpstr>
      <vt:lpstr>Option_6 Workings</vt:lpstr>
      <vt:lpstr>Option_7</vt:lpstr>
      <vt:lpstr>Option_7 Workings</vt:lpstr>
      <vt:lpstr>Option_8</vt:lpstr>
      <vt:lpstr>Option_8 Workings</vt:lpstr>
      <vt:lpstr>Option_9</vt:lpstr>
      <vt:lpstr>Option_9 Workings</vt:lpstr>
      <vt:lpstr>Option_10</vt:lpstr>
      <vt:lpstr>Option_10 Workings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RIIO-ET2_CBA_Template</dc:title>
  <dc:subject/>
  <dc:creator>Ofgem</dc:creator>
  <cp:keywords>Data</cp:keywords>
  <dc:description/>
  <cp:lastModifiedBy>Tom Robinson</cp:lastModifiedBy>
  <cp:revision/>
  <dcterms:created xsi:type="dcterms:W3CDTF">2018-08-02T11:53:31Z</dcterms:created>
  <dcterms:modified xsi:type="dcterms:W3CDTF">2024-12-17T11:47:30Z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0x010100DDE44599E7CD494AA5D08BA92E5A9E00</vt:lpwstr>
  </property>
  <property fmtid="{D5CDD505-2E9C-101B-9397-08002B2CF9AE}" pid="3" name="MediaServiceImageTags">
    <vt:lpwstr/>
  </property>
</Properties>
</file>