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charts/chart5.xml" ContentType="application/vnd.openxmlformats-officedocument.drawingml.chart+xml"/>
  <Override PartName="/xl/charts/style7.xml" ContentType="application/vnd.ms-office.chartstyle+xml"/>
  <Override PartName="/xl/charts/colors7.xml" ContentType="application/vnd.ms-office.chartcolorstyle+xml"/>
  <Override PartName="/xl/charts/chart6.xml" ContentType="application/vnd.openxmlformats-officedocument.drawingml.chart+xml"/>
  <Override PartName="/xl/charts/style8.xml" ContentType="application/vnd.ms-office.chartstyle+xml"/>
  <Override PartName="/xl/charts/colors8.xml" ContentType="application/vnd.ms-office.chartcolorstyle+xml"/>
  <Override PartName="/xl/charts/chart7.xml" ContentType="application/vnd.openxmlformats-officedocument.drawingml.chart+xml"/>
  <Override PartName="/xl/charts/style9.xml" ContentType="application/vnd.ms-office.chartstyle+xml"/>
  <Override PartName="/xl/charts/colors9.xml" ContentType="application/vnd.ms-office.chartcolorstyle+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Finance Private\RIIO-GD3 - Finance\Business Plan\BPFM &amp; Guidance\Version 7b - Final Business Plan\1. BPFM - Final Business Plan\Redacted files for publication\"/>
    </mc:Choice>
  </mc:AlternateContent>
  <xr:revisionPtr revIDLastSave="0" documentId="13_ncr:1_{CD90D13C-3336-42D5-BF27-B586BFBF8E9B}" xr6:coauthVersionLast="47" xr6:coauthVersionMax="47" xr10:uidLastSave="{00000000-0000-0000-0000-000000000000}"/>
  <bookViews>
    <workbookView xWindow="-110" yWindow="-110" windowWidth="19420" windowHeight="11620" xr2:uid="{00000000-000D-0000-FFFF-FFFF00000000}"/>
  </bookViews>
  <sheets>
    <sheet name="Cover" sheetId="1" r:id="rId1"/>
    <sheet name="Contents" sheetId="2" r:id="rId2"/>
    <sheet name="1_WACC Gearing Sensitivity" sheetId="8" r:id="rId3"/>
    <sheet name="2_Cost of Capital" sheetId="21" r:id="rId4"/>
    <sheet name="3_Cost of Equity" sheetId="28" r:id="rId5"/>
    <sheet name="5_Totex" sheetId="20" r:id="rId6"/>
    <sheet name="6_Base Credit Ratios" sheetId="17" r:id="rId7"/>
    <sheet name="7_Stress Test Impact" sheetId="19" r:id="rId8"/>
    <sheet name="7a_AICR Stress Test Example" sheetId="25" r:id="rId9"/>
    <sheet name="8_CustomerBills" sheetId="3" r:id="rId10"/>
    <sheet name="8a_CustomerBills Notional" sheetId="10" r:id="rId11"/>
    <sheet name="8b_CustomerBills Actual" sheetId="13" r:id="rId12"/>
    <sheet name="8c_CustomerBills WWU" sheetId="12" r:id="rId13"/>
    <sheet name="10a_RAV Depr analysis" sheetId="14" r:id="rId14"/>
    <sheet name="10b_WACC_Ke_Kd" sheetId="31" r:id="rId15"/>
    <sheet name="11_GiltYieldsAndDividends" sheetId="7" r:id="rId16"/>
    <sheet name="12_Iboxx utilities yields" sheetId="29" r:id="rId17"/>
    <sheet name="13_RPI CPIH Wedge" sheetId="23" r:id="rId18"/>
    <sheet name="15_ FBPOutputs" sheetId="32" r:id="rId19"/>
    <sheet name="16_Bond Spreads" sheetId="33" r:id="rId20"/>
  </sheets>
  <externalReferences>
    <externalReference r:id="rId21"/>
  </externalReferences>
  <definedNames>
    <definedName name="________hom1" localSheetId="18" hidden="1">{#N/A,#N/A,FALSE,"Assessment";#N/A,#N/A,FALSE,"Staffing";#N/A,#N/A,FALSE,"Hires";#N/A,#N/A,FALSE,"Assumptions"}</definedName>
    <definedName name="________hom1" hidden="1">{#N/A,#N/A,FALSE,"Assessment";#N/A,#N/A,FALSE,"Staffing";#N/A,#N/A,FALSE,"Hires";#N/A,#N/A,FALSE,"Assumptions"}</definedName>
    <definedName name="________k1" localSheetId="18" hidden="1">{#N/A,#N/A,FALSE,"Assessment";#N/A,#N/A,FALSE,"Staffing";#N/A,#N/A,FALSE,"Hires";#N/A,#N/A,FALSE,"Assumptions"}</definedName>
    <definedName name="________k1" hidden="1">{#N/A,#N/A,FALSE,"Assessment";#N/A,#N/A,FALSE,"Staffing";#N/A,#N/A,FALSE,"Hires";#N/A,#N/A,FALSE,"Assumptions"}</definedName>
    <definedName name="________kk1" localSheetId="18" hidden="1">{#N/A,#N/A,FALSE,"Assessment";#N/A,#N/A,FALSE,"Staffing";#N/A,#N/A,FALSE,"Hires";#N/A,#N/A,FALSE,"Assumptions"}</definedName>
    <definedName name="________kk1" hidden="1">{#N/A,#N/A,FALSE,"Assessment";#N/A,#N/A,FALSE,"Staffing";#N/A,#N/A,FALSE,"Hires";#N/A,#N/A,FALSE,"Assumptions"}</definedName>
    <definedName name="________KKK1" localSheetId="18" hidden="1">{#N/A,#N/A,FALSE,"Assessment";#N/A,#N/A,FALSE,"Staffing";#N/A,#N/A,FALSE,"Hires";#N/A,#N/A,FALSE,"Assumptions"}</definedName>
    <definedName name="________KKK1" hidden="1">{#N/A,#N/A,FALSE,"Assessment";#N/A,#N/A,FALSE,"Staffing";#N/A,#N/A,FALSE,"Hires";#N/A,#N/A,FALSE,"Assumptions"}</definedName>
    <definedName name="________w2" localSheetId="18"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8"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8" hidden="1">{"holdco",#N/A,FALSE,"Summary Financials";"holdco",#N/A,FALSE,"Summary Financials"}</definedName>
    <definedName name="________wr9" hidden="1">{"holdco",#N/A,FALSE,"Summary Financials";"holdco",#N/A,FALSE,"Summary Financials"}</definedName>
    <definedName name="________wrn1" localSheetId="18" hidden="1">{"holdco",#N/A,FALSE,"Summary Financials";"holdco",#N/A,FALSE,"Summary Financials"}</definedName>
    <definedName name="________wrn1" hidden="1">{"holdco",#N/A,FALSE,"Summary Financials";"holdco",#N/A,FALSE,"Summary Financials"}</definedName>
    <definedName name="________wrn2" localSheetId="18" hidden="1">{"holdco",#N/A,FALSE,"Summary Financials";"holdco",#N/A,FALSE,"Summary Financials"}</definedName>
    <definedName name="________wrn2" hidden="1">{"holdco",#N/A,FALSE,"Summary Financials";"holdco",#N/A,FALSE,"Summary Financials"}</definedName>
    <definedName name="________wrn3" localSheetId="18" hidden="1">{"holdco",#N/A,FALSE,"Summary Financials";"holdco",#N/A,FALSE,"Summary Financials"}</definedName>
    <definedName name="________wrn3" hidden="1">{"holdco",#N/A,FALSE,"Summary Financials";"holdco",#N/A,FALSE,"Summary Financials"}</definedName>
    <definedName name="________wrn7" localSheetId="18"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8" hidden="1">{"holdco",#N/A,FALSE,"Summary Financials";"holdco",#N/A,FALSE,"Summary Financials"}</definedName>
    <definedName name="________wrn8" hidden="1">{"holdco",#N/A,FALSE,"Summary Financials";"holdco",#N/A,FALSE,"Summary Financials"}</definedName>
    <definedName name="_______bb2" localSheetId="18" hidden="1">{#N/A,#N/A,FALSE,"PRJCTED MNTHLY QTY's"}</definedName>
    <definedName name="_______bb2" hidden="1">{#N/A,#N/A,FALSE,"PRJCTED MNTHLY QTY's"}</definedName>
    <definedName name="_______Lee5" localSheetId="18" hidden="1">{#VALUE!,#N/A,FALSE,0}</definedName>
    <definedName name="_______Lee5" hidden="1">{#VALUE!,#N/A,FALSE,0}</definedName>
    <definedName name="______hom1" localSheetId="18" hidden="1">{#N/A,#N/A,FALSE,"Assessment";#N/A,#N/A,FALSE,"Staffing";#N/A,#N/A,FALSE,"Hires";#N/A,#N/A,FALSE,"Assumptions"}</definedName>
    <definedName name="______hom1" hidden="1">{#N/A,#N/A,FALSE,"Assessment";#N/A,#N/A,FALSE,"Staffing";#N/A,#N/A,FALSE,"Hires";#N/A,#N/A,FALSE,"Assumptions"}</definedName>
    <definedName name="______k1" localSheetId="18" hidden="1">{#N/A,#N/A,FALSE,"Assessment";#N/A,#N/A,FALSE,"Staffing";#N/A,#N/A,FALSE,"Hires";#N/A,#N/A,FALSE,"Assumptions"}</definedName>
    <definedName name="______k1" hidden="1">{#N/A,#N/A,FALSE,"Assessment";#N/A,#N/A,FALSE,"Staffing";#N/A,#N/A,FALSE,"Hires";#N/A,#N/A,FALSE,"Assumptions"}</definedName>
    <definedName name="______kk1" localSheetId="18" hidden="1">{#N/A,#N/A,FALSE,"Assessment";#N/A,#N/A,FALSE,"Staffing";#N/A,#N/A,FALSE,"Hires";#N/A,#N/A,FALSE,"Assumptions"}</definedName>
    <definedName name="______kk1" hidden="1">{#N/A,#N/A,FALSE,"Assessment";#N/A,#N/A,FALSE,"Staffing";#N/A,#N/A,FALSE,"Hires";#N/A,#N/A,FALSE,"Assumptions"}</definedName>
    <definedName name="______KKK1" localSheetId="18" hidden="1">{#N/A,#N/A,FALSE,"Assessment";#N/A,#N/A,FALSE,"Staffing";#N/A,#N/A,FALSE,"Hires";#N/A,#N/A,FALSE,"Assumptions"}</definedName>
    <definedName name="______KKK1" hidden="1">{#N/A,#N/A,FALSE,"Assessment";#N/A,#N/A,FALSE,"Staffing";#N/A,#N/A,FALSE,"Hires";#N/A,#N/A,FALSE,"Assumptions"}</definedName>
    <definedName name="______w2" localSheetId="18"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8"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8" hidden="1">{"holdco",#N/A,FALSE,"Summary Financials";"holdco",#N/A,FALSE,"Summary Financials"}</definedName>
    <definedName name="______wr9" hidden="1">{"holdco",#N/A,FALSE,"Summary Financials";"holdco",#N/A,FALSE,"Summary Financials"}</definedName>
    <definedName name="______wrn1" localSheetId="18" hidden="1">{"holdco",#N/A,FALSE,"Summary Financials";"holdco",#N/A,FALSE,"Summary Financials"}</definedName>
    <definedName name="______wrn1" hidden="1">{"holdco",#N/A,FALSE,"Summary Financials";"holdco",#N/A,FALSE,"Summary Financials"}</definedName>
    <definedName name="______wrn2" localSheetId="18" hidden="1">{"holdco",#N/A,FALSE,"Summary Financials";"holdco",#N/A,FALSE,"Summary Financials"}</definedName>
    <definedName name="______wrn2" hidden="1">{"holdco",#N/A,FALSE,"Summary Financials";"holdco",#N/A,FALSE,"Summary Financials"}</definedName>
    <definedName name="______wrn3" localSheetId="18" hidden="1">{"holdco",#N/A,FALSE,"Summary Financials";"holdco",#N/A,FALSE,"Summary Financials"}</definedName>
    <definedName name="______wrn3" hidden="1">{"holdco",#N/A,FALSE,"Summary Financials";"holdco",#N/A,FALSE,"Summary Financials"}</definedName>
    <definedName name="______wrn7" localSheetId="18"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8" hidden="1">{"holdco",#N/A,FALSE,"Summary Financials";"holdco",#N/A,FALSE,"Summary Financials"}</definedName>
    <definedName name="______wrn8" hidden="1">{"holdco",#N/A,FALSE,"Summary Financials";"holdco",#N/A,FALSE,"Summary Financials"}</definedName>
    <definedName name="_____KKK1" localSheetId="18" hidden="1">{#N/A,#N/A,FALSE,"Assessment";#N/A,#N/A,FALSE,"Staffing";#N/A,#N/A,FALSE,"Hires";#N/A,#N/A,FALSE,"Assumptions"}</definedName>
    <definedName name="_____KKK1" hidden="1">{#N/A,#N/A,FALSE,"Assessment";#N/A,#N/A,FALSE,"Staffing";#N/A,#N/A,FALSE,"Hires";#N/A,#N/A,FALSE,"Assumptions"}</definedName>
    <definedName name="_____wrn1" localSheetId="18" hidden="1">{"holdco",#N/A,FALSE,"Summary Financials";"holdco",#N/A,FALSE,"Summary Financials"}</definedName>
    <definedName name="_____wrn1" hidden="1">{"holdco",#N/A,FALSE,"Summary Financials";"holdco",#N/A,FALSE,"Summary Financials"}</definedName>
    <definedName name="_____wrn2" localSheetId="18" hidden="1">{"holdco",#N/A,FALSE,"Summary Financials";"holdco",#N/A,FALSE,"Summary Financials"}</definedName>
    <definedName name="_____wrn2" hidden="1">{"holdco",#N/A,FALSE,"Summary Financials";"holdco",#N/A,FALSE,"Summary Financials"}</definedName>
    <definedName name="_____wrn3" localSheetId="18" hidden="1">{"holdco",#N/A,FALSE,"Summary Financials";"holdco",#N/A,FALSE,"Summary Financials"}</definedName>
    <definedName name="_____wrn3" hidden="1">{"holdco",#N/A,FALSE,"Summary Financials";"holdco",#N/A,FALSE,"Summary Financials"}</definedName>
    <definedName name="_____wrn7" localSheetId="18"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8"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8"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8" hidden="1">{#N/A,#N/A,FALSE,"Assessment";#N/A,#N/A,FALSE,"Staffing";#N/A,#N/A,FALSE,"Hires";#N/A,#N/A,FALSE,"Assumptions"}</definedName>
    <definedName name="__kk1" hidden="1">{#N/A,#N/A,FALSE,"Assessment";#N/A,#N/A,FALSE,"Staffing";#N/A,#N/A,FALSE,"Hires";#N/A,#N/A,FALSE,"Assumptions"}</definedName>
    <definedName name="__KKK1" localSheetId="18" hidden="1">{#N/A,#N/A,FALSE,"Assessment";#N/A,#N/A,FALSE,"Staffing";#N/A,#N/A,FALSE,"Hires";#N/A,#N/A,FALSE,"Assumptions"}</definedName>
    <definedName name="__KKK1" hidden="1">{#N/A,#N/A,FALSE,"Assessment";#N/A,#N/A,FALSE,"Staffing";#N/A,#N/A,FALSE,"Hires";#N/A,#N/A,FALSE,"Assumptions"}</definedName>
    <definedName name="__wrn1" localSheetId="18" hidden="1">{"holdco",#N/A,FALSE,"Summary Financials";"holdco",#N/A,FALSE,"Summary Financials"}</definedName>
    <definedName name="__wrn1" hidden="1">{"holdco",#N/A,FALSE,"Summary Financials";"holdco",#N/A,FALSE,"Summary Financials"}</definedName>
    <definedName name="__wrn2" localSheetId="18" hidden="1">{"holdco",#N/A,FALSE,"Summary Financials";"holdco",#N/A,FALSE,"Summary Financials"}</definedName>
    <definedName name="__wrn2" hidden="1">{"holdco",#N/A,FALSE,"Summary Financials";"holdco",#N/A,FALSE,"Summary Financials"}</definedName>
    <definedName name="__wrn3" localSheetId="18" hidden="1">{"holdco",#N/A,FALSE,"Summary Financials";"holdco",#N/A,FALSE,"Summary Financials"}</definedName>
    <definedName name="__wrn3" hidden="1">{"holdco",#N/A,FALSE,"Summary Financials";"holdco",#N/A,FALSE,"Summary Financials"}</definedName>
    <definedName name="__wrn7" localSheetId="18"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8"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localSheetId="18" hidden="1">3</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localSheetId="18" hidden="1">7</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localSheetId="18" hidden="1">0</definedName>
    <definedName name="_AtRisk_SimSetting_StdRecalcBehavior" hidden="1">1</definedName>
    <definedName name="_AtRisk_SimSetting_StdRecalcWithoutRiskStatic" hidden="1">0</definedName>
    <definedName name="_AtRisk_SimSetting_StdRecalcWithoutRiskStaticPercentile" hidden="1">0.5</definedName>
    <definedName name="_example" localSheetId="18" hidden="1">#REF!</definedName>
    <definedName name="_example" hidden="1">#REF!</definedName>
    <definedName name="_Fill" localSheetId="18" hidden="1">#REF!</definedName>
    <definedName name="_Fill" hidden="1">#REF!</definedName>
    <definedName name="_Key1" localSheetId="18" hidden="1">#REF!</definedName>
    <definedName name="_Key1" hidden="1">#REF!</definedName>
    <definedName name="_Key2" localSheetId="18" hidden="1">#REF!</definedName>
    <definedName name="_Key2" hidden="1">#REF!</definedName>
    <definedName name="_Order1" hidden="1">255</definedName>
    <definedName name="_Order2" hidden="1">0</definedName>
    <definedName name="_Sort" localSheetId="18" hidden="1">#REF!</definedName>
    <definedName name="_Sort" hidden="1">#REF!</definedName>
    <definedName name="_xlchart.v5.0" hidden="1">'8a_CustomerBills Notional'!$B$9:$B$17</definedName>
    <definedName name="_xlchart.v5.1" hidden="1">'8a_CustomerBills Notional'!$E$9:$E$17</definedName>
    <definedName name="_xlchart.v5.2" hidden="1">'8b_CustomerBills Actual'!$B$9:$B$17</definedName>
    <definedName name="_xlchart.v5.3" hidden="1">'8b_CustomerBills Actual'!$E$9:$E$17</definedName>
    <definedName name="_xlchart.v5.4" hidden="1">'8c_CustomerBills WWU'!$B$9:$B$20</definedName>
    <definedName name="_xlchart.v5.5" hidden="1">'8c_CustomerBills WWU'!$E$9:$E$20</definedName>
    <definedName name="a" localSheetId="18"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8" hidden="1">#REF!</definedName>
    <definedName name="ACwvu.CapersView." hidden="1">#REF!</definedName>
    <definedName name="ACwvu.Japan_Capers_Ed_Pub." localSheetId="18" hidden="1">#REF!</definedName>
    <definedName name="ACwvu.Japan_Capers_Ed_Pub." hidden="1">#REF!</definedName>
    <definedName name="ACwvu.KJP_CC." localSheetId="18" hidden="1">#REF!</definedName>
    <definedName name="ACwvu.KJP_CC." hidden="1">#REF!</definedName>
    <definedName name="asdas" localSheetId="18"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18" hidden="1">{"staff",#N/A,FALSE,"Current Month"}</definedName>
    <definedName name="b" hidden="1">{"staff",#N/A,FALSE,"Current Month"}</definedName>
    <definedName name="bb" localSheetId="18" hidden="1">{#N/A,#N/A,FALSE,"PRJCTED MNTHLY QTY's"}</definedName>
    <definedName name="bb" hidden="1">{#N/A,#N/A,FALSE,"PRJCTED MNTHLY QTY's"}</definedName>
    <definedName name="bbbb" localSheetId="18" hidden="1">{#N/A,#N/A,FALSE,"PRJCTED QTRLY QTY's"}</definedName>
    <definedName name="bbbb" hidden="1">{#N/A,#N/A,FALSE,"PRJCTED QTRLY QTY's"}</definedName>
    <definedName name="bbbbbb" localSheetId="18" hidden="1">{#N/A,#N/A,FALSE,"PRJCTED QTRLY QTY's"}</definedName>
    <definedName name="bbbbbb" hidden="1">{#N/A,#N/A,FALSE,"PRJCTED QTRLY QTY's"}</definedName>
    <definedName name="BExEZ4HBCC06708765M8A06KCR7P" hidden="1">#N/A</definedName>
    <definedName name="BLPH1" hidden="1">#REF!</definedName>
    <definedName name="BLPH10" localSheetId="18" hidden="1">#REF!</definedName>
    <definedName name="BLPH10" hidden="1">#REF!</definedName>
    <definedName name="BLPH100" localSheetId="18" hidden="1">#REF!</definedName>
    <definedName name="BLPH100" hidden="1">#REF!</definedName>
    <definedName name="BLPH101" localSheetId="18"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8" hidden="1">#REF!</definedName>
    <definedName name="BLPH2" hidden="1">#REF!</definedName>
    <definedName name="BLPH20" localSheetId="18" hidden="1">#REF!</definedName>
    <definedName name="BLPH20" hidden="1">#REF!</definedName>
    <definedName name="BLPH200" localSheetId="18" hidden="1">#REF!</definedName>
    <definedName name="BLPH200" hidden="1">#REF!</definedName>
    <definedName name="BLPH201" localSheetId="18"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8" hidden="1">#REF!</definedName>
    <definedName name="BLPH210" hidden="1">#REF!</definedName>
    <definedName name="BLPH211" localSheetId="18" hidden="1">#REF!</definedName>
    <definedName name="BLPH211" hidden="1">#REF!</definedName>
    <definedName name="BLPH212" localSheetId="18"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8" hidden="1">#REF!</definedName>
    <definedName name="BLPH220" hidden="1">#REF!</definedName>
    <definedName name="BLPH221" localSheetId="18" hidden="1">#REF!</definedName>
    <definedName name="BLPH221" hidden="1">#REF!</definedName>
    <definedName name="BLPH222" localSheetId="18"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8" hidden="1">#REF!</definedName>
    <definedName name="BLPH230" hidden="1">#REF!</definedName>
    <definedName name="BLPH231" localSheetId="18" hidden="1">#REF!</definedName>
    <definedName name="BLPH231" hidden="1">#REF!</definedName>
    <definedName name="BLPH232" localSheetId="18"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8" hidden="1">#REF!</definedName>
    <definedName name="BLPH240" hidden="1">#REF!</definedName>
    <definedName name="BLPH241" localSheetId="18" hidden="1">#REF!</definedName>
    <definedName name="BLPH241" hidden="1">#REF!</definedName>
    <definedName name="BLPH242" localSheetId="18"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8" hidden="1">#REF!</definedName>
    <definedName name="BLPH250" hidden="1">#REF!</definedName>
    <definedName name="BLPH251" localSheetId="18" hidden="1">#REF!</definedName>
    <definedName name="BLPH251" hidden="1">#REF!</definedName>
    <definedName name="BLPH252" localSheetId="18"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8" hidden="1">#REF!</definedName>
    <definedName name="BLPH260" hidden="1">#REF!</definedName>
    <definedName name="BLPH261" localSheetId="18" hidden="1">#REF!</definedName>
    <definedName name="BLPH261" hidden="1">#REF!</definedName>
    <definedName name="BLPH262" localSheetId="18"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8" hidden="1">#REF!</definedName>
    <definedName name="BLPH270" hidden="1">#REF!</definedName>
    <definedName name="BLPH271" localSheetId="18" hidden="1">#REF!</definedName>
    <definedName name="BLPH271" hidden="1">#REF!</definedName>
    <definedName name="BLPH272" localSheetId="18"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8" hidden="1">#REF!</definedName>
    <definedName name="BLPH280" hidden="1">#REF!</definedName>
    <definedName name="BLPH281" localSheetId="18" hidden="1">#REF!</definedName>
    <definedName name="BLPH281" hidden="1">#REF!</definedName>
    <definedName name="BLPH282" localSheetId="18"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8" hidden="1">#REF!</definedName>
    <definedName name="BLPH290" hidden="1">#REF!</definedName>
    <definedName name="BLPH291" localSheetId="18" hidden="1">#REF!</definedName>
    <definedName name="BLPH291" hidden="1">#REF!</definedName>
    <definedName name="BLPH292" localSheetId="18"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8" hidden="1">#REF!</definedName>
    <definedName name="BLPH3" hidden="1">#REF!</definedName>
    <definedName name="BLPH30" hidden="1">#REF!</definedName>
    <definedName name="BLPH300" localSheetId="18" hidden="1">#REF!</definedName>
    <definedName name="BLPH300" hidden="1">#REF!</definedName>
    <definedName name="BLPH301" localSheetId="18" hidden="1">#REF!</definedName>
    <definedName name="BLPH301" hidden="1">#REF!</definedName>
    <definedName name="BLPH302" localSheetId="18"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8" hidden="1">#REF!</definedName>
    <definedName name="BLPH310" hidden="1">#REF!</definedName>
    <definedName name="BLPH311" localSheetId="18" hidden="1">#REF!</definedName>
    <definedName name="BLPH311" hidden="1">#REF!</definedName>
    <definedName name="BLPH312" localSheetId="18"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8" hidden="1">#REF!</definedName>
    <definedName name="BLPH320" hidden="1">#REF!</definedName>
    <definedName name="BLPH321" localSheetId="18" hidden="1">#REF!</definedName>
    <definedName name="BLPH321" hidden="1">#REF!</definedName>
    <definedName name="BLPH322" localSheetId="18"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8" hidden="1">#REF!</definedName>
    <definedName name="BLPH330" hidden="1">#REF!</definedName>
    <definedName name="BLPH331" localSheetId="18" hidden="1">#REF!</definedName>
    <definedName name="BLPH331" hidden="1">#REF!</definedName>
    <definedName name="BLPH332" localSheetId="18"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8" hidden="1">#REF!</definedName>
    <definedName name="BLPH340" hidden="1">#REF!</definedName>
    <definedName name="BLPH341" localSheetId="18" hidden="1">#REF!</definedName>
    <definedName name="BLPH341" hidden="1">#REF!</definedName>
    <definedName name="BLPH342" localSheetId="18"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8" hidden="1">#REF!</definedName>
    <definedName name="BLPH350" hidden="1">#REF!</definedName>
    <definedName name="BLPH351" localSheetId="18" hidden="1">#REF!</definedName>
    <definedName name="BLPH351" hidden="1">#REF!</definedName>
    <definedName name="BLPH352" localSheetId="18"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8" hidden="1">#REF!</definedName>
    <definedName name="BLPH4" hidden="1">#REF!</definedName>
    <definedName name="BLPH40" localSheetId="18" hidden="1">#REF!</definedName>
    <definedName name="BLPH40" hidden="1">#REF!</definedName>
    <definedName name="BLPH41" localSheetId="18"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usinesPlanOptionsFlag">#REF!</definedName>
    <definedName name="Capability">#REF!</definedName>
    <definedName name="Clients">#REF!</definedName>
    <definedName name="Consumer">#REF!</definedName>
    <definedName name="CustomerBills_I">#REF!</definedName>
    <definedName name="CustomerBills_O">#REF!</definedName>
    <definedName name="Cwvu.CapersView." localSheetId="18" hidden="1">#REF!</definedName>
    <definedName name="Cwvu.CapersView." hidden="1">#REF!</definedName>
    <definedName name="Cwvu.Japan_Capers_Ed_Pub." localSheetId="18" hidden="1">#REF!</definedName>
    <definedName name="Cwvu.Japan_Capers_Ed_Pub." hidden="1">#REF!</definedName>
    <definedName name="dgsgf" localSheetId="18"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8" hidden="1">#REF!</definedName>
    <definedName name="Distribution" hidden="1">#REF!</definedName>
    <definedName name="DocumentName" localSheetId="14">#REF!</definedName>
    <definedName name="DocumentName">Cover!$D$6</definedName>
    <definedName name="DocumentVersion" localSheetId="14">#REF!</definedName>
    <definedName name="DocumentVersion">Cover!$D$8</definedName>
    <definedName name="ExtraProfiles" localSheetId="18" hidden="1">#REF!</definedName>
    <definedName name="ExtraProfiles" hidden="1">#REF!</definedName>
    <definedName name="f" localSheetId="18" hidden="1">{"'PRODUCTIONCOST SHEET'!$B$3:$G$48"}</definedName>
    <definedName name="f" hidden="1">{"'PRODUCTIONCOST SHEET'!$B$3:$G$48"}</definedName>
    <definedName name="ff" localSheetId="18" hidden="1">{#N/A,#N/A,FALSE,"PRJCTED MNTHLY QTY's"}</definedName>
    <definedName name="ff" hidden="1">{#N/A,#N/A,FALSE,"PRJCTED MNTHLY QTY's"}</definedName>
    <definedName name="fffff" localSheetId="18" hidden="1">{#N/A,#N/A,FALSE,"PRJCTED QTRLY QTY's"}</definedName>
    <definedName name="fffff" hidden="1">{#N/A,#N/A,FALSE,"PRJCTED QTRLY QTY's"}</definedName>
    <definedName name="fg" localSheetId="18"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DNpf">#REF!</definedName>
    <definedName name="ghj" localSheetId="18"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jk" localSheetId="18" hidden="1">{#N/A,#N/A,FALSE,"DI 2 YEAR MASTER SCHEDULE"}</definedName>
    <definedName name="gjk" hidden="1">{#N/A,#N/A,FALSE,"DI 2 YEAR MASTER SCHEDULE"}</definedName>
    <definedName name="gwge" localSheetId="18" hidden="1">#REF!</definedName>
    <definedName name="gwge" hidden="1">#REF!</definedName>
    <definedName name="hh"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8"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ADDIN" hidden="1">"AUTO"</definedName>
    <definedName name="IQ_CH" hidden="1">110000</definedName>
    <definedName name="IQ_CQ" hidden="1">5000</definedName>
    <definedName name="IQ_CY" hidden="1">10000</definedName>
    <definedName name="IQ_DAILY">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18" hidden="1">"06/22/2018 13:52:39"</definedName>
    <definedName name="IQ_NAMES_REVISION_DATE_" hidden="1">40021.4552546296</definedName>
    <definedName name="IQ_NTM" hidden="1">6000</definedName>
    <definedName name="IQ_QTD" hidden="1">750000</definedName>
    <definedName name="IQ_REVOLVING_SECURED_1_4_NON_ACCRUAL_FFIEC" hidden="1">"c13314"</definedName>
    <definedName name="IQ_TODAY" hidden="1">0</definedName>
    <definedName name="IQ_WEEK" hidden="1">50000</definedName>
    <definedName name="IQ_YTD" hidden="1">3000</definedName>
    <definedName name="IQ_YTDMONTH" hidden="1">130000</definedName>
    <definedName name="jhkgh" localSheetId="18"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hkjk" localSheetId="18" hidden="1">{"staff",#N/A,FALSE,"Current Month"}</definedName>
    <definedName name="khkjk" hidden="1">{"staff",#N/A,FALSE,"Current Month"}</definedName>
    <definedName name="l" localSheetId="18" hidden="1">{#N/A,#N/A,FALSE,"DI 2 YEAR MASTER SCHEDULE"}</definedName>
    <definedName name="l" hidden="1">{#N/A,#N/A,FALSE,"DI 2 YEAR MASTER SCHEDULE"}</definedName>
    <definedName name="ListOffset" hidden="1">1</definedName>
    <definedName name="lkl" localSheetId="18" hidden="1">{#N/A,#N/A,FALSE,"DI 2 YEAR MASTER SCHEDULE"}</definedName>
    <definedName name="lkl" hidden="1">{#N/A,#N/A,FALSE,"DI 2 YEAR MASTER SCHEDULE"}</definedName>
    <definedName name="m_identity" localSheetId="18">#REF!</definedName>
    <definedName name="m_identity">#REF!</definedName>
    <definedName name="m_PCFM_year_t">#REF!</definedName>
    <definedName name="m_scenario">#REF!</definedName>
    <definedName name="mac_Description">#REF!</definedName>
    <definedName name="mm"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elRIIO">#REF!</definedName>
    <definedName name="n_identity">#REF!</definedName>
    <definedName name="n_scenario">#REF!</definedName>
    <definedName name="nn" localSheetId="18" hidden="1">{#N/A,#N/A,FALSE,"PRJCTED QTRLY $'s"}</definedName>
    <definedName name="nn" hidden="1">{#N/A,#N/A,FALSE,"PRJCTED QTRLY $'s"}</definedName>
    <definedName name="NumberofOperators">#REF!</definedName>
    <definedName name="NumberofYear">#REF!</definedName>
    <definedName name="odd" localSheetId="18" hidden="1">{"staff",#N/A,FALSE,"Current Month"}</definedName>
    <definedName name="odd" hidden="1">{"staff",#N/A,FALSE,"Current Month"}</definedName>
    <definedName name="Option2" localSheetId="18"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utputSummaryPQ" localSheetId="18">#REF!</definedName>
    <definedName name="OutputSummaryPQ">#REF!</definedName>
    <definedName name="Pal_Workbook_GUID" hidden="1">"LJ9YVKRJVQ1A1KNUG7XIT5A9"</definedName>
    <definedName name="PCapproval">#REF!</definedName>
    <definedName name="PCBUimpacted">#REF!</definedName>
    <definedName name="PCinterdependency">#REF!</definedName>
    <definedName name="PCroadmap">#REF!</definedName>
    <definedName name="Pop" localSheetId="18" hidden="1">#REF!</definedName>
    <definedName name="Pop" hidden="1">#REF!</definedName>
    <definedName name="Population" localSheetId="18" hidden="1">#REF!</definedName>
    <definedName name="Population" hidden="1">#REF!</definedName>
    <definedName name="PQTable" localSheetId="18">#REF!</definedName>
    <definedName name="PQTable">#REF!</definedName>
    <definedName name="price_label">#REF!</definedName>
    <definedName name="Producer">#REF!</definedName>
    <definedName name="Profiles" localSheetId="18" hidden="1">#REF!</definedName>
    <definedName name="Profiles" hidden="1">#REF!</definedName>
    <definedName name="Projections" localSheetId="18" hidden="1">#REF!</definedName>
    <definedName name="Projections" hidden="1">#REF!</definedName>
    <definedName name="qs" localSheetId="18" hidden="1">{#N/A,#N/A,FALSE,"PRJCTED MNTHLY QTY's"}</definedName>
    <definedName name="qs" hidden="1">{#N/A,#N/A,FALSE,"PRJCTED MNTHLY QTY's"}</definedName>
    <definedName name="RealSwapCalcBlockEnd">#REF!</definedName>
    <definedName name="RealSwapCashPaymentEnd">#REF!</definedName>
    <definedName name="RealSwapCashPaymentOfAccretiionEnd">#REF!</definedName>
    <definedName name="RealSwapEntryBlockEnd">#REF!</definedName>
    <definedName name="RealSwapInterestAccruedEnd">#REF!</definedName>
    <definedName name="RealSwapNetInterestEnd">#REF!</definedName>
    <definedName name="Results" hidden="1">#REF!</definedName>
    <definedName name="RIIO">#REF!</definedName>
    <definedName name="RiskAfterRecalcMacro" localSheetId="18" hidden="1">""</definedName>
    <definedName name="RiskAfterRecalcMacro" hidden="1">"Simulation"</definedName>
    <definedName name="RiskAfterSimMacro" localSheetId="18" hidden="1">""</definedName>
    <definedName name="RiskAfterSimMacro" hidden="1">"Reset"</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18" hidden="1">5000</definedName>
    <definedName name="RiskNumIterations" hidden="1">1000</definedName>
    <definedName name="RiskNumSimulations" hidden="1">1</definedName>
    <definedName name="RiskPauseOnError" hidden="1">FALSE</definedName>
    <definedName name="RiskRunAfterRecalcMacro" localSheetId="18" hidden="1">FALSE</definedName>
    <definedName name="RiskRunAfterRecalcMacro" hidden="1">TRUE</definedName>
    <definedName name="RiskRunAfterSimMacro" localSheetId="18" hidden="1">FALSE</definedName>
    <definedName name="RiskRunAfterSimMacro" hidden="1">TRUE</definedName>
    <definedName name="RiskRunBeforeRecalcMacro" hidden="1">FALSE</definedName>
    <definedName name="RiskRunBeforeSimMacro" hidden="1">FALSE</definedName>
    <definedName name="RiskSamplingType" hidden="1">3</definedName>
    <definedName name="RiskStandardRecalc" localSheetId="18" hidden="1">1</definedName>
    <definedName name="RiskStandardRecalc" hidden="1">2</definedName>
    <definedName name="RiskUpdateDisplay" hidden="1">FALSE</definedName>
    <definedName name="RiskUseDifferentSeedForEachSim" hidden="1">FALSE</definedName>
    <definedName name="RiskUseFixedSeed" localSheetId="18" hidden="1">FALSE</definedName>
    <definedName name="RiskUseFixedSeed" hidden="1">TRUE</definedName>
    <definedName name="RiskUseMultipleCPUs" localSheetId="18" hidden="1">TRUE</definedName>
    <definedName name="RiskUseMultipleCPUs" hidden="1">FALSE</definedName>
    <definedName name="rngDateBeg">#REF!</definedName>
    <definedName name="rngDateEnd">#REF!</definedName>
    <definedName name="rngInvolvementOfFunction">OFFSET(#REF!,0,0,1,#REF!)</definedName>
    <definedName name="rngMS_UDF_03">OFFSET(#REF!,0,0,1,#REF!)</definedName>
    <definedName name="rngMS_UDF_04">OFFSET(#REF!,0,0,1,#REF!)</definedName>
    <definedName name="rngPrimary_nutritional_platform">OFFSET(#REF!,0,0,1,#REF!)</definedName>
    <definedName name="rngRM_UDF_04">OFFSET(#REF!,0,0,1,#REF!)</definedName>
    <definedName name="rngRM_UDF_05">OFFSET(#REF!,0,0,1,#REF!)</definedName>
    <definedName name="rngRM_UDF_06">OFFSET(#REF!,0,0,1,#REF!)</definedName>
    <definedName name="rngRM_UDF_07">OFFSET(#REF!,0,0,1,#REF!)</definedName>
    <definedName name="rngRM_UDF_08">OFFSET(#REF!,0,0,1,#REF!)</definedName>
    <definedName name="rngRoadmap_type">OFFSET(#REF!,0,0,1,#REF!)</definedName>
    <definedName name="rngSDO_involvement">OFFSET(#REF!,0,0,1,#REF!)</definedName>
    <definedName name="rngSelectedSBU">#REF!</definedName>
    <definedName name="rngUniqueProgram">OFFSET(#REF!,MATCH(rngSelectedSBU,#REF!,0),0,COUNTIF(#REF!,rngSelectedSBU),1)</definedName>
    <definedName name="Rwvu.CapersView." localSheetId="18" hidden="1">#REF!</definedName>
    <definedName name="Rwvu.CapersView." hidden="1">#REF!</definedName>
    <definedName name="Rwvu.Japan_Capers_Ed_Pub." localSheetId="18" hidden="1">#REF!</definedName>
    <definedName name="Rwvu.Japan_Capers_Ed_Pub." hidden="1">#REF!</definedName>
    <definedName name="Rwvu.KJP_CC." localSheetId="18"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18"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apEntryBlockEnd">#REF!</definedName>
    <definedName name="Swvu.CapersView." hidden="1">#REF!</definedName>
    <definedName name="Swvu.Japan_Capers_Ed_Pub." localSheetId="18" hidden="1">#REF!</definedName>
    <definedName name="Swvu.Japan_Capers_Ed_Pub." hidden="1">#REF!</definedName>
    <definedName name="Swvu.KJP_CC." localSheetId="18"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ggh" localSheetId="18"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 localSheetId="18" hidden="1">{#VALUE!,#N/A,FALSE,0}</definedName>
    <definedName name="u" hidden="1">{#VALUE!,#N/A,FALSE,0}</definedName>
    <definedName name="UAG" localSheetId="18"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8" hidden="1">{"Japan_Capers_Ed_Pub",#N/A,FALSE,"DI 2 YEAR MASTER SCHEDULE"}</definedName>
    <definedName name="v" hidden="1">{"Japan_Capers_Ed_Pub",#N/A,FALSE,"DI 2 YEAR MASTER SCHEDULE"}</definedName>
    <definedName name="wrn.CapersPlotter." localSheetId="18" hidden="1">{#N/A,#N/A,FALSE,"DI 2 YEAR MASTER SCHEDULE"}</definedName>
    <definedName name="wrn.CapersPlotter." hidden="1">{#N/A,#N/A,FALSE,"DI 2 YEAR MASTER SCHEDULE"}</definedName>
    <definedName name="wrn.Edutainment._.Priority._.List." localSheetId="18" hidden="1">{#N/A,#N/A,FALSE,"DI 2 YEAR MASTER SCHEDULE"}</definedName>
    <definedName name="wrn.Edutainment._.Priority._.List." hidden="1">{#N/A,#N/A,FALSE,"DI 2 YEAR MASTER SCHEDULE"}</definedName>
    <definedName name="wrn.Japan_Capers_Ed._.Pub." localSheetId="18" hidden="1">{"Japan_Capers_Ed_Pub",#N/A,FALSE,"DI 2 YEAR MASTER SCHEDULE"}</definedName>
    <definedName name="wrn.Japan_Capers_Ed._.Pub." hidden="1">{"Japan_Capers_Ed_Pub",#N/A,FALSE,"DI 2 YEAR MASTER SCHEDULE"}</definedName>
    <definedName name="wrn.Mat." localSheetId="18" hidden="1">{"staff",#N/A,FALSE,"Current Month"}</definedName>
    <definedName name="wrn.Mat." hidden="1">{"staff",#N/A,FALSE,"Current Month"}</definedName>
    <definedName name="wrn.Priority._.list." localSheetId="18" hidden="1">{#N/A,#N/A,FALSE,"DI 2 YEAR MASTER SCHEDULE"}</definedName>
    <definedName name="wrn.Priority._.list." hidden="1">{#N/A,#N/A,FALSE,"DI 2 YEAR MASTER SCHEDULE"}</definedName>
    <definedName name="wrn.Prjcted._.Mnthly._.Qtys." localSheetId="18" hidden="1">{#N/A,#N/A,FALSE,"PRJCTED MNTHLY QTY's"}</definedName>
    <definedName name="wrn.Prjcted._.Mnthly._.Qtys." hidden="1">{#N/A,#N/A,FALSE,"PRJCTED MNTHLY QTY's"}</definedName>
    <definedName name="wrn.Prjcted._.Qtrly._.Dollars." localSheetId="18" hidden="1">{#N/A,#N/A,FALSE,"PRJCTED QTRLY $'s"}</definedName>
    <definedName name="wrn.Prjcted._.Qtrly._.Dollars." hidden="1">{#N/A,#N/A,FALSE,"PRJCTED QTRLY $'s"}</definedName>
    <definedName name="wrn.Prjcted._.Qtrly._.Qtys." localSheetId="18" hidden="1">{#N/A,#N/A,FALSE,"PRJCTED QTRLY QTY's"}</definedName>
    <definedName name="wrn.Prjcted._.Qtrly._.Qtys." hidden="1">{#N/A,#N/A,FALSE,"PRJCTED QTRLY QTY's"}</definedName>
    <definedName name="wrn.TMCOMP." localSheetId="18"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w01tb">#REF!</definedName>
    <definedName name="WWU_BP_Kd_Input">#REF!</definedName>
    <definedName name="x" localSheetId="18" hidden="1">{#N/A,#N/A,FALSE,"DI 2 YEAR MASTER SCHEDULE"}</definedName>
    <definedName name="x" hidden="1">{#N/A,#N/A,FALSE,"DI 2 YEAR MASTER SCHEDULE"}</definedName>
    <definedName name="y"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8"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8" hidden="1">#REF!</definedName>
    <definedName name="Z_9A428CE1_B4D9_11D0_A8AA_0000C071AEE7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55" i="33" l="1"/>
  <c r="E955" i="33"/>
  <c r="I954" i="33"/>
  <c r="E954" i="33"/>
  <c r="I953" i="33"/>
  <c r="E953" i="33"/>
  <c r="I952" i="33"/>
  <c r="E952" i="33"/>
  <c r="I951" i="33"/>
  <c r="E951" i="33"/>
  <c r="I950" i="33"/>
  <c r="E950" i="33"/>
  <c r="I949" i="33"/>
  <c r="E949" i="33"/>
  <c r="I948" i="33"/>
  <c r="E948" i="33"/>
  <c r="I947" i="33"/>
  <c r="E947" i="33"/>
  <c r="I946" i="33"/>
  <c r="E946" i="33"/>
  <c r="I945" i="33"/>
  <c r="E945" i="33"/>
  <c r="I944" i="33"/>
  <c r="E944" i="33"/>
  <c r="I943" i="33"/>
  <c r="E943" i="33"/>
  <c r="I942" i="33"/>
  <c r="E942" i="33"/>
  <c r="I941" i="33"/>
  <c r="E941" i="33"/>
  <c r="I940" i="33"/>
  <c r="E940" i="33"/>
  <c r="I939" i="33"/>
  <c r="E939" i="33"/>
  <c r="I938" i="33"/>
  <c r="E938" i="33"/>
  <c r="I937" i="33"/>
  <c r="E937" i="33"/>
  <c r="I936" i="33"/>
  <c r="E936" i="33"/>
  <c r="I935" i="33"/>
  <c r="E935" i="33"/>
  <c r="I934" i="33"/>
  <c r="E934" i="33"/>
  <c r="I933" i="33"/>
  <c r="E933" i="33"/>
  <c r="I932" i="33"/>
  <c r="E932" i="33"/>
  <c r="I931" i="33"/>
  <c r="E931" i="33"/>
  <c r="I930" i="33"/>
  <c r="E930" i="33"/>
  <c r="I929" i="33"/>
  <c r="E929" i="33"/>
  <c r="I928" i="33"/>
  <c r="E928" i="33"/>
  <c r="I927" i="33"/>
  <c r="E927" i="33"/>
  <c r="I926" i="33"/>
  <c r="E926" i="33"/>
  <c r="I925" i="33"/>
  <c r="E925" i="33"/>
  <c r="I924" i="33"/>
  <c r="E924" i="33"/>
  <c r="I923" i="33"/>
  <c r="E923" i="33"/>
  <c r="I922" i="33"/>
  <c r="E922" i="33"/>
  <c r="I921" i="33"/>
  <c r="E921" i="33"/>
  <c r="I920" i="33"/>
  <c r="E920" i="33"/>
  <c r="I919" i="33"/>
  <c r="E919" i="33"/>
  <c r="I918" i="33"/>
  <c r="E918" i="33"/>
  <c r="I917" i="33"/>
  <c r="E917" i="33"/>
  <c r="I916" i="33"/>
  <c r="E916" i="33"/>
  <c r="I915" i="33"/>
  <c r="E915" i="33"/>
  <c r="I914" i="33"/>
  <c r="E914" i="33"/>
  <c r="I913" i="33"/>
  <c r="E913" i="33"/>
  <c r="I912" i="33"/>
  <c r="E912" i="33"/>
  <c r="I911" i="33"/>
  <c r="E911" i="33"/>
  <c r="I910" i="33"/>
  <c r="E910" i="33"/>
  <c r="I909" i="33"/>
  <c r="E909" i="33"/>
  <c r="I908" i="33"/>
  <c r="E908" i="33"/>
  <c r="I907" i="33"/>
  <c r="E907" i="33"/>
  <c r="I906" i="33"/>
  <c r="E906" i="33"/>
  <c r="I905" i="33"/>
  <c r="E905" i="33"/>
  <c r="I904" i="33"/>
  <c r="E904" i="33"/>
  <c r="I903" i="33"/>
  <c r="E903" i="33"/>
  <c r="I902" i="33"/>
  <c r="E902" i="33"/>
  <c r="I901" i="33"/>
  <c r="E901" i="33"/>
  <c r="I900" i="33"/>
  <c r="E900" i="33"/>
  <c r="I899" i="33"/>
  <c r="E899" i="33"/>
  <c r="I898" i="33"/>
  <c r="E898" i="33"/>
  <c r="I897" i="33"/>
  <c r="E897" i="33"/>
  <c r="I896" i="33"/>
  <c r="E896" i="33"/>
  <c r="I895" i="33"/>
  <c r="E895" i="33"/>
  <c r="I894" i="33"/>
  <c r="E894" i="33"/>
  <c r="I893" i="33"/>
  <c r="E893" i="33"/>
  <c r="I892" i="33"/>
  <c r="E892" i="33"/>
  <c r="I891" i="33"/>
  <c r="E891" i="33"/>
  <c r="I890" i="33"/>
  <c r="E890" i="33"/>
  <c r="I889" i="33"/>
  <c r="E889" i="33"/>
  <c r="I888" i="33"/>
  <c r="E888" i="33"/>
  <c r="I887" i="33"/>
  <c r="E887" i="33"/>
  <c r="I886" i="33"/>
  <c r="E886" i="33"/>
  <c r="I885" i="33"/>
  <c r="E885" i="33"/>
  <c r="I884" i="33"/>
  <c r="E884" i="33"/>
  <c r="I883" i="33"/>
  <c r="E883" i="33"/>
  <c r="I882" i="33"/>
  <c r="E882" i="33"/>
  <c r="I881" i="33"/>
  <c r="E881" i="33"/>
  <c r="I880" i="33"/>
  <c r="E880" i="33"/>
  <c r="I879" i="33"/>
  <c r="E879" i="33"/>
  <c r="I878" i="33"/>
  <c r="E878" i="33"/>
  <c r="I877" i="33"/>
  <c r="E877" i="33"/>
  <c r="I876" i="33"/>
  <c r="E876" i="33"/>
  <c r="I875" i="33"/>
  <c r="E875" i="33"/>
  <c r="I874" i="33"/>
  <c r="E874" i="33"/>
  <c r="I873" i="33"/>
  <c r="E873" i="33"/>
  <c r="I872" i="33"/>
  <c r="E872" i="33"/>
  <c r="I871" i="33"/>
  <c r="E871" i="33"/>
  <c r="I870" i="33"/>
  <c r="E870" i="33"/>
  <c r="I869" i="33"/>
  <c r="E869" i="33"/>
  <c r="I868" i="33"/>
  <c r="E868" i="33"/>
  <c r="I867" i="33"/>
  <c r="E867" i="33"/>
  <c r="I866" i="33"/>
  <c r="E866" i="33"/>
  <c r="I865" i="33"/>
  <c r="E865" i="33"/>
  <c r="I864" i="33"/>
  <c r="E864" i="33"/>
  <c r="I863" i="33"/>
  <c r="E863" i="33"/>
  <c r="I862" i="33"/>
  <c r="E862" i="33"/>
  <c r="I861" i="33"/>
  <c r="E861" i="33"/>
  <c r="I860" i="33"/>
  <c r="E860" i="33"/>
  <c r="I859" i="33"/>
  <c r="E859" i="33"/>
  <c r="I858" i="33"/>
  <c r="E858" i="33"/>
  <c r="I857" i="33"/>
  <c r="E857" i="33"/>
  <c r="I856" i="33"/>
  <c r="E856" i="33"/>
  <c r="I855" i="33"/>
  <c r="E855" i="33"/>
  <c r="I854" i="33"/>
  <c r="E854" i="33"/>
  <c r="I853" i="33"/>
  <c r="E853" i="33"/>
  <c r="I852" i="33"/>
  <c r="E852" i="33"/>
  <c r="I851" i="33"/>
  <c r="E851" i="33"/>
  <c r="I850" i="33"/>
  <c r="E850" i="33"/>
  <c r="I849" i="33"/>
  <c r="E849" i="33"/>
  <c r="I848" i="33"/>
  <c r="E848" i="33"/>
  <c r="I847" i="33"/>
  <c r="E847" i="33"/>
  <c r="I846" i="33"/>
  <c r="E846" i="33"/>
  <c r="I845" i="33"/>
  <c r="E845" i="33"/>
  <c r="I844" i="33"/>
  <c r="E844" i="33"/>
  <c r="I843" i="33"/>
  <c r="E843" i="33"/>
  <c r="I842" i="33"/>
  <c r="E842" i="33"/>
  <c r="I841" i="33"/>
  <c r="E841" i="33"/>
  <c r="I840" i="33"/>
  <c r="E840" i="33"/>
  <c r="I839" i="33"/>
  <c r="E839" i="33"/>
  <c r="I838" i="33"/>
  <c r="E838" i="33"/>
  <c r="I837" i="33"/>
  <c r="E837" i="33"/>
  <c r="I836" i="33"/>
  <c r="E836" i="33"/>
  <c r="I835" i="33"/>
  <c r="E835" i="33"/>
  <c r="I834" i="33"/>
  <c r="E834" i="33"/>
  <c r="I833" i="33"/>
  <c r="E833" i="33"/>
  <c r="I832" i="33"/>
  <c r="E832" i="33"/>
  <c r="I831" i="33"/>
  <c r="E831" i="33"/>
  <c r="I830" i="33"/>
  <c r="E830" i="33"/>
  <c r="I829" i="33"/>
  <c r="E829" i="33"/>
  <c r="I828" i="33"/>
  <c r="E828" i="33"/>
  <c r="I827" i="33"/>
  <c r="E827" i="33"/>
  <c r="I826" i="33"/>
  <c r="E826" i="33"/>
  <c r="I825" i="33"/>
  <c r="E825" i="33"/>
  <c r="I824" i="33"/>
  <c r="E824" i="33"/>
  <c r="I823" i="33"/>
  <c r="E823" i="33"/>
  <c r="I822" i="33"/>
  <c r="E822" i="33"/>
  <c r="I821" i="33"/>
  <c r="E821" i="33"/>
  <c r="I820" i="33"/>
  <c r="E820" i="33"/>
  <c r="I819" i="33"/>
  <c r="E819" i="33"/>
  <c r="I818" i="33"/>
  <c r="E818" i="33"/>
  <c r="I817" i="33"/>
  <c r="E817" i="33"/>
  <c r="I816" i="33"/>
  <c r="E816" i="33"/>
  <c r="I815" i="33"/>
  <c r="E815" i="33"/>
  <c r="I814" i="33"/>
  <c r="E814" i="33"/>
  <c r="I813" i="33"/>
  <c r="E813" i="33"/>
  <c r="I812" i="33"/>
  <c r="E812" i="33"/>
  <c r="I811" i="33"/>
  <c r="E811" i="33"/>
  <c r="I810" i="33"/>
  <c r="E810" i="33"/>
  <c r="I809" i="33"/>
  <c r="E809" i="33"/>
  <c r="I808" i="33"/>
  <c r="E808" i="33"/>
  <c r="I807" i="33"/>
  <c r="E807" i="33"/>
  <c r="I806" i="33"/>
  <c r="E806" i="33"/>
  <c r="I805" i="33"/>
  <c r="E805" i="33"/>
  <c r="I804" i="33"/>
  <c r="E804" i="33"/>
  <c r="I803" i="33"/>
  <c r="E803" i="33"/>
  <c r="I802" i="33"/>
  <c r="E802" i="33"/>
  <c r="I801" i="33"/>
  <c r="E801" i="33"/>
  <c r="I800" i="33"/>
  <c r="E800" i="33"/>
  <c r="I799" i="33"/>
  <c r="E799" i="33"/>
  <c r="I798" i="33"/>
  <c r="E798" i="33"/>
  <c r="I797" i="33"/>
  <c r="E797" i="33"/>
  <c r="I796" i="33"/>
  <c r="E796" i="33"/>
  <c r="I795" i="33"/>
  <c r="E795" i="33"/>
  <c r="I794" i="33"/>
  <c r="E794" i="33"/>
  <c r="I793" i="33"/>
  <c r="E793" i="33"/>
  <c r="I792" i="33"/>
  <c r="E792" i="33"/>
  <c r="I791" i="33"/>
  <c r="E791" i="33"/>
  <c r="I790" i="33"/>
  <c r="E790" i="33"/>
  <c r="I789" i="33"/>
  <c r="E789" i="33"/>
  <c r="I788" i="33"/>
  <c r="E788" i="33"/>
  <c r="I787" i="33"/>
  <c r="E787" i="33"/>
  <c r="I786" i="33"/>
  <c r="E786" i="33"/>
  <c r="I785" i="33"/>
  <c r="E785" i="33"/>
  <c r="I784" i="33"/>
  <c r="E784" i="33"/>
  <c r="I783" i="33"/>
  <c r="E783" i="33"/>
  <c r="I782" i="33"/>
  <c r="E782" i="33"/>
  <c r="I781" i="33"/>
  <c r="E781" i="33"/>
  <c r="I780" i="33"/>
  <c r="E780" i="33"/>
  <c r="I779" i="33"/>
  <c r="E779" i="33"/>
  <c r="I778" i="33"/>
  <c r="E778" i="33"/>
  <c r="I777" i="33"/>
  <c r="E777" i="33"/>
  <c r="I776" i="33"/>
  <c r="E776" i="33"/>
  <c r="I775" i="33"/>
  <c r="E775" i="33"/>
  <c r="I774" i="33"/>
  <c r="E774" i="33"/>
  <c r="I773" i="33"/>
  <c r="E773" i="33"/>
  <c r="I772" i="33"/>
  <c r="E772" i="33"/>
  <c r="I771" i="33"/>
  <c r="E771" i="33"/>
  <c r="I770" i="33"/>
  <c r="E770" i="33"/>
  <c r="I769" i="33"/>
  <c r="E769" i="33"/>
  <c r="I768" i="33"/>
  <c r="E768" i="33"/>
  <c r="I767" i="33"/>
  <c r="E767" i="33"/>
  <c r="I766" i="33"/>
  <c r="E766" i="33"/>
  <c r="I765" i="33"/>
  <c r="E765" i="33"/>
  <c r="I764" i="33"/>
  <c r="E764" i="33"/>
  <c r="I763" i="33"/>
  <c r="E763" i="33"/>
  <c r="I762" i="33"/>
  <c r="E762" i="33"/>
  <c r="I761" i="33"/>
  <c r="E761" i="33"/>
  <c r="I760" i="33"/>
  <c r="E760" i="33"/>
  <c r="I759" i="33"/>
  <c r="E759" i="33"/>
  <c r="I758" i="33"/>
  <c r="E758" i="33"/>
  <c r="I757" i="33"/>
  <c r="E757" i="33"/>
  <c r="I756" i="33"/>
  <c r="E756" i="33"/>
  <c r="I755" i="33"/>
  <c r="E755" i="33"/>
  <c r="I754" i="33"/>
  <c r="E754" i="33"/>
  <c r="I753" i="33"/>
  <c r="E753" i="33"/>
  <c r="I752" i="33"/>
  <c r="E752" i="33"/>
  <c r="I751" i="33"/>
  <c r="E751" i="33"/>
  <c r="I750" i="33"/>
  <c r="E750" i="33"/>
  <c r="I749" i="33"/>
  <c r="E749" i="33"/>
  <c r="I748" i="33"/>
  <c r="E748" i="33"/>
  <c r="I747" i="33"/>
  <c r="E747" i="33"/>
  <c r="I746" i="33"/>
  <c r="E746" i="33"/>
  <c r="I745" i="33"/>
  <c r="E745" i="33"/>
  <c r="I744" i="33"/>
  <c r="E744" i="33"/>
  <c r="I743" i="33"/>
  <c r="E743" i="33"/>
  <c r="I742" i="33"/>
  <c r="E742" i="33"/>
  <c r="I741" i="33"/>
  <c r="E741" i="33"/>
  <c r="I740" i="33"/>
  <c r="E740" i="33"/>
  <c r="I739" i="33"/>
  <c r="E739" i="33"/>
  <c r="I738" i="33"/>
  <c r="E738" i="33"/>
  <c r="I737" i="33"/>
  <c r="E737" i="33"/>
  <c r="I736" i="33"/>
  <c r="E736" i="33"/>
  <c r="I735" i="33"/>
  <c r="E735" i="33"/>
  <c r="I734" i="33"/>
  <c r="E734" i="33"/>
  <c r="I733" i="33"/>
  <c r="E733" i="33"/>
  <c r="I732" i="33"/>
  <c r="E732" i="33"/>
  <c r="I731" i="33"/>
  <c r="E731" i="33"/>
  <c r="I730" i="33"/>
  <c r="E730" i="33"/>
  <c r="I729" i="33"/>
  <c r="E729" i="33"/>
  <c r="I728" i="33"/>
  <c r="E728" i="33"/>
  <c r="I727" i="33"/>
  <c r="E727" i="33"/>
  <c r="I726" i="33"/>
  <c r="E726" i="33"/>
  <c r="I725" i="33"/>
  <c r="E725" i="33"/>
  <c r="I724" i="33"/>
  <c r="E724" i="33"/>
  <c r="I723" i="33"/>
  <c r="E723" i="33"/>
  <c r="I722" i="33"/>
  <c r="E722" i="33"/>
  <c r="I721" i="33"/>
  <c r="E721" i="33"/>
  <c r="I720" i="33"/>
  <c r="E720" i="33"/>
  <c r="I719" i="33"/>
  <c r="E719" i="33"/>
  <c r="I718" i="33"/>
  <c r="E718" i="33"/>
  <c r="I717" i="33"/>
  <c r="E717" i="33"/>
  <c r="I716" i="33"/>
  <c r="E716" i="33"/>
  <c r="I715" i="33"/>
  <c r="E715" i="33"/>
  <c r="I714" i="33"/>
  <c r="E714" i="33"/>
  <c r="I713" i="33"/>
  <c r="E713" i="33"/>
  <c r="I712" i="33"/>
  <c r="E712" i="33"/>
  <c r="I711" i="33"/>
  <c r="E711" i="33"/>
  <c r="I710" i="33"/>
  <c r="E710" i="33"/>
  <c r="I709" i="33"/>
  <c r="E709" i="33"/>
  <c r="I708" i="33"/>
  <c r="E708" i="33"/>
  <c r="I707" i="33"/>
  <c r="E707" i="33"/>
  <c r="I706" i="33"/>
  <c r="E706" i="33"/>
  <c r="I705" i="33"/>
  <c r="E705" i="33"/>
  <c r="I704" i="33"/>
  <c r="E704" i="33"/>
  <c r="I703" i="33"/>
  <c r="E703" i="33"/>
  <c r="I702" i="33"/>
  <c r="E702" i="33"/>
  <c r="I701" i="33"/>
  <c r="E701" i="33"/>
  <c r="I700" i="33"/>
  <c r="E700" i="33"/>
  <c r="I699" i="33"/>
  <c r="E699" i="33"/>
  <c r="I698" i="33"/>
  <c r="E698" i="33"/>
  <c r="I697" i="33"/>
  <c r="E697" i="33"/>
  <c r="I696" i="33"/>
  <c r="E696" i="33"/>
  <c r="I695" i="33"/>
  <c r="E695" i="33"/>
  <c r="I694" i="33"/>
  <c r="E694" i="33"/>
  <c r="I693" i="33"/>
  <c r="E693" i="33"/>
  <c r="I692" i="33"/>
  <c r="E692" i="33"/>
  <c r="I691" i="33"/>
  <c r="E691" i="33"/>
  <c r="I690" i="33"/>
  <c r="E690" i="33"/>
  <c r="I689" i="33"/>
  <c r="E689" i="33"/>
  <c r="I688" i="33"/>
  <c r="E688" i="33"/>
  <c r="I687" i="33"/>
  <c r="E687" i="33"/>
  <c r="I686" i="33"/>
  <c r="E686" i="33"/>
  <c r="I685" i="33"/>
  <c r="E685" i="33"/>
  <c r="I684" i="33"/>
  <c r="E684" i="33"/>
  <c r="I683" i="33"/>
  <c r="E683" i="33"/>
  <c r="I682" i="33"/>
  <c r="E682" i="33"/>
  <c r="I681" i="33"/>
  <c r="E681" i="33"/>
  <c r="I680" i="33"/>
  <c r="E680" i="33"/>
  <c r="I679" i="33"/>
  <c r="E679" i="33"/>
  <c r="I678" i="33"/>
  <c r="E678" i="33"/>
  <c r="I677" i="33"/>
  <c r="E677" i="33"/>
  <c r="I676" i="33"/>
  <c r="E676" i="33"/>
  <c r="I675" i="33"/>
  <c r="E675" i="33"/>
  <c r="I674" i="33"/>
  <c r="E674" i="33"/>
  <c r="I673" i="33"/>
  <c r="E673" i="33"/>
  <c r="I672" i="33"/>
  <c r="E672" i="33"/>
  <c r="I671" i="33"/>
  <c r="E671" i="33"/>
  <c r="I670" i="33"/>
  <c r="E670" i="33"/>
  <c r="I669" i="33"/>
  <c r="E669" i="33"/>
  <c r="I668" i="33"/>
  <c r="E668" i="33"/>
  <c r="I667" i="33"/>
  <c r="E667" i="33"/>
  <c r="I666" i="33"/>
  <c r="E666" i="33"/>
  <c r="I665" i="33"/>
  <c r="E665" i="33"/>
  <c r="I664" i="33"/>
  <c r="E664" i="33"/>
  <c r="I663" i="33"/>
  <c r="E663" i="33"/>
  <c r="I662" i="33"/>
  <c r="E662" i="33"/>
  <c r="I661" i="33"/>
  <c r="E661" i="33"/>
  <c r="I660" i="33"/>
  <c r="E660" i="33"/>
  <c r="I659" i="33"/>
  <c r="E659" i="33"/>
  <c r="I658" i="33"/>
  <c r="E658" i="33"/>
  <c r="I657" i="33"/>
  <c r="E657" i="33"/>
  <c r="I656" i="33"/>
  <c r="E656" i="33"/>
  <c r="I655" i="33"/>
  <c r="E655" i="33"/>
  <c r="I654" i="33"/>
  <c r="E654" i="33"/>
  <c r="I653" i="33"/>
  <c r="E653" i="33"/>
  <c r="I652" i="33"/>
  <c r="E652" i="33"/>
  <c r="I651" i="33"/>
  <c r="E651" i="33"/>
  <c r="I650" i="33"/>
  <c r="E650" i="33"/>
  <c r="I649" i="33"/>
  <c r="E649" i="33"/>
  <c r="I648" i="33"/>
  <c r="E648" i="33"/>
  <c r="I647" i="33"/>
  <c r="E647" i="33"/>
  <c r="I646" i="33"/>
  <c r="E646" i="33"/>
  <c r="I645" i="33"/>
  <c r="E645" i="33"/>
  <c r="I644" i="33"/>
  <c r="E644" i="33"/>
  <c r="I643" i="33"/>
  <c r="E643" i="33"/>
  <c r="I642" i="33"/>
  <c r="E642" i="33"/>
  <c r="I641" i="33"/>
  <c r="E641" i="33"/>
  <c r="I640" i="33"/>
  <c r="E640" i="33"/>
  <c r="I639" i="33"/>
  <c r="E639" i="33"/>
  <c r="I638" i="33"/>
  <c r="E638" i="33"/>
  <c r="I637" i="33"/>
  <c r="E637" i="33"/>
  <c r="I636" i="33"/>
  <c r="E636" i="33"/>
  <c r="I635" i="33"/>
  <c r="E635" i="33"/>
  <c r="I634" i="33"/>
  <c r="E634" i="33"/>
  <c r="I633" i="33"/>
  <c r="E633" i="33"/>
  <c r="I632" i="33"/>
  <c r="E632" i="33"/>
  <c r="I631" i="33"/>
  <c r="E631" i="33"/>
  <c r="I630" i="33"/>
  <c r="E630" i="33"/>
  <c r="I629" i="33"/>
  <c r="E629" i="33"/>
  <c r="I628" i="33"/>
  <c r="E628" i="33"/>
  <c r="I627" i="33"/>
  <c r="E627" i="33"/>
  <c r="I626" i="33"/>
  <c r="E626" i="33"/>
  <c r="I625" i="33"/>
  <c r="E625" i="33"/>
  <c r="I624" i="33"/>
  <c r="E624" i="33"/>
  <c r="I623" i="33"/>
  <c r="E623" i="33"/>
  <c r="I622" i="33"/>
  <c r="E622" i="33"/>
  <c r="I621" i="33"/>
  <c r="E621" i="33"/>
  <c r="I620" i="33"/>
  <c r="E620" i="33"/>
  <c r="I619" i="33"/>
  <c r="E619" i="33"/>
  <c r="I618" i="33"/>
  <c r="E618" i="33"/>
  <c r="I617" i="33"/>
  <c r="E617" i="33"/>
  <c r="I616" i="33"/>
  <c r="E616" i="33"/>
  <c r="I615" i="33"/>
  <c r="E615" i="33"/>
  <c r="I614" i="33"/>
  <c r="E614" i="33"/>
  <c r="I613" i="33"/>
  <c r="E613" i="33"/>
  <c r="I612" i="33"/>
  <c r="E612" i="33"/>
  <c r="I611" i="33"/>
  <c r="E611" i="33"/>
  <c r="I610" i="33"/>
  <c r="E610" i="33"/>
  <c r="I609" i="33"/>
  <c r="E609" i="33"/>
  <c r="I608" i="33"/>
  <c r="E608" i="33"/>
  <c r="I607" i="33"/>
  <c r="E607" i="33"/>
  <c r="I606" i="33"/>
  <c r="E606" i="33"/>
  <c r="I605" i="33"/>
  <c r="E605" i="33"/>
  <c r="I604" i="33"/>
  <c r="E604" i="33"/>
  <c r="I603" i="33"/>
  <c r="E603" i="33"/>
  <c r="I602" i="33"/>
  <c r="E602" i="33"/>
  <c r="I601" i="33"/>
  <c r="E601" i="33"/>
  <c r="I600" i="33"/>
  <c r="E600" i="33"/>
  <c r="I599" i="33"/>
  <c r="E599" i="33"/>
  <c r="I598" i="33"/>
  <c r="E598" i="33"/>
  <c r="I597" i="33"/>
  <c r="E597" i="33"/>
  <c r="I596" i="33"/>
  <c r="E596" i="33"/>
  <c r="I595" i="33"/>
  <c r="E595" i="33"/>
  <c r="I594" i="33"/>
  <c r="E594" i="33"/>
  <c r="I593" i="33"/>
  <c r="E593" i="33"/>
  <c r="I592" i="33"/>
  <c r="E592" i="33"/>
  <c r="I591" i="33"/>
  <c r="E591" i="33"/>
  <c r="I590" i="33"/>
  <c r="E590" i="33"/>
  <c r="I589" i="33"/>
  <c r="E589" i="33"/>
  <c r="I588" i="33"/>
  <c r="E588" i="33"/>
  <c r="I587" i="33"/>
  <c r="E587" i="33"/>
  <c r="I586" i="33"/>
  <c r="E586" i="33"/>
  <c r="I585" i="33"/>
  <c r="E585" i="33"/>
  <c r="I584" i="33"/>
  <c r="E584" i="33"/>
  <c r="I583" i="33"/>
  <c r="E583" i="33"/>
  <c r="I582" i="33"/>
  <c r="E582" i="33"/>
  <c r="I581" i="33"/>
  <c r="E581" i="33"/>
  <c r="I580" i="33"/>
  <c r="E580" i="33"/>
  <c r="I579" i="33"/>
  <c r="E579" i="33"/>
  <c r="I578" i="33"/>
  <c r="E578" i="33"/>
  <c r="I577" i="33"/>
  <c r="E577" i="33"/>
  <c r="I576" i="33"/>
  <c r="E576" i="33"/>
  <c r="I575" i="33"/>
  <c r="E575" i="33"/>
  <c r="I574" i="33"/>
  <c r="E574" i="33"/>
  <c r="I573" i="33"/>
  <c r="E573" i="33"/>
  <c r="I572" i="33"/>
  <c r="E572" i="33"/>
  <c r="I571" i="33"/>
  <c r="E571" i="33"/>
  <c r="I570" i="33"/>
  <c r="E570" i="33"/>
  <c r="I569" i="33"/>
  <c r="E569" i="33"/>
  <c r="I568" i="33"/>
  <c r="E568" i="33"/>
  <c r="I567" i="33"/>
  <c r="E567" i="33"/>
  <c r="I566" i="33"/>
  <c r="E566" i="33"/>
  <c r="I565" i="33"/>
  <c r="E565" i="33"/>
  <c r="I564" i="33"/>
  <c r="E564" i="33"/>
  <c r="I563" i="33"/>
  <c r="E563" i="33"/>
  <c r="I562" i="33"/>
  <c r="E562" i="33"/>
  <c r="I561" i="33"/>
  <c r="E561" i="33"/>
  <c r="I560" i="33"/>
  <c r="E560" i="33"/>
  <c r="I559" i="33"/>
  <c r="E559" i="33"/>
  <c r="I558" i="33"/>
  <c r="E558" i="33"/>
  <c r="I557" i="33"/>
  <c r="E557" i="33"/>
  <c r="I556" i="33"/>
  <c r="E556" i="33"/>
  <c r="I555" i="33"/>
  <c r="E555" i="33"/>
  <c r="I554" i="33"/>
  <c r="E554" i="33"/>
  <c r="I553" i="33"/>
  <c r="E553" i="33"/>
  <c r="I552" i="33"/>
  <c r="E552" i="33"/>
  <c r="I551" i="33"/>
  <c r="E551" i="33"/>
  <c r="I550" i="33"/>
  <c r="E550" i="33"/>
  <c r="I549" i="33"/>
  <c r="E549" i="33"/>
  <c r="I548" i="33"/>
  <c r="E548" i="33"/>
  <c r="I547" i="33"/>
  <c r="E547" i="33"/>
  <c r="I546" i="33"/>
  <c r="E546" i="33"/>
  <c r="I545" i="33"/>
  <c r="E545" i="33"/>
  <c r="I544" i="33"/>
  <c r="E544" i="33"/>
  <c r="I543" i="33"/>
  <c r="E543" i="33"/>
  <c r="I542" i="33"/>
  <c r="E542" i="33"/>
  <c r="I541" i="33"/>
  <c r="E541" i="33"/>
  <c r="I540" i="33"/>
  <c r="E540" i="33"/>
  <c r="I539" i="33"/>
  <c r="E539" i="33"/>
  <c r="I538" i="33"/>
  <c r="E538" i="33"/>
  <c r="I537" i="33"/>
  <c r="E537" i="33"/>
  <c r="I536" i="33"/>
  <c r="E536" i="33"/>
  <c r="I535" i="33"/>
  <c r="E535" i="33"/>
  <c r="I534" i="33"/>
  <c r="E534" i="33"/>
  <c r="I533" i="33"/>
  <c r="E533" i="33"/>
  <c r="I532" i="33"/>
  <c r="E532" i="33"/>
  <c r="I531" i="33"/>
  <c r="E531" i="33"/>
  <c r="I530" i="33"/>
  <c r="E530" i="33"/>
  <c r="I529" i="33"/>
  <c r="E529" i="33"/>
  <c r="I528" i="33"/>
  <c r="E528" i="33"/>
  <c r="I527" i="33"/>
  <c r="E527" i="33"/>
  <c r="I526" i="33"/>
  <c r="E526" i="33"/>
  <c r="I525" i="33"/>
  <c r="E525" i="33"/>
  <c r="I524" i="33"/>
  <c r="E524" i="33"/>
  <c r="I523" i="33"/>
  <c r="E523" i="33"/>
  <c r="I522" i="33"/>
  <c r="E522" i="33"/>
  <c r="I521" i="33"/>
  <c r="E521" i="33"/>
  <c r="I520" i="33"/>
  <c r="E520" i="33"/>
  <c r="I519" i="33"/>
  <c r="E519" i="33"/>
  <c r="I518" i="33"/>
  <c r="E518" i="33"/>
  <c r="I517" i="33"/>
  <c r="E517" i="33"/>
  <c r="I516" i="33"/>
  <c r="E516" i="33"/>
  <c r="I515" i="33"/>
  <c r="E515" i="33"/>
  <c r="I514" i="33"/>
  <c r="E514" i="33"/>
  <c r="I513" i="33"/>
  <c r="E513" i="33"/>
  <c r="I512" i="33"/>
  <c r="E512" i="33"/>
  <c r="I511" i="33"/>
  <c r="E511" i="33"/>
  <c r="I510" i="33"/>
  <c r="E510" i="33"/>
  <c r="I509" i="33"/>
  <c r="E509" i="33"/>
  <c r="I508" i="33"/>
  <c r="E508" i="33"/>
  <c r="I507" i="33"/>
  <c r="E507" i="33"/>
  <c r="I506" i="33"/>
  <c r="E506" i="33"/>
  <c r="I505" i="33"/>
  <c r="E505" i="33"/>
  <c r="I504" i="33"/>
  <c r="E504" i="33"/>
  <c r="I503" i="33"/>
  <c r="E503" i="33"/>
  <c r="I502" i="33"/>
  <c r="E502" i="33"/>
  <c r="I501" i="33"/>
  <c r="E501" i="33"/>
  <c r="I500" i="33"/>
  <c r="E500" i="33"/>
  <c r="I499" i="33"/>
  <c r="E499" i="33"/>
  <c r="I498" i="33"/>
  <c r="E498" i="33"/>
  <c r="I497" i="33"/>
  <c r="E497" i="33"/>
  <c r="I496" i="33"/>
  <c r="E496" i="33"/>
  <c r="I495" i="33"/>
  <c r="E495" i="33"/>
  <c r="I494" i="33"/>
  <c r="E494" i="33"/>
  <c r="I493" i="33"/>
  <c r="E493" i="33"/>
  <c r="I492" i="33"/>
  <c r="E492" i="33"/>
  <c r="I491" i="33"/>
  <c r="E491" i="33"/>
  <c r="I490" i="33"/>
  <c r="E490" i="33"/>
  <c r="I489" i="33"/>
  <c r="E489" i="33"/>
  <c r="I488" i="33"/>
  <c r="E488" i="33"/>
  <c r="I487" i="33"/>
  <c r="E487" i="33"/>
  <c r="I486" i="33"/>
  <c r="E486" i="33"/>
  <c r="I485" i="33"/>
  <c r="E485" i="33"/>
  <c r="I484" i="33"/>
  <c r="E484" i="33"/>
  <c r="I483" i="33"/>
  <c r="E483" i="33"/>
  <c r="I482" i="33"/>
  <c r="E482" i="33"/>
  <c r="I481" i="33"/>
  <c r="E481" i="33"/>
  <c r="I480" i="33"/>
  <c r="E480" i="33"/>
  <c r="I479" i="33"/>
  <c r="E479" i="33"/>
  <c r="I478" i="33"/>
  <c r="E478" i="33"/>
  <c r="I477" i="33"/>
  <c r="E477" i="33"/>
  <c r="I476" i="33"/>
  <c r="E476" i="33"/>
  <c r="I475" i="33"/>
  <c r="E475" i="33"/>
  <c r="I474" i="33"/>
  <c r="E474" i="33"/>
  <c r="I473" i="33"/>
  <c r="E473" i="33"/>
  <c r="I472" i="33"/>
  <c r="E472" i="33"/>
  <c r="I471" i="33"/>
  <c r="E471" i="33"/>
  <c r="I470" i="33"/>
  <c r="E470" i="33"/>
  <c r="I469" i="33"/>
  <c r="E469" i="33"/>
  <c r="I468" i="33"/>
  <c r="E468" i="33"/>
  <c r="I467" i="33"/>
  <c r="E467" i="33"/>
  <c r="I466" i="33"/>
  <c r="E466" i="33"/>
  <c r="I465" i="33"/>
  <c r="E465" i="33"/>
  <c r="I464" i="33"/>
  <c r="E464" i="33"/>
  <c r="I463" i="33"/>
  <c r="E463" i="33"/>
  <c r="I462" i="33"/>
  <c r="E462" i="33"/>
  <c r="I461" i="33"/>
  <c r="E461" i="33"/>
  <c r="I460" i="33"/>
  <c r="E460" i="33"/>
  <c r="I459" i="33"/>
  <c r="E459" i="33"/>
  <c r="I458" i="33"/>
  <c r="E458" i="33"/>
  <c r="I457" i="33"/>
  <c r="E457" i="33"/>
  <c r="I456" i="33"/>
  <c r="E456" i="33"/>
  <c r="I455" i="33"/>
  <c r="E455" i="33"/>
  <c r="I454" i="33"/>
  <c r="E454" i="33"/>
  <c r="I453" i="33"/>
  <c r="E453" i="33"/>
  <c r="I452" i="33"/>
  <c r="E452" i="33"/>
  <c r="I451" i="33"/>
  <c r="E451" i="33"/>
  <c r="I450" i="33"/>
  <c r="E450" i="33"/>
  <c r="I449" i="33"/>
  <c r="E449" i="33"/>
  <c r="I448" i="33"/>
  <c r="E448" i="33"/>
  <c r="I447" i="33"/>
  <c r="E447" i="33"/>
  <c r="I446" i="33"/>
  <c r="E446" i="33"/>
  <c r="I445" i="33"/>
  <c r="E445" i="33"/>
  <c r="I444" i="33"/>
  <c r="E444" i="33"/>
  <c r="I443" i="33"/>
  <c r="E443" i="33"/>
  <c r="I442" i="33"/>
  <c r="E442" i="33"/>
  <c r="I441" i="33"/>
  <c r="E441" i="33"/>
  <c r="I440" i="33"/>
  <c r="E440" i="33"/>
  <c r="I439" i="33"/>
  <c r="E439" i="33"/>
  <c r="I438" i="33"/>
  <c r="E438" i="33"/>
  <c r="I437" i="33"/>
  <c r="E437" i="33"/>
  <c r="I436" i="33"/>
  <c r="E436" i="33"/>
  <c r="I435" i="33"/>
  <c r="E435" i="33"/>
  <c r="I434" i="33"/>
  <c r="E434" i="33"/>
  <c r="I433" i="33"/>
  <c r="E433" i="33"/>
  <c r="I432" i="33"/>
  <c r="E432" i="33"/>
  <c r="I431" i="33"/>
  <c r="E431" i="33"/>
  <c r="I430" i="33"/>
  <c r="E430" i="33"/>
  <c r="I429" i="33"/>
  <c r="E429" i="33"/>
  <c r="I428" i="33"/>
  <c r="E428" i="33"/>
  <c r="I427" i="33"/>
  <c r="E427" i="33"/>
  <c r="I426" i="33"/>
  <c r="E426" i="33"/>
  <c r="I425" i="33"/>
  <c r="E425" i="33"/>
  <c r="I424" i="33"/>
  <c r="E424" i="33"/>
  <c r="I423" i="33"/>
  <c r="E423" i="33"/>
  <c r="I422" i="33"/>
  <c r="E422" i="33"/>
  <c r="I421" i="33"/>
  <c r="E421" i="33"/>
  <c r="I420" i="33"/>
  <c r="E420" i="33"/>
  <c r="I419" i="33"/>
  <c r="E419" i="33"/>
  <c r="I418" i="33"/>
  <c r="E418" i="33"/>
  <c r="I417" i="33"/>
  <c r="E417" i="33"/>
  <c r="I416" i="33"/>
  <c r="E416" i="33"/>
  <c r="I415" i="33"/>
  <c r="E415" i="33"/>
  <c r="I414" i="33"/>
  <c r="E414" i="33"/>
  <c r="I413" i="33"/>
  <c r="E413" i="33"/>
  <c r="I412" i="33"/>
  <c r="E412" i="33"/>
  <c r="I411" i="33"/>
  <c r="E411" i="33"/>
  <c r="I410" i="33"/>
  <c r="E410" i="33"/>
  <c r="I409" i="33"/>
  <c r="E409" i="33"/>
  <c r="I408" i="33"/>
  <c r="E408" i="33"/>
  <c r="I407" i="33"/>
  <c r="E407" i="33"/>
  <c r="I406" i="33"/>
  <c r="E406" i="33"/>
  <c r="I405" i="33"/>
  <c r="E405" i="33"/>
  <c r="I404" i="33"/>
  <c r="E404" i="33"/>
  <c r="I403" i="33"/>
  <c r="E403" i="33"/>
  <c r="I402" i="33"/>
  <c r="E402" i="33"/>
  <c r="I401" i="33"/>
  <c r="E401" i="33"/>
  <c r="I400" i="33"/>
  <c r="E400" i="33"/>
  <c r="I399" i="33"/>
  <c r="E399" i="33"/>
  <c r="I398" i="33"/>
  <c r="E398" i="33"/>
  <c r="I397" i="33"/>
  <c r="E397" i="33"/>
  <c r="I396" i="33"/>
  <c r="E396" i="33"/>
  <c r="I395" i="33"/>
  <c r="E395" i="33"/>
  <c r="I394" i="33"/>
  <c r="E394" i="33"/>
  <c r="I393" i="33"/>
  <c r="E393" i="33"/>
  <c r="I392" i="33"/>
  <c r="E392" i="33"/>
  <c r="I391" i="33"/>
  <c r="E391" i="33"/>
  <c r="I390" i="33"/>
  <c r="E390" i="33"/>
  <c r="I389" i="33"/>
  <c r="E389" i="33"/>
  <c r="I388" i="33"/>
  <c r="E388" i="33"/>
  <c r="I387" i="33"/>
  <c r="E387" i="33"/>
  <c r="I386" i="33"/>
  <c r="E386" i="33"/>
  <c r="I385" i="33"/>
  <c r="E385" i="33"/>
  <c r="I384" i="33"/>
  <c r="E384" i="33"/>
  <c r="I383" i="33"/>
  <c r="E383" i="33"/>
  <c r="I382" i="33"/>
  <c r="E382" i="33"/>
  <c r="I381" i="33"/>
  <c r="E381" i="33"/>
  <c r="I380" i="33"/>
  <c r="E380" i="33"/>
  <c r="I379" i="33"/>
  <c r="E379" i="33"/>
  <c r="I378" i="33"/>
  <c r="E378" i="33"/>
  <c r="I377" i="33"/>
  <c r="E377" i="33"/>
  <c r="I376" i="33"/>
  <c r="E376" i="33"/>
  <c r="I375" i="33"/>
  <c r="E375" i="33"/>
  <c r="I374" i="33"/>
  <c r="E374" i="33"/>
  <c r="I373" i="33"/>
  <c r="E373" i="33"/>
  <c r="I372" i="33"/>
  <c r="E372" i="33"/>
  <c r="I371" i="33"/>
  <c r="E371" i="33"/>
  <c r="I370" i="33"/>
  <c r="E370" i="33"/>
  <c r="I369" i="33"/>
  <c r="E369" i="33"/>
  <c r="I368" i="33"/>
  <c r="E368" i="33"/>
  <c r="I367" i="33"/>
  <c r="E367" i="33"/>
  <c r="I366" i="33"/>
  <c r="E366" i="33"/>
  <c r="I365" i="33"/>
  <c r="E365" i="33"/>
  <c r="I364" i="33"/>
  <c r="E364" i="33"/>
  <c r="I363" i="33"/>
  <c r="E363" i="33"/>
  <c r="I362" i="33"/>
  <c r="E362" i="33"/>
  <c r="I361" i="33"/>
  <c r="E361" i="33"/>
  <c r="I360" i="33"/>
  <c r="E360" i="33"/>
  <c r="I359" i="33"/>
  <c r="E359" i="33"/>
  <c r="I358" i="33"/>
  <c r="E358" i="33"/>
  <c r="I357" i="33"/>
  <c r="E357" i="33"/>
  <c r="I356" i="33"/>
  <c r="E356" i="33"/>
  <c r="I355" i="33"/>
  <c r="E355" i="33"/>
  <c r="I354" i="33"/>
  <c r="E354" i="33"/>
  <c r="I353" i="33"/>
  <c r="E353" i="33"/>
  <c r="I352" i="33"/>
  <c r="E352" i="33"/>
  <c r="I351" i="33"/>
  <c r="E351" i="33"/>
  <c r="I350" i="33"/>
  <c r="E350" i="33"/>
  <c r="I349" i="33"/>
  <c r="E349" i="33"/>
  <c r="I348" i="33"/>
  <c r="E348" i="33"/>
  <c r="I347" i="33"/>
  <c r="E347" i="33"/>
  <c r="I346" i="33"/>
  <c r="E346" i="33"/>
  <c r="I345" i="33"/>
  <c r="E345" i="33"/>
  <c r="I344" i="33"/>
  <c r="E344" i="33"/>
  <c r="I343" i="33"/>
  <c r="E343" i="33"/>
  <c r="I342" i="33"/>
  <c r="E342" i="33"/>
  <c r="I341" i="33"/>
  <c r="E341" i="33"/>
  <c r="I340" i="33"/>
  <c r="E340" i="33"/>
  <c r="I339" i="33"/>
  <c r="E339" i="33"/>
  <c r="I338" i="33"/>
  <c r="E338" i="33"/>
  <c r="I337" i="33"/>
  <c r="E337" i="33"/>
  <c r="I336" i="33"/>
  <c r="E336" i="33"/>
  <c r="I335" i="33"/>
  <c r="E335" i="33"/>
  <c r="I334" i="33"/>
  <c r="E334" i="33"/>
  <c r="I333" i="33"/>
  <c r="E333" i="33"/>
  <c r="I332" i="33"/>
  <c r="E332" i="33"/>
  <c r="I331" i="33"/>
  <c r="E331" i="33"/>
  <c r="I330" i="33"/>
  <c r="E330" i="33"/>
  <c r="I329" i="33"/>
  <c r="E329" i="33"/>
  <c r="I328" i="33"/>
  <c r="E328" i="33"/>
  <c r="I327" i="33"/>
  <c r="E327" i="33"/>
  <c r="I326" i="33"/>
  <c r="E326" i="33"/>
  <c r="I325" i="33"/>
  <c r="E325" i="33"/>
  <c r="I324" i="33"/>
  <c r="E324" i="33"/>
  <c r="I323" i="33"/>
  <c r="E323" i="33"/>
  <c r="I322" i="33"/>
  <c r="E322" i="33"/>
  <c r="I321" i="33"/>
  <c r="E321" i="33"/>
  <c r="I320" i="33"/>
  <c r="E320" i="33"/>
  <c r="I319" i="33"/>
  <c r="E319" i="33"/>
  <c r="I318" i="33"/>
  <c r="E318" i="33"/>
  <c r="I317" i="33"/>
  <c r="E317" i="33"/>
  <c r="I316" i="33"/>
  <c r="E316" i="33"/>
  <c r="I315" i="33"/>
  <c r="E315" i="33"/>
  <c r="I314" i="33"/>
  <c r="E314" i="33"/>
  <c r="I313" i="33"/>
  <c r="E313" i="33"/>
  <c r="I312" i="33"/>
  <c r="E312" i="33"/>
  <c r="I311" i="33"/>
  <c r="E311" i="33"/>
  <c r="I310" i="33"/>
  <c r="E310" i="33"/>
  <c r="I309" i="33"/>
  <c r="E309" i="33"/>
  <c r="I308" i="33"/>
  <c r="E308" i="33"/>
  <c r="I307" i="33"/>
  <c r="E307" i="33"/>
  <c r="I306" i="33"/>
  <c r="E306" i="33"/>
  <c r="I305" i="33"/>
  <c r="E305" i="33"/>
  <c r="I304" i="33"/>
  <c r="E304" i="33"/>
  <c r="I303" i="33"/>
  <c r="E303" i="33"/>
  <c r="I302" i="33"/>
  <c r="E302" i="33"/>
  <c r="I301" i="33"/>
  <c r="E301" i="33"/>
  <c r="I300" i="33"/>
  <c r="E300" i="33"/>
  <c r="I299" i="33"/>
  <c r="E299" i="33"/>
  <c r="I298" i="33"/>
  <c r="E298" i="33"/>
  <c r="I297" i="33"/>
  <c r="E297" i="33"/>
  <c r="I296" i="33"/>
  <c r="E296" i="33"/>
  <c r="I295" i="33"/>
  <c r="E295" i="33"/>
  <c r="I294" i="33"/>
  <c r="E294" i="33"/>
  <c r="I293" i="33"/>
  <c r="E293" i="33"/>
  <c r="I292" i="33"/>
  <c r="E292" i="33"/>
  <c r="I291" i="33"/>
  <c r="E291" i="33"/>
  <c r="I290" i="33"/>
  <c r="E290" i="33"/>
  <c r="I289" i="33"/>
  <c r="E289" i="33"/>
  <c r="I288" i="33"/>
  <c r="E288" i="33"/>
  <c r="I287" i="33"/>
  <c r="E287" i="33"/>
  <c r="I286" i="33"/>
  <c r="E286" i="33"/>
  <c r="I285" i="33"/>
  <c r="E285" i="33"/>
  <c r="I284" i="33"/>
  <c r="E284" i="33"/>
  <c r="I283" i="33"/>
  <c r="E283" i="33"/>
  <c r="I282" i="33"/>
  <c r="E282" i="33"/>
  <c r="I281" i="33"/>
  <c r="E281" i="33"/>
  <c r="I280" i="33"/>
  <c r="E280" i="33"/>
  <c r="I279" i="33"/>
  <c r="E279" i="33"/>
  <c r="I278" i="33"/>
  <c r="E278" i="33"/>
  <c r="I277" i="33"/>
  <c r="E277" i="33"/>
  <c r="I276" i="33"/>
  <c r="E276" i="33"/>
  <c r="I275" i="33"/>
  <c r="E275" i="33"/>
  <c r="I274" i="33"/>
  <c r="E274" i="33"/>
  <c r="I273" i="33"/>
  <c r="E273" i="33"/>
  <c r="I272" i="33"/>
  <c r="E272" i="33"/>
  <c r="I271" i="33"/>
  <c r="E271" i="33"/>
  <c r="I270" i="33"/>
  <c r="E270" i="33"/>
  <c r="I269" i="33"/>
  <c r="E269" i="33"/>
  <c r="I268" i="33"/>
  <c r="E268" i="33"/>
  <c r="I267" i="33"/>
  <c r="E267" i="33"/>
  <c r="I266" i="33"/>
  <c r="E266" i="33"/>
  <c r="I265" i="33"/>
  <c r="E265" i="33"/>
  <c r="I264" i="33"/>
  <c r="E264" i="33"/>
  <c r="I263" i="33"/>
  <c r="E263" i="33"/>
  <c r="I262" i="33"/>
  <c r="E262" i="33"/>
  <c r="I261" i="33"/>
  <c r="E261" i="33"/>
  <c r="I260" i="33"/>
  <c r="E260" i="33"/>
  <c r="I259" i="33"/>
  <c r="E259" i="33"/>
  <c r="I258" i="33"/>
  <c r="E258" i="33"/>
  <c r="I257" i="33"/>
  <c r="E257" i="33"/>
  <c r="I256" i="33"/>
  <c r="E256" i="33"/>
  <c r="I255" i="33"/>
  <c r="E255" i="33"/>
  <c r="I254" i="33"/>
  <c r="E254" i="33"/>
  <c r="I253" i="33"/>
  <c r="E253" i="33"/>
  <c r="I252" i="33"/>
  <c r="E252" i="33"/>
  <c r="I251" i="33"/>
  <c r="E251" i="33"/>
  <c r="I250" i="33"/>
  <c r="E250" i="33"/>
  <c r="I249" i="33"/>
  <c r="E249" i="33"/>
  <c r="I248" i="33"/>
  <c r="E248" i="33"/>
  <c r="I247" i="33"/>
  <c r="E247" i="33"/>
  <c r="I246" i="33"/>
  <c r="E246" i="33"/>
  <c r="I245" i="33"/>
  <c r="E245" i="33"/>
  <c r="I244" i="33"/>
  <c r="E244" i="33"/>
  <c r="I243" i="33"/>
  <c r="E243" i="33"/>
  <c r="I242" i="33"/>
  <c r="E242" i="33"/>
  <c r="I241" i="33"/>
  <c r="E241" i="33"/>
  <c r="I240" i="33"/>
  <c r="E240" i="33"/>
  <c r="I239" i="33"/>
  <c r="E239" i="33"/>
  <c r="I238" i="33"/>
  <c r="E238" i="33"/>
  <c r="I237" i="33"/>
  <c r="E237" i="33"/>
  <c r="I236" i="33"/>
  <c r="E236" i="33"/>
  <c r="I235" i="33"/>
  <c r="E235" i="33"/>
  <c r="I234" i="33"/>
  <c r="E234" i="33"/>
  <c r="I233" i="33"/>
  <c r="E233" i="33"/>
  <c r="I232" i="33"/>
  <c r="E232" i="33"/>
  <c r="I231" i="33"/>
  <c r="E231" i="33"/>
  <c r="I230" i="33"/>
  <c r="E230" i="33"/>
  <c r="I229" i="33"/>
  <c r="E229" i="33"/>
  <c r="I228" i="33"/>
  <c r="E228" i="33"/>
  <c r="I227" i="33"/>
  <c r="E227" i="33"/>
  <c r="I226" i="33"/>
  <c r="E226" i="33"/>
  <c r="I225" i="33"/>
  <c r="E225" i="33"/>
  <c r="I224" i="33"/>
  <c r="E224" i="33"/>
  <c r="I223" i="33"/>
  <c r="E223" i="33"/>
  <c r="I222" i="33"/>
  <c r="E222" i="33"/>
  <c r="I221" i="33"/>
  <c r="E221" i="33"/>
  <c r="I220" i="33"/>
  <c r="E220" i="33"/>
  <c r="I219" i="33"/>
  <c r="E219" i="33"/>
  <c r="I218" i="33"/>
  <c r="E218" i="33"/>
  <c r="I217" i="33"/>
  <c r="E217" i="33"/>
  <c r="I216" i="33"/>
  <c r="E216" i="33"/>
  <c r="I215" i="33"/>
  <c r="E215" i="33"/>
  <c r="I214" i="33"/>
  <c r="E214" i="33"/>
  <c r="I213" i="33"/>
  <c r="E213" i="33"/>
  <c r="I212" i="33"/>
  <c r="E212" i="33"/>
  <c r="I211" i="33"/>
  <c r="E211" i="33"/>
  <c r="I210" i="33"/>
  <c r="E210" i="33"/>
  <c r="I209" i="33"/>
  <c r="E209" i="33"/>
  <c r="I208" i="33"/>
  <c r="E208" i="33"/>
  <c r="I207" i="33"/>
  <c r="E207" i="33"/>
  <c r="I206" i="33"/>
  <c r="E206" i="33"/>
  <c r="I205" i="33"/>
  <c r="E205" i="33"/>
  <c r="I204" i="33"/>
  <c r="E204" i="33"/>
  <c r="I203" i="33"/>
  <c r="E203" i="33"/>
  <c r="I202" i="33"/>
  <c r="E202" i="33"/>
  <c r="I201" i="33"/>
  <c r="E201" i="33"/>
  <c r="I200" i="33"/>
  <c r="E200" i="33"/>
  <c r="I199" i="33"/>
  <c r="E199" i="33"/>
  <c r="I198" i="33"/>
  <c r="E198" i="33"/>
  <c r="I197" i="33"/>
  <c r="E197" i="33"/>
  <c r="I196" i="33"/>
  <c r="E196" i="33"/>
  <c r="I195" i="33"/>
  <c r="E195" i="33"/>
  <c r="I194" i="33"/>
  <c r="E194" i="33"/>
  <c r="I193" i="33"/>
  <c r="E193" i="33"/>
  <c r="I192" i="33"/>
  <c r="E192" i="33"/>
  <c r="I191" i="33"/>
  <c r="E191" i="33"/>
  <c r="I190" i="33"/>
  <c r="E190" i="33"/>
  <c r="I189" i="33"/>
  <c r="E189" i="33"/>
  <c r="I188" i="33"/>
  <c r="E188" i="33"/>
  <c r="I187" i="33"/>
  <c r="E187" i="33"/>
  <c r="I186" i="33"/>
  <c r="E186" i="33"/>
  <c r="I185" i="33"/>
  <c r="E185" i="33"/>
  <c r="I184" i="33"/>
  <c r="E184" i="33"/>
  <c r="I183" i="33"/>
  <c r="E183" i="33"/>
  <c r="I182" i="33"/>
  <c r="E182" i="33"/>
  <c r="I181" i="33"/>
  <c r="E181" i="33"/>
  <c r="I180" i="33"/>
  <c r="E180" i="33"/>
  <c r="I179" i="33"/>
  <c r="E179" i="33"/>
  <c r="I178" i="33"/>
  <c r="E178" i="33"/>
  <c r="I177" i="33"/>
  <c r="E177" i="33"/>
  <c r="I176" i="33"/>
  <c r="E176" i="33"/>
  <c r="I175" i="33"/>
  <c r="E175" i="33"/>
  <c r="I174" i="33"/>
  <c r="E174" i="33"/>
  <c r="I173" i="33"/>
  <c r="E173" i="33"/>
  <c r="I172" i="33"/>
  <c r="E172" i="33"/>
  <c r="I171" i="33"/>
  <c r="E171" i="33"/>
  <c r="I170" i="33"/>
  <c r="E170" i="33"/>
  <c r="I169" i="33"/>
  <c r="E169" i="33"/>
  <c r="I168" i="33"/>
  <c r="E168" i="33"/>
  <c r="I167" i="33"/>
  <c r="E167" i="33"/>
  <c r="I166" i="33"/>
  <c r="E166" i="33"/>
  <c r="I165" i="33"/>
  <c r="E165" i="33"/>
  <c r="I164" i="33"/>
  <c r="E164" i="33"/>
  <c r="I163" i="33"/>
  <c r="E163" i="33"/>
  <c r="I162" i="33"/>
  <c r="E162" i="33"/>
  <c r="I161" i="33"/>
  <c r="E161" i="33"/>
  <c r="I160" i="33"/>
  <c r="E160" i="33"/>
  <c r="I159" i="33"/>
  <c r="E159" i="33"/>
  <c r="I158" i="33"/>
  <c r="E158" i="33"/>
  <c r="I157" i="33"/>
  <c r="E157" i="33"/>
  <c r="I156" i="33"/>
  <c r="E156" i="33"/>
  <c r="I155" i="33"/>
  <c r="E155" i="33"/>
  <c r="I154" i="33"/>
  <c r="E154" i="33"/>
  <c r="I153" i="33"/>
  <c r="E153" i="33"/>
  <c r="I152" i="33"/>
  <c r="E152" i="33"/>
  <c r="I151" i="33"/>
  <c r="E151" i="33"/>
  <c r="I150" i="33"/>
  <c r="E150" i="33"/>
  <c r="I149" i="33"/>
  <c r="E149" i="33"/>
  <c r="I148" i="33"/>
  <c r="E148" i="33"/>
  <c r="I147" i="33"/>
  <c r="E147" i="33"/>
  <c r="I146" i="33"/>
  <c r="E146" i="33"/>
  <c r="I145" i="33"/>
  <c r="E145" i="33"/>
  <c r="I144" i="33"/>
  <c r="E144" i="33"/>
  <c r="I143" i="33"/>
  <c r="E143" i="33"/>
  <c r="I142" i="33"/>
  <c r="E142" i="33"/>
  <c r="I141" i="33"/>
  <c r="E141" i="33"/>
  <c r="I140" i="33"/>
  <c r="E140" i="33"/>
  <c r="I139" i="33"/>
  <c r="E139" i="33"/>
  <c r="I138" i="33"/>
  <c r="E138" i="33"/>
  <c r="I137" i="33"/>
  <c r="E137" i="33"/>
  <c r="I136" i="33"/>
  <c r="E136" i="33"/>
  <c r="I135" i="33"/>
  <c r="E135" i="33"/>
  <c r="I134" i="33"/>
  <c r="E134" i="33"/>
  <c r="I133" i="33"/>
  <c r="E133" i="33"/>
  <c r="I132" i="33"/>
  <c r="E132" i="33"/>
  <c r="I131" i="33"/>
  <c r="E131" i="33"/>
  <c r="I130" i="33"/>
  <c r="E130" i="33"/>
  <c r="I129" i="33"/>
  <c r="E129" i="33"/>
  <c r="I128" i="33"/>
  <c r="E128" i="33"/>
  <c r="I127" i="33"/>
  <c r="E127" i="33"/>
  <c r="I126" i="33"/>
  <c r="E126" i="33"/>
  <c r="I125" i="33"/>
  <c r="E125" i="33"/>
  <c r="I124" i="33"/>
  <c r="E124" i="33"/>
  <c r="I123" i="33"/>
  <c r="E123" i="33"/>
  <c r="I122" i="33"/>
  <c r="E122" i="33"/>
  <c r="I121" i="33"/>
  <c r="E121" i="33"/>
  <c r="I120" i="33"/>
  <c r="E120" i="33"/>
  <c r="I119" i="33"/>
  <c r="E119" i="33"/>
  <c r="I118" i="33"/>
  <c r="E118" i="33"/>
  <c r="I117" i="33"/>
  <c r="E117" i="33"/>
  <c r="I116" i="33"/>
  <c r="E116" i="33"/>
  <c r="I115" i="33"/>
  <c r="E115" i="33"/>
  <c r="I114" i="33"/>
  <c r="E114" i="33"/>
  <c r="I113" i="33"/>
  <c r="E113" i="33"/>
  <c r="I112" i="33"/>
  <c r="E112" i="33"/>
  <c r="I111" i="33"/>
  <c r="E111" i="33"/>
  <c r="I110" i="33"/>
  <c r="E110" i="33"/>
  <c r="I109" i="33"/>
  <c r="E109" i="33"/>
  <c r="I108" i="33"/>
  <c r="E108" i="33"/>
  <c r="I107" i="33"/>
  <c r="E107" i="33"/>
  <c r="I106" i="33"/>
  <c r="E106" i="33"/>
  <c r="I105" i="33"/>
  <c r="E105" i="33"/>
  <c r="I104" i="33"/>
  <c r="E104" i="33"/>
  <c r="I103" i="33"/>
  <c r="E103" i="33"/>
  <c r="I102" i="33"/>
  <c r="E102" i="33"/>
  <c r="I101" i="33"/>
  <c r="E101" i="33"/>
  <c r="I100" i="33"/>
  <c r="E100" i="33"/>
  <c r="I99" i="33"/>
  <c r="E99" i="33"/>
  <c r="I98" i="33"/>
  <c r="E98" i="33"/>
  <c r="I97" i="33"/>
  <c r="E97" i="33"/>
  <c r="I96" i="33"/>
  <c r="E96" i="33"/>
  <c r="I95" i="33"/>
  <c r="E95" i="33"/>
  <c r="I94" i="33"/>
  <c r="E94" i="33"/>
  <c r="I93" i="33"/>
  <c r="E93" i="33"/>
  <c r="I92" i="33"/>
  <c r="E92" i="33"/>
  <c r="I91" i="33"/>
  <c r="E91" i="33"/>
  <c r="I90" i="33"/>
  <c r="E90" i="33"/>
  <c r="I89" i="33"/>
  <c r="E89" i="33"/>
  <c r="I88" i="33"/>
  <c r="E88" i="33"/>
  <c r="I87" i="33"/>
  <c r="E87" i="33"/>
  <c r="I86" i="33"/>
  <c r="E86" i="33"/>
  <c r="I85" i="33"/>
  <c r="E85" i="33"/>
  <c r="I84" i="33"/>
  <c r="E84" i="33"/>
  <c r="I83" i="33"/>
  <c r="E83" i="33"/>
  <c r="I82" i="33"/>
  <c r="E82" i="33"/>
  <c r="I81" i="33"/>
  <c r="E81" i="33"/>
  <c r="I80" i="33"/>
  <c r="E80" i="33"/>
  <c r="I79" i="33"/>
  <c r="E79" i="33"/>
  <c r="I78" i="33"/>
  <c r="E78" i="33"/>
  <c r="I77" i="33"/>
  <c r="E77" i="33"/>
  <c r="I76" i="33"/>
  <c r="E76" i="33"/>
  <c r="I75" i="33"/>
  <c r="E75" i="33"/>
  <c r="I74" i="33"/>
  <c r="E74" i="33"/>
  <c r="I73" i="33"/>
  <c r="E73" i="33"/>
  <c r="I72" i="33"/>
  <c r="E72" i="33"/>
  <c r="I71" i="33"/>
  <c r="E71" i="33"/>
  <c r="I70" i="33"/>
  <c r="E70" i="33"/>
  <c r="I69" i="33"/>
  <c r="E69" i="33"/>
  <c r="I68" i="33"/>
  <c r="E68" i="33"/>
  <c r="I67" i="33"/>
  <c r="E67" i="33"/>
  <c r="I66" i="33"/>
  <c r="E66" i="33"/>
  <c r="I65" i="33"/>
  <c r="E65" i="33"/>
  <c r="I64" i="33"/>
  <c r="E64" i="33"/>
  <c r="I63" i="33"/>
  <c r="E63" i="33"/>
  <c r="I62" i="33"/>
  <c r="E62" i="33"/>
  <c r="I61" i="33"/>
  <c r="E61" i="33"/>
  <c r="I60" i="33"/>
  <c r="E60" i="33"/>
  <c r="I59" i="33"/>
  <c r="E59" i="33"/>
  <c r="I58" i="33"/>
  <c r="E58" i="33"/>
  <c r="I57" i="33"/>
  <c r="E57" i="33"/>
  <c r="I56" i="33"/>
  <c r="E56" i="33"/>
  <c r="I55" i="33"/>
  <c r="E55" i="33"/>
  <c r="I54" i="33"/>
  <c r="E54" i="33"/>
  <c r="I53" i="33"/>
  <c r="E53" i="33"/>
  <c r="I52" i="33"/>
  <c r="E52" i="33"/>
  <c r="I51" i="33"/>
  <c r="E51" i="33"/>
  <c r="I50" i="33"/>
  <c r="E50" i="33"/>
  <c r="I49" i="33"/>
  <c r="E49" i="33"/>
  <c r="I48" i="33"/>
  <c r="E48" i="33"/>
  <c r="I47" i="33"/>
  <c r="E47" i="33"/>
  <c r="I46" i="33"/>
  <c r="E46" i="33"/>
  <c r="I45" i="33"/>
  <c r="E45" i="33"/>
  <c r="I44" i="33"/>
  <c r="E44" i="33"/>
  <c r="I43" i="33"/>
  <c r="E43" i="33"/>
  <c r="I42" i="33"/>
  <c r="E42" i="33"/>
  <c r="I41" i="33"/>
  <c r="E41" i="33"/>
  <c r="I40" i="33"/>
  <c r="E40" i="33"/>
  <c r="I39" i="33"/>
  <c r="E39" i="33"/>
  <c r="I38" i="33"/>
  <c r="E38" i="33"/>
  <c r="I37" i="33"/>
  <c r="E37" i="33"/>
  <c r="I36" i="33"/>
  <c r="E36" i="33"/>
  <c r="I35" i="33"/>
  <c r="E35" i="33"/>
  <c r="I34" i="33"/>
  <c r="E34" i="33"/>
  <c r="I33" i="33"/>
  <c r="E33" i="33"/>
  <c r="I32" i="33"/>
  <c r="E32" i="33"/>
  <c r="I31" i="33"/>
  <c r="E31" i="33"/>
  <c r="I30" i="33"/>
  <c r="E30" i="33"/>
  <c r="I29" i="33"/>
  <c r="E29" i="33"/>
  <c r="I28" i="33"/>
  <c r="E28" i="33"/>
  <c r="I27" i="33"/>
  <c r="E27" i="33"/>
  <c r="I26" i="33"/>
  <c r="E26" i="33"/>
  <c r="I25" i="33"/>
  <c r="E25" i="33"/>
  <c r="I24" i="33"/>
  <c r="E24" i="33"/>
  <c r="I23" i="33"/>
  <c r="E23" i="33"/>
  <c r="I22" i="33"/>
  <c r="E22" i="33"/>
  <c r="I21" i="33"/>
  <c r="E21" i="33"/>
  <c r="I20" i="33"/>
  <c r="E20" i="33"/>
  <c r="I19" i="33"/>
  <c r="E19" i="33"/>
  <c r="I18" i="33"/>
  <c r="E18" i="33"/>
  <c r="I17" i="33"/>
  <c r="E17" i="33"/>
  <c r="I16" i="33"/>
  <c r="E16" i="33"/>
  <c r="I15" i="33"/>
  <c r="E15" i="33"/>
  <c r="I14" i="33"/>
  <c r="E14" i="33"/>
  <c r="I13" i="33"/>
  <c r="C8" i="33" s="1"/>
  <c r="E13" i="33"/>
  <c r="I12" i="33"/>
  <c r="E12" i="33"/>
  <c r="C7" i="33"/>
  <c r="B3" i="33"/>
  <c r="B2" i="33"/>
  <c r="E118" i="32"/>
  <c r="E113" i="32"/>
  <c r="E112" i="32"/>
  <c r="CB30" i="32"/>
  <c r="CA30" i="32"/>
  <c r="BZ30" i="32"/>
  <c r="BY30" i="32"/>
  <c r="BW30" i="32"/>
  <c r="BV30" i="32"/>
  <c r="BU30" i="32"/>
  <c r="BT30" i="32"/>
  <c r="BR30" i="32"/>
  <c r="BQ30" i="32"/>
  <c r="BP30" i="32"/>
  <c r="BO30" i="32"/>
  <c r="BM30" i="32"/>
  <c r="BL30" i="32"/>
  <c r="BK30" i="32"/>
  <c r="BJ30" i="32"/>
  <c r="BH30" i="32"/>
  <c r="BG30" i="32"/>
  <c r="BF30" i="32"/>
  <c r="BE30" i="32"/>
  <c r="BC30" i="32"/>
  <c r="BB30" i="32"/>
  <c r="BA30" i="32"/>
  <c r="AZ30" i="32"/>
  <c r="AX30" i="32"/>
  <c r="AW30" i="32"/>
  <c r="AV30" i="32"/>
  <c r="AU30" i="32"/>
  <c r="AZ22" i="32"/>
  <c r="AZ15" i="32"/>
  <c r="AX14" i="32"/>
  <c r="AW14" i="32"/>
  <c r="AV14" i="32"/>
  <c r="AU14" i="32"/>
  <c r="AY6" i="32"/>
  <c r="AY30" i="32" s="1"/>
  <c r="B3" i="32"/>
  <c r="B2" i="32"/>
  <c r="CC30" i="32" l="1"/>
  <c r="BD30" i="32"/>
  <c r="AY14" i="32"/>
  <c r="BS30" i="32"/>
  <c r="BI30" i="32"/>
  <c r="BX30" i="32"/>
  <c r="BN30" i="32"/>
  <c r="G20" i="8" l="1"/>
  <c r="G102" i="3" l="1"/>
  <c r="H102" i="3"/>
  <c r="I102" i="3"/>
  <c r="J102" i="3"/>
  <c r="F102" i="3"/>
  <c r="G101" i="3"/>
  <c r="H101" i="3"/>
  <c r="I101" i="3"/>
  <c r="J101" i="3"/>
  <c r="F101" i="3"/>
  <c r="G100" i="3" l="1"/>
  <c r="H100" i="3"/>
  <c r="I100" i="3"/>
  <c r="J100" i="3"/>
  <c r="F100" i="3"/>
  <c r="G99" i="3"/>
  <c r="H99" i="3"/>
  <c r="I99" i="3"/>
  <c r="J99" i="3"/>
  <c r="F99" i="3"/>
  <c r="M49" i="31" l="1"/>
  <c r="L49" i="31"/>
  <c r="K49" i="31"/>
  <c r="J49" i="31"/>
  <c r="I49" i="31"/>
  <c r="D7" i="23" l="1"/>
  <c r="C7" i="23"/>
  <c r="D7" i="29" l="1"/>
  <c r="D18" i="28" l="1"/>
  <c r="I15" i="28"/>
  <c r="I18" i="28" s="1"/>
  <c r="I19" i="28" s="1"/>
  <c r="H15" i="28"/>
  <c r="H18" i="28" s="1"/>
  <c r="G15" i="28"/>
  <c r="G18" i="28" s="1"/>
  <c r="E15" i="28"/>
  <c r="E18" i="28" s="1"/>
  <c r="D15" i="28"/>
  <c r="L14" i="28"/>
  <c r="L15" i="28" s="1"/>
  <c r="L18" i="28" s="1"/>
  <c r="L19" i="28" s="1"/>
  <c r="D19" i="28" l="1"/>
  <c r="B3" i="29"/>
  <c r="B2" i="29"/>
  <c r="B3" i="28"/>
  <c r="B2" i="28"/>
  <c r="M71" i="31" l="1"/>
  <c r="L71" i="31"/>
  <c r="K71" i="31"/>
  <c r="J71" i="31"/>
  <c r="I71" i="31"/>
  <c r="M33" i="31"/>
  <c r="M27" i="31"/>
  <c r="L27" i="31"/>
  <c r="K27" i="31"/>
  <c r="J27" i="31"/>
  <c r="I27" i="31"/>
  <c r="M56" i="31" l="1"/>
  <c r="M55" i="31"/>
  <c r="L56" i="31"/>
  <c r="L55" i="31"/>
  <c r="I55" i="31"/>
  <c r="I56" i="31"/>
  <c r="J55" i="31"/>
  <c r="J56" i="31"/>
  <c r="K55" i="31"/>
  <c r="K56" i="31"/>
  <c r="I33" i="31"/>
  <c r="I34" i="31"/>
  <c r="J33" i="31"/>
  <c r="J34" i="31"/>
  <c r="K34" i="31"/>
  <c r="K33" i="31"/>
  <c r="L33" i="31"/>
  <c r="L34" i="31"/>
  <c r="M34" i="31"/>
  <c r="K57" i="31" l="1"/>
  <c r="I57" i="31" l="1"/>
  <c r="M35" i="31"/>
  <c r="M57" i="31"/>
  <c r="L57" i="31"/>
  <c r="J57" i="31"/>
  <c r="J35" i="31"/>
  <c r="K35" i="31"/>
  <c r="I35" i="31"/>
  <c r="L35" i="31" l="1"/>
  <c r="N13" i="20" l="1"/>
  <c r="M13" i="20"/>
  <c r="L13" i="20"/>
  <c r="K13" i="20"/>
  <c r="J13" i="20"/>
  <c r="G13" i="20"/>
  <c r="F13" i="20"/>
  <c r="E13" i="20"/>
  <c r="D13" i="20"/>
  <c r="C13" i="20"/>
  <c r="O12" i="20"/>
  <c r="H12" i="20"/>
  <c r="O11" i="20"/>
  <c r="H11" i="20"/>
  <c r="O10" i="20"/>
  <c r="H10" i="20"/>
  <c r="O13" i="20" l="1"/>
  <c r="P12" i="20"/>
  <c r="P10" i="20"/>
  <c r="P11" i="20"/>
  <c r="H13" i="20"/>
  <c r="P13" i="20" s="1"/>
  <c r="I10" i="25" l="1"/>
  <c r="B3" i="25"/>
  <c r="B2" i="25"/>
  <c r="F17" i="8" l="1"/>
  <c r="G17" i="8"/>
  <c r="G18" i="8" s="1"/>
  <c r="H17" i="8"/>
  <c r="H18" i="8" s="1"/>
  <c r="E440" i="23"/>
  <c r="F440" i="23"/>
  <c r="F439" i="23"/>
  <c r="E439" i="23"/>
  <c r="F438" i="23"/>
  <c r="E438" i="23"/>
  <c r="F437" i="23"/>
  <c r="E437" i="23"/>
  <c r="F436" i="23"/>
  <c r="E436" i="23"/>
  <c r="F435" i="23"/>
  <c r="E435" i="23"/>
  <c r="F434" i="23"/>
  <c r="E434" i="23"/>
  <c r="F433" i="23"/>
  <c r="E433" i="23"/>
  <c r="F432" i="23"/>
  <c r="E432" i="23"/>
  <c r="F431" i="23"/>
  <c r="E431" i="23"/>
  <c r="F430" i="23"/>
  <c r="E430" i="23"/>
  <c r="F429" i="23"/>
  <c r="E429" i="23"/>
  <c r="F428" i="23"/>
  <c r="E428" i="23"/>
  <c r="F427" i="23"/>
  <c r="E427" i="23"/>
  <c r="F426" i="23"/>
  <c r="E426" i="23"/>
  <c r="F425" i="23"/>
  <c r="E425" i="23"/>
  <c r="F424" i="23"/>
  <c r="E424" i="23"/>
  <c r="F423" i="23"/>
  <c r="E423" i="23"/>
  <c r="F422" i="23"/>
  <c r="E422" i="23"/>
  <c r="F421" i="23"/>
  <c r="E421" i="23"/>
  <c r="F420" i="23"/>
  <c r="E420" i="23"/>
  <c r="F419" i="23"/>
  <c r="E419" i="23"/>
  <c r="F418" i="23"/>
  <c r="E418" i="23"/>
  <c r="F417" i="23"/>
  <c r="E417" i="23"/>
  <c r="F416" i="23"/>
  <c r="E416" i="23"/>
  <c r="F415" i="23"/>
  <c r="E415" i="23"/>
  <c r="F414" i="23"/>
  <c r="E414" i="23"/>
  <c r="F413" i="23"/>
  <c r="E413" i="23"/>
  <c r="F412" i="23"/>
  <c r="E412" i="23"/>
  <c r="F411" i="23"/>
  <c r="E411" i="23"/>
  <c r="F410" i="23"/>
  <c r="E410" i="23"/>
  <c r="F409" i="23"/>
  <c r="E409" i="23"/>
  <c r="F408" i="23"/>
  <c r="E408" i="23"/>
  <c r="F407" i="23"/>
  <c r="E407" i="23"/>
  <c r="F406" i="23"/>
  <c r="E406" i="23"/>
  <c r="F405" i="23"/>
  <c r="E405" i="23"/>
  <c r="F404" i="23"/>
  <c r="E404" i="23"/>
  <c r="F403" i="23"/>
  <c r="E403" i="23"/>
  <c r="F402" i="23"/>
  <c r="E402" i="23"/>
  <c r="F401" i="23"/>
  <c r="E401" i="23"/>
  <c r="F400" i="23"/>
  <c r="E400" i="23"/>
  <c r="F399" i="23"/>
  <c r="E399" i="23"/>
  <c r="F398" i="23"/>
  <c r="E398" i="23"/>
  <c r="F397" i="23"/>
  <c r="E397" i="23"/>
  <c r="F396" i="23"/>
  <c r="E396" i="23"/>
  <c r="F395" i="23"/>
  <c r="E395" i="23"/>
  <c r="F394" i="23"/>
  <c r="E394" i="23"/>
  <c r="F393" i="23"/>
  <c r="E393" i="23"/>
  <c r="F392" i="23"/>
  <c r="E392" i="23"/>
  <c r="F391" i="23"/>
  <c r="E391" i="23"/>
  <c r="F390" i="23"/>
  <c r="E390" i="23"/>
  <c r="F389" i="23"/>
  <c r="E389" i="23"/>
  <c r="F388" i="23"/>
  <c r="E388" i="23"/>
  <c r="F387" i="23"/>
  <c r="E387" i="23"/>
  <c r="F386" i="23"/>
  <c r="E386" i="23"/>
  <c r="F385" i="23"/>
  <c r="E385" i="23"/>
  <c r="F384" i="23"/>
  <c r="E384" i="23"/>
  <c r="F383" i="23"/>
  <c r="E383" i="23"/>
  <c r="F382" i="23"/>
  <c r="E382" i="23"/>
  <c r="F381" i="23"/>
  <c r="E381" i="23"/>
  <c r="F380" i="23"/>
  <c r="E380" i="23"/>
  <c r="F379" i="23"/>
  <c r="E379" i="23"/>
  <c r="F378" i="23"/>
  <c r="E378" i="23"/>
  <c r="F377" i="23"/>
  <c r="E377" i="23"/>
  <c r="F376" i="23"/>
  <c r="E376" i="23"/>
  <c r="F375" i="23"/>
  <c r="E375" i="23"/>
  <c r="F374" i="23"/>
  <c r="E374" i="23"/>
  <c r="F373" i="23"/>
  <c r="E373" i="23"/>
  <c r="F372" i="23"/>
  <c r="E372" i="23"/>
  <c r="F371" i="23"/>
  <c r="E371" i="23"/>
  <c r="F370" i="23"/>
  <c r="E370" i="23"/>
  <c r="F369" i="23"/>
  <c r="E369" i="23"/>
  <c r="F368" i="23"/>
  <c r="E368" i="23"/>
  <c r="F367" i="23"/>
  <c r="E367" i="23"/>
  <c r="F366" i="23"/>
  <c r="E366" i="23"/>
  <c r="F365" i="23"/>
  <c r="E365" i="23"/>
  <c r="F364" i="23"/>
  <c r="E364" i="23"/>
  <c r="F363" i="23"/>
  <c r="E363" i="23"/>
  <c r="F362" i="23"/>
  <c r="E362" i="23"/>
  <c r="F361" i="23"/>
  <c r="E361" i="23"/>
  <c r="F360" i="23"/>
  <c r="E360" i="23"/>
  <c r="F359" i="23"/>
  <c r="E359" i="23"/>
  <c r="F358" i="23"/>
  <c r="E358" i="23"/>
  <c r="F357" i="23"/>
  <c r="E357" i="23"/>
  <c r="F356" i="23"/>
  <c r="E356" i="23"/>
  <c r="F355" i="23"/>
  <c r="E355" i="23"/>
  <c r="F354" i="23"/>
  <c r="E354" i="23"/>
  <c r="F353" i="23"/>
  <c r="E353" i="23"/>
  <c r="F352" i="23"/>
  <c r="E352" i="23"/>
  <c r="F351" i="23"/>
  <c r="E351" i="23"/>
  <c r="F350" i="23"/>
  <c r="E350" i="23"/>
  <c r="F349" i="23"/>
  <c r="E349" i="23"/>
  <c r="F348" i="23"/>
  <c r="E348" i="23"/>
  <c r="F347" i="23"/>
  <c r="E347" i="23"/>
  <c r="F346" i="23"/>
  <c r="E346" i="23"/>
  <c r="F345" i="23"/>
  <c r="E345" i="23"/>
  <c r="F344" i="23"/>
  <c r="E344" i="23"/>
  <c r="F343" i="23"/>
  <c r="E343" i="23"/>
  <c r="F342" i="23"/>
  <c r="E342" i="23"/>
  <c r="F341" i="23"/>
  <c r="E341" i="23"/>
  <c r="F340" i="23"/>
  <c r="E340" i="23"/>
  <c r="F339" i="23"/>
  <c r="E339" i="23"/>
  <c r="F338" i="23"/>
  <c r="E338" i="23"/>
  <c r="F337" i="23"/>
  <c r="E337" i="23"/>
  <c r="F336" i="23"/>
  <c r="E336" i="23"/>
  <c r="F335" i="23"/>
  <c r="E335" i="23"/>
  <c r="F334" i="23"/>
  <c r="E334" i="23"/>
  <c r="F333" i="23"/>
  <c r="E333" i="23"/>
  <c r="F332" i="23"/>
  <c r="E332" i="23"/>
  <c r="F331" i="23"/>
  <c r="E331" i="23"/>
  <c r="F330" i="23"/>
  <c r="E330" i="23"/>
  <c r="F329" i="23"/>
  <c r="E329" i="23"/>
  <c r="F328" i="23"/>
  <c r="E328" i="23"/>
  <c r="F327" i="23"/>
  <c r="E327" i="23"/>
  <c r="F326" i="23"/>
  <c r="E326" i="23"/>
  <c r="F325" i="23"/>
  <c r="E325" i="23"/>
  <c r="F324" i="23"/>
  <c r="E324" i="23"/>
  <c r="F323" i="23"/>
  <c r="E323" i="23"/>
  <c r="F322" i="23"/>
  <c r="E322" i="23"/>
  <c r="F321" i="23"/>
  <c r="E321" i="23"/>
  <c r="F320" i="23"/>
  <c r="E320" i="23"/>
  <c r="F319" i="23"/>
  <c r="E319" i="23"/>
  <c r="F318" i="23"/>
  <c r="E318" i="23"/>
  <c r="F317" i="23"/>
  <c r="E317" i="23"/>
  <c r="F316" i="23"/>
  <c r="E316" i="23"/>
  <c r="F315" i="23"/>
  <c r="E315" i="23"/>
  <c r="F314" i="23"/>
  <c r="E314" i="23"/>
  <c r="F313" i="23"/>
  <c r="E313" i="23"/>
  <c r="F312" i="23"/>
  <c r="E312" i="23"/>
  <c r="F311" i="23"/>
  <c r="E311" i="23"/>
  <c r="F310" i="23"/>
  <c r="E310" i="23"/>
  <c r="F309" i="23"/>
  <c r="E309" i="23"/>
  <c r="F308" i="23"/>
  <c r="E308" i="23"/>
  <c r="F307" i="23"/>
  <c r="E307" i="23"/>
  <c r="F306" i="23"/>
  <c r="E306" i="23"/>
  <c r="F305" i="23"/>
  <c r="E305" i="23"/>
  <c r="F304" i="23"/>
  <c r="E304" i="23"/>
  <c r="F303" i="23"/>
  <c r="E303" i="23"/>
  <c r="F302" i="23"/>
  <c r="E302" i="23"/>
  <c r="F301" i="23"/>
  <c r="E301" i="23"/>
  <c r="F300" i="23"/>
  <c r="E300" i="23"/>
  <c r="F299" i="23"/>
  <c r="E299" i="23"/>
  <c r="F298" i="23"/>
  <c r="E298" i="23"/>
  <c r="F297" i="23"/>
  <c r="E297" i="23"/>
  <c r="F296" i="23"/>
  <c r="E296" i="23"/>
  <c r="F295" i="23"/>
  <c r="E295" i="23"/>
  <c r="F294" i="23"/>
  <c r="E294" i="23"/>
  <c r="F293" i="23"/>
  <c r="E293" i="23"/>
  <c r="F292" i="23"/>
  <c r="E292" i="23"/>
  <c r="F291" i="23"/>
  <c r="E291" i="23"/>
  <c r="F290" i="23"/>
  <c r="E290" i="23"/>
  <c r="F289" i="23"/>
  <c r="E289" i="23"/>
  <c r="F288" i="23"/>
  <c r="E288" i="23"/>
  <c r="F287" i="23"/>
  <c r="E287" i="23"/>
  <c r="F286" i="23"/>
  <c r="E286" i="23"/>
  <c r="F285" i="23"/>
  <c r="E285" i="23"/>
  <c r="F284" i="23"/>
  <c r="E284" i="23"/>
  <c r="F283" i="23"/>
  <c r="E283" i="23"/>
  <c r="F282" i="23"/>
  <c r="E282" i="23"/>
  <c r="F281" i="23"/>
  <c r="E281" i="23"/>
  <c r="F280" i="23"/>
  <c r="E280" i="23"/>
  <c r="F279" i="23"/>
  <c r="E279" i="23"/>
  <c r="F278" i="23"/>
  <c r="E278" i="23"/>
  <c r="F277" i="23"/>
  <c r="E277" i="23"/>
  <c r="F276" i="23"/>
  <c r="E276" i="23"/>
  <c r="F275" i="23"/>
  <c r="E275" i="23"/>
  <c r="F274" i="23"/>
  <c r="E274" i="23"/>
  <c r="F273" i="23"/>
  <c r="E273" i="23"/>
  <c r="F272" i="23"/>
  <c r="E272" i="23"/>
  <c r="F271" i="23"/>
  <c r="E271" i="23"/>
  <c r="F270" i="23"/>
  <c r="E270" i="23"/>
  <c r="F269" i="23"/>
  <c r="E269" i="23"/>
  <c r="F268" i="23"/>
  <c r="E268" i="23"/>
  <c r="F267" i="23"/>
  <c r="E267" i="23"/>
  <c r="F266" i="23"/>
  <c r="E266" i="23"/>
  <c r="F265" i="23"/>
  <c r="E265" i="23"/>
  <c r="F264" i="23"/>
  <c r="E264" i="23"/>
  <c r="F263" i="23"/>
  <c r="E263" i="23"/>
  <c r="F262" i="23"/>
  <c r="E262" i="23"/>
  <c r="F261" i="23"/>
  <c r="E261" i="23"/>
  <c r="F260" i="23"/>
  <c r="E260" i="23"/>
  <c r="F259" i="23"/>
  <c r="E259" i="23"/>
  <c r="F258" i="23"/>
  <c r="E258" i="23"/>
  <c r="F257" i="23"/>
  <c r="E257" i="23"/>
  <c r="F256" i="23"/>
  <c r="E256" i="23"/>
  <c r="F255" i="23"/>
  <c r="E255" i="23"/>
  <c r="F254" i="23"/>
  <c r="E254" i="23"/>
  <c r="F253" i="23"/>
  <c r="E253" i="23"/>
  <c r="F252" i="23"/>
  <c r="E252" i="23"/>
  <c r="F251" i="23"/>
  <c r="E251" i="23"/>
  <c r="F250" i="23"/>
  <c r="E250" i="23"/>
  <c r="F249" i="23"/>
  <c r="E249" i="23"/>
  <c r="F248" i="23"/>
  <c r="E248" i="23"/>
  <c r="F247" i="23"/>
  <c r="E247" i="23"/>
  <c r="F246" i="23"/>
  <c r="E246" i="23"/>
  <c r="F245" i="23"/>
  <c r="E245" i="23"/>
  <c r="F244" i="23"/>
  <c r="E244" i="23"/>
  <c r="F243" i="23"/>
  <c r="E243" i="23"/>
  <c r="F242" i="23"/>
  <c r="E242" i="23"/>
  <c r="F241" i="23"/>
  <c r="E241" i="23"/>
  <c r="F240" i="23"/>
  <c r="E240" i="23"/>
  <c r="F239" i="23"/>
  <c r="E239" i="23"/>
  <c r="F238" i="23"/>
  <c r="E238" i="23"/>
  <c r="F237" i="23"/>
  <c r="E237" i="23"/>
  <c r="F236" i="23"/>
  <c r="E236" i="23"/>
  <c r="F235" i="23"/>
  <c r="E235" i="23"/>
  <c r="F234" i="23"/>
  <c r="E234" i="23"/>
  <c r="F233" i="23"/>
  <c r="E233" i="23"/>
  <c r="F232" i="23"/>
  <c r="E232" i="23"/>
  <c r="F231" i="23"/>
  <c r="E231" i="23"/>
  <c r="F230" i="23"/>
  <c r="E230" i="23"/>
  <c r="F229" i="23"/>
  <c r="E229" i="23"/>
  <c r="F228" i="23"/>
  <c r="E228" i="23"/>
  <c r="F227" i="23"/>
  <c r="E227" i="23"/>
  <c r="F226" i="23"/>
  <c r="E226" i="23"/>
  <c r="F225" i="23"/>
  <c r="E225" i="23"/>
  <c r="F224" i="23"/>
  <c r="E224" i="23"/>
  <c r="F223" i="23"/>
  <c r="E223" i="23"/>
  <c r="F222" i="23"/>
  <c r="E222" i="23"/>
  <c r="F221" i="23"/>
  <c r="E221" i="23"/>
  <c r="F220" i="23"/>
  <c r="E220" i="23"/>
  <c r="F219" i="23"/>
  <c r="E219" i="23"/>
  <c r="F218" i="23"/>
  <c r="E218" i="23"/>
  <c r="F217" i="23"/>
  <c r="E217" i="23"/>
  <c r="F216" i="23"/>
  <c r="E216" i="23"/>
  <c r="F215" i="23"/>
  <c r="E215" i="23"/>
  <c r="F214" i="23"/>
  <c r="E214" i="23"/>
  <c r="F213" i="23"/>
  <c r="E213" i="23"/>
  <c r="F212" i="23"/>
  <c r="E212" i="23"/>
  <c r="F211" i="23"/>
  <c r="E211" i="23"/>
  <c r="F210" i="23"/>
  <c r="E210" i="23"/>
  <c r="F209" i="23"/>
  <c r="E209" i="23"/>
  <c r="F208" i="23"/>
  <c r="E208" i="23"/>
  <c r="F207" i="23"/>
  <c r="E207" i="23"/>
  <c r="F206" i="23"/>
  <c r="E206" i="23"/>
  <c r="F205" i="23"/>
  <c r="E205" i="23"/>
  <c r="F204" i="23"/>
  <c r="E204" i="23"/>
  <c r="F203" i="23"/>
  <c r="E203" i="23"/>
  <c r="F202" i="23"/>
  <c r="E202" i="23"/>
  <c r="F201" i="23"/>
  <c r="E201" i="23"/>
  <c r="F200" i="23"/>
  <c r="E200" i="23"/>
  <c r="F199" i="23"/>
  <c r="E199" i="23"/>
  <c r="F198" i="23"/>
  <c r="E198" i="23"/>
  <c r="F197" i="23"/>
  <c r="E197" i="23"/>
  <c r="F196" i="23"/>
  <c r="E196" i="23"/>
  <c r="F195" i="23"/>
  <c r="E195" i="23"/>
  <c r="F194" i="23"/>
  <c r="E194" i="23"/>
  <c r="F193" i="23"/>
  <c r="E193" i="23"/>
  <c r="F192" i="23"/>
  <c r="E192" i="23"/>
  <c r="F191" i="23"/>
  <c r="E191" i="23"/>
  <c r="F190" i="23"/>
  <c r="E190" i="23"/>
  <c r="F189" i="23"/>
  <c r="E189" i="23"/>
  <c r="F188" i="23"/>
  <c r="E188" i="23"/>
  <c r="F187" i="23"/>
  <c r="E187" i="23"/>
  <c r="F186" i="23"/>
  <c r="E186" i="23"/>
  <c r="F185" i="23"/>
  <c r="E185" i="23"/>
  <c r="F184" i="23"/>
  <c r="E184" i="23"/>
  <c r="F183" i="23"/>
  <c r="E183" i="23"/>
  <c r="F182" i="23"/>
  <c r="E182" i="23"/>
  <c r="F181" i="23"/>
  <c r="E181" i="23"/>
  <c r="F180" i="23"/>
  <c r="E180" i="23"/>
  <c r="F179" i="23"/>
  <c r="E179" i="23"/>
  <c r="F178" i="23"/>
  <c r="E178" i="23"/>
  <c r="F177" i="23"/>
  <c r="E177" i="23"/>
  <c r="F176" i="23"/>
  <c r="E176" i="23"/>
  <c r="F175" i="23"/>
  <c r="E175" i="23"/>
  <c r="F174" i="23"/>
  <c r="E174" i="23"/>
  <c r="F173" i="23"/>
  <c r="E173" i="23"/>
  <c r="F172" i="23"/>
  <c r="E172" i="23"/>
  <c r="F171" i="23"/>
  <c r="E171" i="23"/>
  <c r="F170" i="23"/>
  <c r="E170" i="23"/>
  <c r="F169" i="23"/>
  <c r="E169" i="23"/>
  <c r="F168" i="23"/>
  <c r="E168" i="23"/>
  <c r="F167" i="23"/>
  <c r="E167" i="23"/>
  <c r="F166" i="23"/>
  <c r="E166" i="23"/>
  <c r="F165" i="23"/>
  <c r="E165" i="23"/>
  <c r="F164" i="23"/>
  <c r="E164" i="23"/>
  <c r="F163" i="23"/>
  <c r="E163" i="23"/>
  <c r="F162" i="23"/>
  <c r="E162" i="23"/>
  <c r="F161" i="23"/>
  <c r="E161" i="23"/>
  <c r="F160" i="23"/>
  <c r="E160" i="23"/>
  <c r="F159" i="23"/>
  <c r="E159" i="23"/>
  <c r="F158" i="23"/>
  <c r="E158" i="23"/>
  <c r="F157" i="23"/>
  <c r="E157" i="23"/>
  <c r="F156" i="23"/>
  <c r="E156" i="23"/>
  <c r="F155" i="23"/>
  <c r="E155" i="23"/>
  <c r="F154" i="23"/>
  <c r="E154" i="23"/>
  <c r="F153" i="23"/>
  <c r="E153" i="23"/>
  <c r="F152" i="23"/>
  <c r="E152" i="23"/>
  <c r="F151" i="23"/>
  <c r="E151" i="23"/>
  <c r="F150" i="23"/>
  <c r="E150" i="23"/>
  <c r="F149" i="23"/>
  <c r="E149" i="23"/>
  <c r="F148" i="23"/>
  <c r="E148" i="23"/>
  <c r="F147" i="23"/>
  <c r="E147" i="23"/>
  <c r="F146" i="23"/>
  <c r="E146" i="23"/>
  <c r="F145" i="23"/>
  <c r="E145" i="23"/>
  <c r="F144" i="23"/>
  <c r="E144" i="23"/>
  <c r="F143" i="23"/>
  <c r="E143" i="23"/>
  <c r="F142" i="23"/>
  <c r="E142" i="23"/>
  <c r="F141" i="23"/>
  <c r="E141" i="23"/>
  <c r="F140" i="23"/>
  <c r="E140" i="23"/>
  <c r="F139" i="23"/>
  <c r="E139" i="23"/>
  <c r="F138" i="23"/>
  <c r="E138" i="23"/>
  <c r="F137" i="23"/>
  <c r="E137" i="23"/>
  <c r="F136" i="23"/>
  <c r="E136" i="23"/>
  <c r="F135" i="23"/>
  <c r="E135" i="23"/>
  <c r="F134" i="23"/>
  <c r="E134" i="23"/>
  <c r="F133" i="23"/>
  <c r="E133" i="23"/>
  <c r="F132" i="23"/>
  <c r="E132" i="23"/>
  <c r="F131" i="23"/>
  <c r="E131" i="23"/>
  <c r="F130" i="23"/>
  <c r="E130" i="23"/>
  <c r="F129" i="23"/>
  <c r="E129" i="23"/>
  <c r="F128" i="23"/>
  <c r="E128" i="23"/>
  <c r="F127" i="23"/>
  <c r="E127" i="23"/>
  <c r="F126" i="23"/>
  <c r="E126" i="23"/>
  <c r="F125" i="23"/>
  <c r="E125" i="23"/>
  <c r="F124" i="23"/>
  <c r="E124" i="23"/>
  <c r="F123" i="23"/>
  <c r="E123" i="23"/>
  <c r="F122" i="23"/>
  <c r="E122" i="23"/>
  <c r="F121" i="23"/>
  <c r="E121" i="23"/>
  <c r="F120" i="23"/>
  <c r="E120" i="23"/>
  <c r="F119" i="23"/>
  <c r="E119" i="23"/>
  <c r="F118" i="23"/>
  <c r="E118" i="23"/>
  <c r="F117" i="23"/>
  <c r="E117" i="23"/>
  <c r="F116" i="23"/>
  <c r="E116" i="23"/>
  <c r="F115" i="23"/>
  <c r="E115" i="23"/>
  <c r="F114" i="23"/>
  <c r="E114" i="23"/>
  <c r="F113" i="23"/>
  <c r="E113" i="23"/>
  <c r="F112" i="23"/>
  <c r="E112" i="23"/>
  <c r="F111" i="23"/>
  <c r="E111" i="23"/>
  <c r="F110" i="23"/>
  <c r="E110" i="23"/>
  <c r="F109" i="23"/>
  <c r="E109" i="23"/>
  <c r="F108" i="23"/>
  <c r="E108" i="23"/>
  <c r="F107" i="23"/>
  <c r="E107" i="23"/>
  <c r="F106" i="23"/>
  <c r="E106" i="23"/>
  <c r="F105" i="23"/>
  <c r="E105" i="23"/>
  <c r="F104" i="23"/>
  <c r="E104" i="23"/>
  <c r="F103" i="23"/>
  <c r="E103" i="23"/>
  <c r="F102" i="23"/>
  <c r="E102" i="23"/>
  <c r="F101" i="23"/>
  <c r="E101" i="23"/>
  <c r="F100" i="23"/>
  <c r="E100" i="23"/>
  <c r="F99" i="23"/>
  <c r="E99" i="23"/>
  <c r="F98" i="23"/>
  <c r="E98" i="23"/>
  <c r="F97" i="23"/>
  <c r="E97" i="23"/>
  <c r="F96" i="23"/>
  <c r="E96" i="23"/>
  <c r="F95" i="23"/>
  <c r="E95" i="23"/>
  <c r="F94" i="23"/>
  <c r="E94" i="23"/>
  <c r="F93" i="23"/>
  <c r="E93" i="23"/>
  <c r="F92" i="23"/>
  <c r="E92" i="23"/>
  <c r="F91" i="23"/>
  <c r="E91" i="23"/>
  <c r="F90" i="23"/>
  <c r="E90" i="23"/>
  <c r="F89" i="23"/>
  <c r="E89" i="23"/>
  <c r="F88" i="23"/>
  <c r="E88" i="23"/>
  <c r="F87" i="23"/>
  <c r="E87" i="23"/>
  <c r="F86" i="23"/>
  <c r="E86" i="23"/>
  <c r="F85" i="23"/>
  <c r="E85" i="23"/>
  <c r="F84" i="23"/>
  <c r="E84" i="23"/>
  <c r="F83" i="23"/>
  <c r="E83" i="23"/>
  <c r="F82" i="23"/>
  <c r="E82" i="23"/>
  <c r="F81" i="23"/>
  <c r="E81" i="23"/>
  <c r="F80" i="23"/>
  <c r="E80" i="23"/>
  <c r="F79" i="23"/>
  <c r="E79" i="23"/>
  <c r="F78" i="23"/>
  <c r="E78" i="23"/>
  <c r="F77" i="23"/>
  <c r="E77" i="23"/>
  <c r="F76" i="23"/>
  <c r="E76" i="23"/>
  <c r="F75" i="23"/>
  <c r="E75" i="23"/>
  <c r="F74" i="23"/>
  <c r="E74" i="23"/>
  <c r="F73" i="23"/>
  <c r="E73" i="23"/>
  <c r="F72" i="23"/>
  <c r="E72" i="23"/>
  <c r="F71" i="23"/>
  <c r="E71" i="23"/>
  <c r="F70" i="23"/>
  <c r="E70" i="23"/>
  <c r="F69" i="23"/>
  <c r="E69" i="23"/>
  <c r="F68" i="23"/>
  <c r="E68" i="23"/>
  <c r="F67" i="23"/>
  <c r="E67" i="23"/>
  <c r="F66" i="23"/>
  <c r="E66" i="23"/>
  <c r="F65" i="23"/>
  <c r="E65" i="23"/>
  <c r="F64" i="23"/>
  <c r="E64" i="23"/>
  <c r="F63" i="23"/>
  <c r="E63" i="23"/>
  <c r="F62" i="23"/>
  <c r="E62" i="23"/>
  <c r="F61" i="23"/>
  <c r="E61" i="23"/>
  <c r="F60" i="23"/>
  <c r="E60" i="23"/>
  <c r="F59" i="23"/>
  <c r="E59" i="23"/>
  <c r="F58" i="23"/>
  <c r="E58" i="23"/>
  <c r="F57" i="23"/>
  <c r="E57" i="23"/>
  <c r="F56" i="23"/>
  <c r="E56" i="23"/>
  <c r="F55" i="23"/>
  <c r="E55" i="23"/>
  <c r="F54" i="23"/>
  <c r="E54" i="23"/>
  <c r="F53" i="23"/>
  <c r="E53" i="23"/>
  <c r="F52" i="23"/>
  <c r="E52" i="23"/>
  <c r="F51" i="23"/>
  <c r="E51" i="23"/>
  <c r="F50" i="23"/>
  <c r="E50" i="23"/>
  <c r="F49" i="23"/>
  <c r="E49" i="23"/>
  <c r="F48" i="23"/>
  <c r="E48" i="23"/>
  <c r="F47" i="23"/>
  <c r="E47" i="23"/>
  <c r="F46" i="23"/>
  <c r="E46" i="23"/>
  <c r="F45" i="23"/>
  <c r="E45" i="23"/>
  <c r="F44" i="23"/>
  <c r="E44" i="23"/>
  <c r="F43" i="23"/>
  <c r="E43" i="23"/>
  <c r="F42" i="23"/>
  <c r="E42" i="23"/>
  <c r="F41" i="23"/>
  <c r="E41" i="23"/>
  <c r="F40" i="23"/>
  <c r="E40" i="23"/>
  <c r="F39" i="23"/>
  <c r="E39" i="23"/>
  <c r="F38" i="23"/>
  <c r="E38" i="23"/>
  <c r="F37" i="23"/>
  <c r="E37" i="23"/>
  <c r="F36" i="23"/>
  <c r="E36" i="23"/>
  <c r="F35" i="23"/>
  <c r="E35" i="23"/>
  <c r="F34" i="23"/>
  <c r="E34" i="23"/>
  <c r="F33" i="23"/>
  <c r="E33" i="23"/>
  <c r="F32" i="23"/>
  <c r="E32" i="23"/>
  <c r="F31" i="23"/>
  <c r="E31" i="23"/>
  <c r="F30" i="23"/>
  <c r="E30" i="23"/>
  <c r="F29" i="23"/>
  <c r="E29" i="23"/>
  <c r="F28" i="23"/>
  <c r="E28" i="23"/>
  <c r="F27" i="23"/>
  <c r="E27" i="23"/>
  <c r="F26" i="23"/>
  <c r="E26" i="23"/>
  <c r="F25" i="23"/>
  <c r="E25" i="23"/>
  <c r="F24" i="23"/>
  <c r="E24" i="23"/>
  <c r="F23" i="23"/>
  <c r="E23" i="23"/>
  <c r="E22" i="23"/>
  <c r="E21" i="23"/>
  <c r="E20" i="23"/>
  <c r="E19" i="23"/>
  <c r="E18" i="23"/>
  <c r="E17" i="23"/>
  <c r="E16" i="23"/>
  <c r="E15" i="23"/>
  <c r="E14" i="23"/>
  <c r="E13" i="23"/>
  <c r="E12" i="23"/>
  <c r="E11" i="23"/>
  <c r="B3" i="23"/>
  <c r="B2" i="23"/>
  <c r="E7" i="23" l="1"/>
  <c r="F7" i="23"/>
  <c r="F21" i="8"/>
  <c r="B3" i="21"/>
  <c r="B2" i="21"/>
  <c r="B3" i="20" l="1"/>
  <c r="B2" i="20"/>
  <c r="G29" i="19" l="1"/>
  <c r="G31" i="19" s="1"/>
  <c r="G33" i="19" s="1"/>
  <c r="G35" i="19" s="1"/>
  <c r="G37" i="19" s="1"/>
  <c r="B3" i="19"/>
  <c r="B2" i="19"/>
  <c r="B3" i="17" l="1"/>
  <c r="B2" i="17"/>
  <c r="H20" i="14"/>
  <c r="F20" i="14"/>
  <c r="E20" i="14"/>
  <c r="B3" i="14"/>
  <c r="B2" i="14"/>
  <c r="I26" i="14" l="1"/>
  <c r="I18" i="14"/>
  <c r="J18" i="14"/>
  <c r="G20" i="14"/>
  <c r="E28" i="14"/>
  <c r="F28" i="14"/>
  <c r="G28" i="14"/>
  <c r="J19" i="14"/>
  <c r="I19" i="14"/>
  <c r="D20" i="14"/>
  <c r="J26" i="14"/>
  <c r="I10" i="14"/>
  <c r="J10" i="14"/>
  <c r="D28" i="14" l="1"/>
  <c r="H28" i="14"/>
  <c r="J20" i="14"/>
  <c r="I20" i="14"/>
  <c r="J27" i="14"/>
  <c r="I27" i="14"/>
  <c r="J28" i="14" l="1"/>
  <c r="I28" i="14"/>
  <c r="B2" i="13" l="1"/>
  <c r="B1" i="13"/>
  <c r="B2" i="12"/>
  <c r="B1" i="12"/>
  <c r="B2" i="10"/>
  <c r="B1" i="10"/>
  <c r="J63" i="3" l="1"/>
  <c r="D81" i="3"/>
  <c r="D80" i="3" l="1"/>
  <c r="D83" i="3"/>
  <c r="D82" i="3"/>
  <c r="D66" i="3"/>
  <c r="D84" i="3" l="1"/>
  <c r="J17" i="3"/>
  <c r="D88" i="3" l="1"/>
  <c r="D86" i="3"/>
  <c r="D85" i="3"/>
  <c r="D87" i="3"/>
  <c r="F27" i="3"/>
  <c r="G27" i="3"/>
  <c r="J89" i="3"/>
  <c r="J27" i="3"/>
  <c r="I27" i="3"/>
  <c r="H27" i="3"/>
  <c r="I89" i="3"/>
  <c r="H89" i="3"/>
  <c r="G89" i="3"/>
  <c r="F89" i="3"/>
  <c r="D89" i="3" l="1"/>
  <c r="B3" i="7" l="1"/>
  <c r="B2" i="7"/>
  <c r="B3" i="8"/>
  <c r="B2" i="8"/>
  <c r="B3" i="3"/>
  <c r="B2" i="3"/>
  <c r="B3" i="1"/>
  <c r="B2" i="1"/>
  <c r="B3" i="2"/>
  <c r="B2" i="2"/>
  <c r="D9" i="3" l="1"/>
  <c r="D43" i="3" l="1"/>
  <c r="F10" i="3" l="1"/>
  <c r="G10" i="3" l="1"/>
  <c r="H10" i="3" l="1"/>
  <c r="I10" i="3" l="1"/>
  <c r="J10" i="3" l="1"/>
  <c r="D10" i="3" s="1"/>
  <c r="E9" i="10" l="1"/>
  <c r="E9" i="13"/>
  <c r="E9" i="12"/>
  <c r="G77" i="3"/>
  <c r="D15" i="3"/>
  <c r="F53" i="3"/>
  <c r="G53" i="3"/>
  <c r="G54" i="3" s="1"/>
  <c r="H77" i="3" l="1"/>
  <c r="J77" i="3"/>
  <c r="D52" i="3"/>
  <c r="E10" i="12" s="1"/>
  <c r="D76" i="3"/>
  <c r="H53" i="3"/>
  <c r="H54" i="3" s="1"/>
  <c r="I53" i="3"/>
  <c r="I54" i="3" s="1"/>
  <c r="I77" i="3"/>
  <c r="J50" i="3"/>
  <c r="J53" i="3"/>
  <c r="J54" i="3" s="1"/>
  <c r="F54" i="3"/>
  <c r="D35" i="3"/>
  <c r="D71" i="3"/>
  <c r="F77" i="3"/>
  <c r="D75" i="3"/>
  <c r="H50" i="3"/>
  <c r="D70" i="3"/>
  <c r="I50" i="3"/>
  <c r="D38" i="3"/>
  <c r="G50" i="3"/>
  <c r="D34" i="3"/>
  <c r="D36" i="3"/>
  <c r="D37" i="3"/>
  <c r="D49" i="3"/>
  <c r="G28" i="3"/>
  <c r="F28" i="3"/>
  <c r="I28" i="3"/>
  <c r="J28" i="3"/>
  <c r="H28" i="3"/>
  <c r="D48" i="3"/>
  <c r="F50" i="3"/>
  <c r="D53" i="3" l="1"/>
  <c r="E17" i="12"/>
  <c r="D54" i="3"/>
  <c r="E11" i="12"/>
  <c r="D77" i="3"/>
  <c r="E16" i="12"/>
  <c r="E15" i="12"/>
  <c r="E14" i="13"/>
  <c r="E14" i="10"/>
  <c r="E11" i="13"/>
  <c r="E11" i="10"/>
  <c r="E10" i="13"/>
  <c r="E10" i="10"/>
  <c r="E12" i="12"/>
  <c r="E19" i="12"/>
  <c r="E16" i="13"/>
  <c r="E16" i="10"/>
  <c r="D50" i="3"/>
  <c r="D28" i="3"/>
  <c r="F40" i="3" l="1"/>
  <c r="F67" i="3" s="1"/>
  <c r="F30" i="3" l="1"/>
  <c r="F31" i="3" l="1"/>
  <c r="F21" i="3" l="1"/>
  <c r="G40" i="3" l="1"/>
  <c r="G67" i="3" s="1"/>
  <c r="G30" i="3" l="1"/>
  <c r="G31" i="3" l="1"/>
  <c r="G21" i="3" l="1"/>
  <c r="H40" i="3" l="1"/>
  <c r="H67" i="3" s="1"/>
  <c r="H30" i="3" l="1"/>
  <c r="H31" i="3" l="1"/>
  <c r="H21" i="3" l="1"/>
  <c r="I40" i="3" l="1"/>
  <c r="I67" i="3" s="1"/>
  <c r="I30" i="3" l="1"/>
  <c r="I31" i="3" l="1"/>
  <c r="I21" i="3" l="1"/>
  <c r="D39" i="3" l="1"/>
  <c r="E18" i="12" l="1"/>
  <c r="E15" i="13"/>
  <c r="E15" i="10"/>
  <c r="J40" i="3"/>
  <c r="J67" i="3" s="1"/>
  <c r="D67" i="3" s="1"/>
  <c r="D40" i="3"/>
  <c r="J30" i="3" l="1"/>
  <c r="D20" i="3"/>
  <c r="J31" i="3" l="1"/>
  <c r="D30" i="3"/>
  <c r="D31" i="3" l="1"/>
  <c r="J21" i="3"/>
  <c r="D21" i="3" s="1"/>
  <c r="G45" i="3" l="1"/>
  <c r="J45" i="3"/>
  <c r="H45" i="3" l="1"/>
  <c r="I45" i="3"/>
  <c r="F45" i="3"/>
  <c r="D44" i="3"/>
  <c r="D45" i="3" l="1"/>
  <c r="E13" i="12"/>
  <c r="E12" i="10"/>
  <c r="E12" i="13"/>
  <c r="E13" i="10"/>
  <c r="E14" i="12"/>
  <c r="E13" i="13"/>
  <c r="E17" i="10" l="1"/>
  <c r="E18" i="10" s="1"/>
  <c r="E17" i="13"/>
  <c r="E18" i="13" s="1"/>
  <c r="E20" i="12"/>
  <c r="E21" i="12" s="1"/>
  <c r="J11" i="14" l="1"/>
  <c r="D12" i="14"/>
  <c r="I11" i="14"/>
  <c r="H12" i="14"/>
  <c r="E12" i="14"/>
  <c r="G12" i="14"/>
  <c r="F12" i="14"/>
  <c r="I12" i="14" l="1"/>
  <c r="J12" i="14"/>
  <c r="I12" i="31" l="1"/>
  <c r="I11" i="31"/>
  <c r="I13" i="31" l="1"/>
  <c r="J11" i="31" l="1"/>
  <c r="J12" i="31"/>
  <c r="J13" i="31" l="1"/>
  <c r="K11" i="31" l="1"/>
  <c r="K12" i="31"/>
  <c r="K13" i="31" l="1"/>
  <c r="L11" i="31" l="1"/>
  <c r="L12" i="31"/>
  <c r="L13" i="31" l="1"/>
  <c r="M11" i="31" l="1"/>
  <c r="H26" i="8" l="1"/>
  <c r="G21" i="8"/>
  <c r="G31" i="8" s="1"/>
  <c r="M12" i="31"/>
  <c r="H20" i="8" l="1"/>
  <c r="H21" i="8" s="1"/>
  <c r="H31" i="8" s="1"/>
  <c r="M13" i="31"/>
</calcChain>
</file>

<file path=xl/sharedStrings.xml><?xml version="1.0" encoding="utf-8"?>
<sst xmlns="http://schemas.openxmlformats.org/spreadsheetml/2006/main" count="1085" uniqueCount="681">
  <si>
    <t>Tab</t>
  </si>
  <si>
    <t>Description</t>
  </si>
  <si>
    <t>Update Commentary</t>
  </si>
  <si>
    <t>Contents</t>
  </si>
  <si>
    <t>Document Purpose</t>
  </si>
  <si>
    <t>Document Date</t>
  </si>
  <si>
    <t>Document Version</t>
  </si>
  <si>
    <t>Document Name</t>
  </si>
  <si>
    <t>Gilt Yields and Dividend Analysis</t>
  </si>
  <si>
    <t>Gearing WACC Sensitivity Analysis</t>
  </si>
  <si>
    <t>CONFIDENTIALITY</t>
  </si>
  <si>
    <t>Supporting data for the customer bill waterfall graphs in the Finance Annex</t>
  </si>
  <si>
    <t>Analysis of the projected cost of debt and derivatives of Wales &amp; West Utilities Limited</t>
  </si>
  <si>
    <t>Reconciliation between Oxera cost of debt allowance shortfall and that of WWU.</t>
  </si>
  <si>
    <t>Dividend and gilt yields and associated graph to support the graph in the finance annex</t>
  </si>
  <si>
    <t>RIIO2</t>
  </si>
  <si>
    <t>Average</t>
  </si>
  <si>
    <t>- Per BPFM</t>
  </si>
  <si>
    <t>Calculated below</t>
  </si>
  <si>
    <t xml:space="preserve">Exit Capacity Bill - to be excluded </t>
  </si>
  <si>
    <t>Exit Capacity Revenue - to be excluded from LDZ customer bill (£'m nominal)</t>
  </si>
  <si>
    <t>Hyperlinked to WWU Statements of charges for FY22 to FY25 page 4; FY26 per BPFM - "Wales &amp; West" - AT1061</t>
  </si>
  <si>
    <t>- Per Finance Annex (Note 1)</t>
  </si>
  <si>
    <t>RAV Depreciation</t>
  </si>
  <si>
    <t>Pass-through</t>
  </si>
  <si>
    <t>Equity issuance Allowance on Cost</t>
  </si>
  <si>
    <t>Incentives &amp; ORA's</t>
  </si>
  <si>
    <t>Tax Allowance</t>
  </si>
  <si>
    <t>Legacy, AIP, K adj</t>
  </si>
  <si>
    <t>GD2 Bill Average £152.6</t>
  </si>
  <si>
    <t>Note 1 - GD2 Bill Average of £152.6 comprising:</t>
  </si>
  <si>
    <t>RIIO3</t>
  </si>
  <si>
    <t>% Revenue domestic</t>
  </si>
  <si>
    <t>BPFM - "Bills" - AP:AU24</t>
  </si>
  <si>
    <t>BPFM - "Bills" - AP:AT20</t>
  </si>
  <si>
    <t>Row 12 multiplied by £'m, divided by BPFM - "Annual Inflation" - AP:AT40, multiplied by BPFM - "Bills" - AP:AT24, divided by BPFM - "Bills" - AP:AT17</t>
  </si>
  <si>
    <t>BPFM - "Bills" - AU:AY27</t>
  </si>
  <si>
    <t>BPFM - "Bills" - AU:AY17</t>
  </si>
  <si>
    <t>GD3 Domestic customers</t>
  </si>
  <si>
    <t>Exit Capacity Revenue - to be excluded from LDZ customer bill (£'m 23/24 prices)</t>
  </si>
  <si>
    <t>BPFM - "MainInputs" - AU:AY269</t>
  </si>
  <si>
    <t>BPFM - "Revenue" - AU:AY28</t>
  </si>
  <si>
    <t>Sum of rows 25 and 26</t>
  </si>
  <si>
    <t xml:space="preserve">Total Revenue - to be excluded </t>
  </si>
  <si>
    <t xml:space="preserve">Total Bill - to be excluded </t>
  </si>
  <si>
    <t>Sub-total based on BPFM Method 1</t>
  </si>
  <si>
    <t>Sum of rows 20 minus 28</t>
  </si>
  <si>
    <t>Calculated</t>
  </si>
  <si>
    <t xml:space="preserve">- Per Finance Annex </t>
  </si>
  <si>
    <t>Apply WWU 5-year not 3-year averaging in the Finance Annex</t>
  </si>
  <si>
    <t>Fast money</t>
  </si>
  <si>
    <t>Pass-through expenditure</t>
  </si>
  <si>
    <t>Other revenue allowance</t>
  </si>
  <si>
    <t>Tax allowance</t>
  </si>
  <si>
    <t xml:space="preserve">GD3 Notional Bill Average £225.7 comprising: </t>
  </si>
  <si>
    <t>Cross Subsidy Adj - to be excluded from LDZ customer bill (£'m 23/24 prices)</t>
  </si>
  <si>
    <t>BPFM - "Revenue" - AU:AY11, multiplied by £'m, multiplied by % Revenue domestic, divided by GD3 Domestic customers</t>
  </si>
  <si>
    <t>BPFM - "Revenue" - AU:AY12, less row 27 above, multiplied by £'m, multiplied by % Revenue domestic, divided by GD3 Domestic customers</t>
  </si>
  <si>
    <t>BPFM - "Revenue" - AU:AY13, multiplied by £'m, multiplied by % Revenue domestic, divided by GD3 Domestic customers</t>
  </si>
  <si>
    <t>BPFM - "Revenue" - AU:AY14, multiplied by £'m, multiplied by % Revenue domestic, divided by GD3 Domestic customers</t>
  </si>
  <si>
    <t>BPFM - "Revenue" - AU:AY22, multiplied by £'m, multiplied by % Revenue domestic, divided by GD3 Domestic customers</t>
  </si>
  <si>
    <t>BPFM - "Revenue" - AU:AY24, multiplied by £'m, multiplied by % Revenue domestic, divided by GD3 Domestic customers</t>
  </si>
  <si>
    <t>23/24 prices</t>
  </si>
  <si>
    <t>Ke</t>
  </si>
  <si>
    <t>Kd</t>
  </si>
  <si>
    <t>Fast Money</t>
  </si>
  <si>
    <t>Tax
Allowance</t>
  </si>
  <si>
    <t>Other</t>
  </si>
  <si>
    <t>Kd - Ofgem
inflation option 1</t>
  </si>
  <si>
    <t>Kd - Ofgem assumption</t>
  </si>
  <si>
    <t>Ofgem 
Ke assumption</t>
  </si>
  <si>
    <t>RAV 
depr 
acceleration</t>
  </si>
  <si>
    <t xml:space="preserve">RAV 
depr </t>
  </si>
  <si>
    <t>WWU 
Kd assumption</t>
  </si>
  <si>
    <t>WWU 
Ke assumption</t>
  </si>
  <si>
    <t>Tax 
allowance</t>
  </si>
  <si>
    <t>1) Depreciation element of bill - splitting out Acceleration</t>
  </si>
  <si>
    <r>
      <t>Depreciation</t>
    </r>
    <r>
      <rPr>
        <i/>
        <vertAlign val="superscript"/>
        <sz val="11"/>
        <color theme="1"/>
        <rFont val="Calibri"/>
        <family val="2"/>
        <scheme val="minor"/>
      </rPr>
      <t>1)</t>
    </r>
  </si>
  <si>
    <r>
      <t>Return</t>
    </r>
    <r>
      <rPr>
        <i/>
        <vertAlign val="superscript"/>
        <sz val="11"/>
        <color theme="1"/>
        <rFont val="Calibri"/>
        <family val="2"/>
        <scheme val="minor"/>
      </rPr>
      <t>2)</t>
    </r>
  </si>
  <si>
    <t>2) Return element of the bill - splitting out debt and equity</t>
  </si>
  <si>
    <t>RAV Depreciation Revenues - total (23/24 prices)</t>
  </si>
  <si>
    <t>RAV Depreciation Revenues - without acceleration (23/24 prices)</t>
  </si>
  <si>
    <t>Bill impact of acceleration</t>
  </si>
  <si>
    <t>BPFM - "Revenue" - AU:AY13</t>
  </si>
  <si>
    <t>Difference in rows 43 and 44 multiplied by £'m, multiplied by % Revenue domestic, divided by GD3 Domestic customers</t>
  </si>
  <si>
    <t>BPFM - "Return&amp;RAV" - (1+AU:AY47)/(1+AU:AY55)-1 * AU:AY32 * AU:AY240 , divided Annual Inflation AU:AY40, multiplied by £'m, multiplied by % Revenue domestic, divided by GD3 Domestic customers</t>
  </si>
  <si>
    <t>BPFM - "Return&amp;RAV" - (1+AU48:AY49)/(1+AU:AY55)-1 * AU33:AY34 * AU:AY240 , divided Annual Inflation AU:AY40, multiplied by £'m, multiplied by % Revenue domestic, divided by GD3 Domestic customers</t>
  </si>
  <si>
    <t>Section 6.7 Consumer bill levels</t>
  </si>
  <si>
    <t>Section 7.6 Customer bill</t>
  </si>
  <si>
    <t>- Per BPFM (Ofgem Method 1)</t>
  </si>
  <si>
    <t>As per Section "6.7 Consumer bill levels" from row 6 to 52 above</t>
  </si>
  <si>
    <t>Section 8.7 Consumer bill levels</t>
  </si>
  <si>
    <t>As per Section "6.7 Consumer bill levels" from row 8 to 15 above for GD2 values</t>
  </si>
  <si>
    <t>GD3 Notional Bill Average £225.7</t>
  </si>
  <si>
    <t>Incremental Bill from WWU assumptions:</t>
  </si>
  <si>
    <t xml:space="preserve">- Tax Allowance </t>
  </si>
  <si>
    <t>GD3 WWU Company Specific Bill Average £244.0</t>
  </si>
  <si>
    <r>
      <t>- Return</t>
    </r>
    <r>
      <rPr>
        <vertAlign val="superscript"/>
        <sz val="11"/>
        <color theme="1"/>
        <rFont val="Calibri"/>
        <family val="2"/>
        <scheme val="minor"/>
      </rPr>
      <t>1)</t>
    </r>
  </si>
  <si>
    <t>BPFM - "Revenue" - AU:AY14 deltas between the Ofgem Notional and WWU Company Specific BPFM,  multiplied by £'m, multiplied by % Revenue domestic, divided by GD3 Domestic customers</t>
  </si>
  <si>
    <t>BPFM - "Revenue" - AU:AY24 deltas between the Ofgem Notional and WWU Company Specific BPFM,  multiplied by £'m, multiplied by % Revenue domestic, divided by GD3 Domestic customers</t>
  </si>
  <si>
    <t>1) Return element of the bill - splitting out debt and equity</t>
  </si>
  <si>
    <r>
      <t>Kd</t>
    </r>
    <r>
      <rPr>
        <i/>
        <vertAlign val="superscript"/>
        <sz val="11"/>
        <color theme="1"/>
        <rFont val="Calibri"/>
        <family val="2"/>
        <scheme val="minor"/>
      </rPr>
      <t>3)</t>
    </r>
  </si>
  <si>
    <t>Kd - Inflation option 1</t>
  </si>
  <si>
    <t xml:space="preserve">Kd - Ofgem Kd assumption </t>
  </si>
  <si>
    <t>Total per row 37</t>
  </si>
  <si>
    <t>Total per row 21</t>
  </si>
  <si>
    <t>Total per row 48</t>
  </si>
  <si>
    <t>Sum of rows 50 and 70</t>
  </si>
  <si>
    <t>BPFM - "Return&amp;RAV" - (AU:AY57 - AU:AY47 ) * AU:AY240 , divided Annual Inflation AU:AY40, multiplied by £'m, multiplied by % Revenue domestic, divided by GD3 Domestic customers</t>
  </si>
  <si>
    <t>1. Customer Bill Analysis (23/24 prices)</t>
  </si>
  <si>
    <t>1a. Customer Bill Analysis (23/24 prices)</t>
  </si>
  <si>
    <t>1b. Customer Bill Analysis (23/24 prices)</t>
  </si>
  <si>
    <t>1c. Customer Bill Analysis (23/24 prices)</t>
  </si>
  <si>
    <t>Average Dividend Yield</t>
  </si>
  <si>
    <t>Date</t>
  </si>
  <si>
    <t>UK 5yr Gilt Yield</t>
  </si>
  <si>
    <t>UK 10yr Gilt Yield</t>
  </si>
  <si>
    <t>UK 20yr Gilt Yield</t>
  </si>
  <si>
    <t>National Grid</t>
  </si>
  <si>
    <t>Pennon</t>
  </si>
  <si>
    <t>SSE</t>
  </si>
  <si>
    <t>United Utilities</t>
  </si>
  <si>
    <t>Severn Trent</t>
  </si>
  <si>
    <t>Table source data sourced from Bloomberg</t>
  </si>
  <si>
    <t>Mid Yield To Market</t>
  </si>
  <si>
    <t>2026/27</t>
  </si>
  <si>
    <t>2027/28</t>
  </si>
  <si>
    <t>2028/29</t>
  </si>
  <si>
    <t>2029/20</t>
  </si>
  <si>
    <t>2030/31</t>
  </si>
  <si>
    <t xml:space="preserve"> Average</t>
  </si>
  <si>
    <t>Total</t>
  </si>
  <si>
    <t>BPFM Reference</t>
  </si>
  <si>
    <t>Notional Company - Base Case</t>
  </si>
  <si>
    <t>Actual Company - Base Case</t>
  </si>
  <si>
    <t>WWU Specific Company - Base Case</t>
  </si>
  <si>
    <t>FY27</t>
  </si>
  <si>
    <t>FY28</t>
  </si>
  <si>
    <t>FY29</t>
  </si>
  <si>
    <t>FY30</t>
  </si>
  <si>
    <t>FY31</t>
  </si>
  <si>
    <t>GD3</t>
  </si>
  <si>
    <t>Base RAV Depreciation Revenue</t>
  </si>
  <si>
    <t>£m</t>
  </si>
  <si>
    <t>Accelerated RAV Depreciation Revenue</t>
  </si>
  <si>
    <t>Return Split - Notional Company</t>
  </si>
  <si>
    <t>Return - Equity</t>
  </si>
  <si>
    <t>£m nominal</t>
  </si>
  <si>
    <t>Return - Debt</t>
  </si>
  <si>
    <t>Check</t>
  </si>
  <si>
    <t>Return Split - Actual Company</t>
  </si>
  <si>
    <t>Return Split - WWU Specific Company</t>
  </si>
  <si>
    <t>Base Credit Ratios</t>
  </si>
  <si>
    <t>2029/30</t>
  </si>
  <si>
    <t>Gearing : Net debt/RAV</t>
  </si>
  <si>
    <t>Maximum threshold</t>
  </si>
  <si>
    <t>Headroom/(shortfall) in debt</t>
  </si>
  <si>
    <t>Moody's AICR</t>
  </si>
  <si>
    <t xml:space="preserve">Minimum threshold </t>
  </si>
  <si>
    <t>Headroom/(shortfall) in cashflow</t>
  </si>
  <si>
    <t>Fitch nominal PMICR</t>
  </si>
  <si>
    <t>S&amp;P FFO/Net debt</t>
  </si>
  <si>
    <t>Headroom/(shortfall) in FFO</t>
  </si>
  <si>
    <t>OFGEM NOTIONAL COMPANY</t>
  </si>
  <si>
    <t>FinancialRatios'!AU58</t>
  </si>
  <si>
    <t>FinancialRatios'!AU28</t>
  </si>
  <si>
    <t>FinancialRatios'!AU34</t>
  </si>
  <si>
    <t>FinancialRatios'!AU46</t>
  </si>
  <si>
    <t>Stress Test Impact</t>
  </si>
  <si>
    <t>NOTIONAL COMPANY - STRESS TESTS - RESULTS SUMMARY</t>
  </si>
  <si>
    <t>Average AICR ratio</t>
  </si>
  <si>
    <t xml:space="preserve">Average Gearing ratio </t>
  </si>
  <si>
    <t>Stressed variable</t>
  </si>
  <si>
    <t>Stress band</t>
  </si>
  <si>
    <t>High - impact</t>
  </si>
  <si>
    <t>Low - impact</t>
  </si>
  <si>
    <t xml:space="preserve">Interest rates </t>
  </si>
  <si>
    <t>+ / -  : 2%</t>
  </si>
  <si>
    <t>Not material</t>
  </si>
  <si>
    <t>+ / -  : 0.5%</t>
  </si>
  <si>
    <t>CPIH inflation rate</t>
  </si>
  <si>
    <t xml:space="preserve">Totex </t>
  </si>
  <si>
    <t>+ / -  : 10%</t>
  </si>
  <si>
    <t>Material</t>
  </si>
  <si>
    <t>RORE</t>
  </si>
  <si>
    <t>ILD -  30% of debt</t>
  </si>
  <si>
    <r>
      <t xml:space="preserve">Key : </t>
    </r>
    <r>
      <rPr>
        <b/>
        <u/>
        <sz val="8"/>
        <color rgb="FFFF0000"/>
        <rFont val="Arial"/>
        <family val="2"/>
      </rPr>
      <t>red</t>
    </r>
    <r>
      <rPr>
        <sz val="8"/>
        <color theme="1"/>
        <rFont val="Arial"/>
        <family val="2"/>
      </rPr>
      <t xml:space="preserve"> highlights adverse movement to average base ratio</t>
    </r>
  </si>
  <si>
    <t>Tables comparing the impact of applying stress test scenarios on average AICR and Gearing ratios</t>
  </si>
  <si>
    <t>GD2 Average Bill</t>
  </si>
  <si>
    <t>GD3 Average Bill</t>
  </si>
  <si>
    <t xml:space="preserve">Accelerated RAV
Depr.  </t>
  </si>
  <si>
    <t>RAV 
Depr.</t>
  </si>
  <si>
    <t>RAV Depr.</t>
  </si>
  <si>
    <t xml:space="preserve">Accelerated RAV 
Depr.  </t>
  </si>
  <si>
    <t xml:space="preserve">GD2 to GD3 Ofgem Notional Company: </t>
  </si>
  <si>
    <t>Values sourced from WWU financial model representing components of customer bill at price setting</t>
  </si>
  <si>
    <t>Ofgem Notional Company</t>
  </si>
  <si>
    <t xml:space="preserve">GD2 to GD3 Ofgem Actual Company: </t>
  </si>
  <si>
    <t>GD2 Average
Bill</t>
  </si>
  <si>
    <t>GD3 Average
 Bill</t>
  </si>
  <si>
    <t xml:space="preserve">Ofgem Reg Finance Team: These figures can be determined within the BPFM by making the following changes to the Base Scenario:
Scenario tab row 30 – If asset life input: base case or terminate? : Value updated to Base Case  
Scenario tab row 33 – Post-vesting treatment: status quo, accelerate or terminate? : Value updated to Status Quo  
Scenario tab row 36 – Pre-vesting treatment: status quo or terminate? : Value updated to Status Quo  </t>
  </si>
  <si>
    <t>RPI CPIH Wedge</t>
  </si>
  <si>
    <t>CPIH</t>
  </si>
  <si>
    <t>RPI</t>
  </si>
  <si>
    <t>Spot Wedge</t>
  </si>
  <si>
    <t>12 Mth Average</t>
  </si>
  <si>
    <t>Analysis of historic trends in the RPI-CPIH Wedge</t>
  </si>
  <si>
    <t>Instructions</t>
  </si>
  <si>
    <r>
      <rPr>
        <b/>
        <sz val="8"/>
        <color theme="1"/>
        <rFont val="Arial"/>
        <family val="2"/>
      </rPr>
      <t>Ofgem</t>
    </r>
    <r>
      <rPr>
        <sz val="8"/>
        <color theme="1"/>
        <rFont val="Arial"/>
        <family val="2"/>
      </rPr>
      <t xml:space="preserve"> SSMD Ke </t>
    </r>
    <r>
      <rPr>
        <b/>
        <sz val="8"/>
        <color theme="1"/>
        <rFont val="Arial"/>
        <family val="2"/>
      </rPr>
      <t>LOW</t>
    </r>
  </si>
  <si>
    <r>
      <rPr>
        <b/>
        <sz val="8"/>
        <color theme="1"/>
        <rFont val="Arial"/>
        <family val="2"/>
      </rPr>
      <t>Ofgem</t>
    </r>
    <r>
      <rPr>
        <sz val="8"/>
        <color theme="1"/>
        <rFont val="Arial"/>
        <family val="2"/>
      </rPr>
      <t xml:space="preserve"> SSMD Ke </t>
    </r>
    <r>
      <rPr>
        <b/>
        <sz val="8"/>
        <color theme="1"/>
        <rFont val="Arial"/>
        <family val="2"/>
      </rPr>
      <t>HIGH</t>
    </r>
  </si>
  <si>
    <r>
      <rPr>
        <b/>
        <sz val="8"/>
        <color theme="1"/>
        <rFont val="Arial"/>
        <family val="2"/>
      </rPr>
      <t>Oxera</t>
    </r>
    <r>
      <rPr>
        <sz val="8"/>
        <color theme="1"/>
        <rFont val="Arial"/>
        <family val="2"/>
      </rPr>
      <t xml:space="preserve"> baseline Ke </t>
    </r>
    <r>
      <rPr>
        <b/>
        <sz val="8"/>
        <color theme="1"/>
        <rFont val="Arial"/>
        <family val="2"/>
      </rPr>
      <t>LOW</t>
    </r>
  </si>
  <si>
    <r>
      <rPr>
        <b/>
        <sz val="8"/>
        <color theme="1"/>
        <rFont val="Arial"/>
        <family val="2"/>
      </rPr>
      <t>Oxera</t>
    </r>
    <r>
      <rPr>
        <sz val="8"/>
        <color theme="1"/>
        <rFont val="Arial"/>
        <family val="2"/>
      </rPr>
      <t xml:space="preserve"> baseline Ke </t>
    </r>
    <r>
      <rPr>
        <b/>
        <sz val="8"/>
        <color theme="1"/>
        <rFont val="Arial"/>
        <family val="2"/>
      </rPr>
      <t>HIGH</t>
    </r>
  </si>
  <si>
    <r>
      <rPr>
        <b/>
        <sz val="8"/>
        <color theme="1"/>
        <rFont val="Arial"/>
        <family val="2"/>
      </rPr>
      <t>Oxera</t>
    </r>
    <r>
      <rPr>
        <sz val="8"/>
        <color theme="1"/>
        <rFont val="Arial"/>
        <family val="2"/>
      </rPr>
      <t xml:space="preserve"> baseline Ke </t>
    </r>
    <r>
      <rPr>
        <b/>
        <sz val="8"/>
        <color theme="1"/>
        <rFont val="Arial"/>
        <family val="2"/>
      </rPr>
      <t>MID</t>
    </r>
  </si>
  <si>
    <t>Asset beta adjustment for sector specific risk</t>
  </si>
  <si>
    <t xml:space="preserve">WWU Ke </t>
  </si>
  <si>
    <t>CAPM Inputs</t>
  </si>
  <si>
    <t>Gearing at 60%</t>
  </si>
  <si>
    <t>Gearing at 65%</t>
  </si>
  <si>
    <t>Gearing at 70%</t>
  </si>
  <si>
    <t>Gearing</t>
  </si>
  <si>
    <t>a.</t>
  </si>
  <si>
    <t xml:space="preserve">RFR </t>
  </si>
  <si>
    <t>b.</t>
  </si>
  <si>
    <t>a</t>
  </si>
  <si>
    <t>Flexed</t>
  </si>
  <si>
    <t>TMR</t>
  </si>
  <si>
    <t>c.</t>
  </si>
  <si>
    <t>RFR</t>
  </si>
  <si>
    <t>b</t>
  </si>
  <si>
    <t>Per BPFM, updated by Ofgem</t>
  </si>
  <si>
    <t>Debt beta</t>
  </si>
  <si>
    <t>d.</t>
  </si>
  <si>
    <t>c</t>
  </si>
  <si>
    <t>Per SSMD, table 13, 3.227, mid point</t>
  </si>
  <si>
    <t>Asset beta</t>
  </si>
  <si>
    <t>e.</t>
  </si>
  <si>
    <t>d</t>
  </si>
  <si>
    <t>Per SSMD, table 13, 3.227</t>
  </si>
  <si>
    <t>Equity Beta</t>
  </si>
  <si>
    <t>f: ((e-(d*e))/(1-a)</t>
  </si>
  <si>
    <t>e</t>
  </si>
  <si>
    <t>f</t>
  </si>
  <si>
    <t>(e-(d*a)/(1-a)</t>
  </si>
  <si>
    <t>CAPM Output</t>
  </si>
  <si>
    <t>Cost of equity</t>
  </si>
  <si>
    <t>g</t>
  </si>
  <si>
    <t>b+f*(c-b)</t>
  </si>
  <si>
    <t>Cost of equity range</t>
  </si>
  <si>
    <t>Cost of debt</t>
  </si>
  <si>
    <t>h</t>
  </si>
  <si>
    <t>Cost of equity midpoint at SSMD</t>
  </si>
  <si>
    <t>Cost of additional debt</t>
  </si>
  <si>
    <t>i</t>
  </si>
  <si>
    <t>WACC</t>
  </si>
  <si>
    <t>j</t>
  </si>
  <si>
    <t>g*(1-a)+(h+i)*a</t>
  </si>
  <si>
    <t>LIVE FIGURES</t>
  </si>
  <si>
    <r>
      <t>FM</t>
    </r>
    <r>
      <rPr>
        <vertAlign val="subscript"/>
        <sz val="11"/>
        <rFont val="Calibri"/>
        <family val="2"/>
        <scheme val="minor"/>
      </rPr>
      <t>t</t>
    </r>
  </si>
  <si>
    <r>
      <t>PT</t>
    </r>
    <r>
      <rPr>
        <vertAlign val="subscript"/>
        <sz val="11"/>
        <rFont val="Calibri"/>
        <family val="2"/>
        <scheme val="minor"/>
      </rPr>
      <t>t</t>
    </r>
  </si>
  <si>
    <t>Depreciation</t>
  </si>
  <si>
    <r>
      <t>DPN</t>
    </r>
    <r>
      <rPr>
        <vertAlign val="subscript"/>
        <sz val="11"/>
        <rFont val="Calibri"/>
        <family val="2"/>
        <scheme val="minor"/>
      </rPr>
      <t>t</t>
    </r>
  </si>
  <si>
    <t>Return</t>
  </si>
  <si>
    <r>
      <t>RTN</t>
    </r>
    <r>
      <rPr>
        <vertAlign val="subscript"/>
        <sz val="11"/>
        <rFont val="Calibri"/>
        <family val="2"/>
        <scheme val="minor"/>
      </rPr>
      <t>t</t>
    </r>
  </si>
  <si>
    <t>Equity issuance costs</t>
  </si>
  <si>
    <r>
      <t>EIC</t>
    </r>
    <r>
      <rPr>
        <vertAlign val="subscript"/>
        <sz val="11"/>
        <rFont val="Calibri"/>
        <family val="2"/>
        <scheme val="minor"/>
      </rPr>
      <t>t</t>
    </r>
  </si>
  <si>
    <t>Base revenue</t>
  </si>
  <si>
    <t>Return adjustment</t>
  </si>
  <si>
    <r>
      <t>RTNA</t>
    </r>
    <r>
      <rPr>
        <vertAlign val="subscript"/>
        <sz val="11"/>
        <rFont val="Calibri"/>
        <family val="2"/>
        <scheme val="minor"/>
      </rPr>
      <t>t</t>
    </r>
  </si>
  <si>
    <t>Directly remunerated services adjustment</t>
  </si>
  <si>
    <r>
      <t>DRS</t>
    </r>
    <r>
      <rPr>
        <vertAlign val="subscript"/>
        <sz val="11"/>
        <rFont val="Calibri"/>
        <family val="2"/>
        <scheme val="minor"/>
      </rPr>
      <t>t</t>
    </r>
  </si>
  <si>
    <t>Cross-subsidy adjustment</t>
  </si>
  <si>
    <t>CSUBt</t>
  </si>
  <si>
    <t>Business plan incentive</t>
  </si>
  <si>
    <r>
      <t>BPI</t>
    </r>
    <r>
      <rPr>
        <vertAlign val="subscript"/>
        <sz val="11"/>
        <rFont val="Calibri"/>
        <family val="2"/>
        <scheme val="minor"/>
      </rPr>
      <t>t</t>
    </r>
  </si>
  <si>
    <t>Output delivery incentives</t>
  </si>
  <si>
    <r>
      <t>ODI</t>
    </r>
    <r>
      <rPr>
        <vertAlign val="subscript"/>
        <sz val="11"/>
        <rFont val="Calibri"/>
        <family val="2"/>
        <scheme val="minor"/>
      </rPr>
      <t>t</t>
    </r>
  </si>
  <si>
    <r>
      <t>ORA</t>
    </r>
    <r>
      <rPr>
        <vertAlign val="subscript"/>
        <sz val="11"/>
        <rFont val="Calibri"/>
        <family val="2"/>
        <scheme val="minor"/>
      </rPr>
      <t>t</t>
    </r>
  </si>
  <si>
    <t>Calculated revenue (before tax)</t>
  </si>
  <si>
    <r>
      <t>TAX</t>
    </r>
    <r>
      <rPr>
        <vertAlign val="subscript"/>
        <sz val="11"/>
        <rFont val="Calibri"/>
        <family val="2"/>
        <scheme val="minor"/>
      </rPr>
      <t>t</t>
    </r>
  </si>
  <si>
    <t>Tax allowance adjustment</t>
  </si>
  <si>
    <r>
      <t>TAXA</t>
    </r>
    <r>
      <rPr>
        <vertAlign val="subscript"/>
        <sz val="11"/>
        <rFont val="Calibri"/>
        <family val="2"/>
        <scheme val="minor"/>
      </rPr>
      <t>t</t>
    </r>
  </si>
  <si>
    <t>Calculated revenue</t>
  </si>
  <si>
    <r>
      <t>R</t>
    </r>
    <r>
      <rPr>
        <b/>
        <vertAlign val="subscript"/>
        <sz val="11"/>
        <rFont val="Calibri"/>
        <family val="2"/>
        <scheme val="minor"/>
      </rPr>
      <t>t</t>
    </r>
  </si>
  <si>
    <t>Less directly remunerated services adjustment</t>
  </si>
  <si>
    <t>Less cross-subsidy adjustment</t>
  </si>
  <si>
    <t>Operating revenue</t>
  </si>
  <si>
    <t>Less actual controllable opex</t>
  </si>
  <si>
    <t>Less pass-through expenditure</t>
  </si>
  <si>
    <t>Less equity issuance cost</t>
  </si>
  <si>
    <t>Less other costs</t>
  </si>
  <si>
    <t>Net cash flow from operations</t>
  </si>
  <si>
    <t>Less net interest paid (excluding principal inflation accretion)</t>
  </si>
  <si>
    <t>Less tax paid</t>
  </si>
  <si>
    <t>FFO</t>
  </si>
  <si>
    <t>Ex ante + PCD expectation of excess fast (slow) money</t>
  </si>
  <si>
    <t>UM expectation of excess fast (slow) money</t>
  </si>
  <si>
    <t>FFO net of excess fast (slow) money</t>
  </si>
  <si>
    <t>RAV depreciation</t>
  </si>
  <si>
    <t>Add back net interest paid</t>
  </si>
  <si>
    <t>Adjusted FFO</t>
  </si>
  <si>
    <t>Net interest paid (excluding principal inflation accretion)</t>
  </si>
  <si>
    <t>Net interest paid (excluding principal inflation accretion), adjustment</t>
  </si>
  <si>
    <t>Derivative Accretion</t>
  </si>
  <si>
    <t>Adjusted net interest paid</t>
  </si>
  <si>
    <t>AICR, adjusted (Moody's)</t>
  </si>
  <si>
    <t>AICR Stress Test Example</t>
  </si>
  <si>
    <t>%</t>
  </si>
  <si>
    <t>annual real %</t>
  </si>
  <si>
    <t>='Return&amp;RAV'!AU$38</t>
  </si>
  <si>
    <t>='Return&amp;RAV'!AU$39</t>
  </si>
  <si>
    <t>Equity - Notional Structure Proportion</t>
  </si>
  <si>
    <t>='Return&amp;RAV'!AU$32</t>
  </si>
  <si>
    <t>Inflation linked debt - Notional Structure Proportion</t>
  </si>
  <si>
    <t>='Return&amp;RAV'!AU$33</t>
  </si>
  <si>
    <t>Fixed rate debt - Notional Structure Proportion</t>
  </si>
  <si>
    <t>='Return&amp;RAV'!AU$34</t>
  </si>
  <si>
    <t>NPV neutral RAV return base</t>
  </si>
  <si>
    <t>='Return&amp;RAV'!AU$250</t>
  </si>
  <si>
    <t>COST OF CAPITAL</t>
  </si>
  <si>
    <t>RIIO-GD3 average</t>
  </si>
  <si>
    <t>Notes</t>
  </si>
  <si>
    <t xml:space="preserve">Ofgem </t>
  </si>
  <si>
    <t>WWU Company specific Plan</t>
  </si>
  <si>
    <t>Notional Company</t>
  </si>
  <si>
    <t>Actual Company</t>
  </si>
  <si>
    <t>Average time neutral RAV (£m)</t>
  </si>
  <si>
    <t>(1)</t>
  </si>
  <si>
    <t>(2)</t>
  </si>
  <si>
    <t>(3)</t>
  </si>
  <si>
    <t>(4)</t>
  </si>
  <si>
    <t>(5)</t>
  </si>
  <si>
    <t>(6)</t>
  </si>
  <si>
    <t>(7)</t>
  </si>
  <si>
    <t>(8)</t>
  </si>
  <si>
    <t>(9)</t>
  </si>
  <si>
    <t>(10)</t>
  </si>
  <si>
    <t>(11)</t>
  </si>
  <si>
    <t>(12)</t>
  </si>
  <si>
    <t>Table 11</t>
  </si>
  <si>
    <t>2021/22</t>
  </si>
  <si>
    <t>2022/23</t>
  </si>
  <si>
    <t>2023/24</t>
  </si>
  <si>
    <t>2024/25</t>
  </si>
  <si>
    <t>2025/26</t>
  </si>
  <si>
    <t>% change to RIIO-2</t>
  </si>
  <si>
    <t>Actual</t>
  </si>
  <si>
    <t>Forecast</t>
  </si>
  <si>
    <t>Projected</t>
  </si>
  <si>
    <t>2016/17</t>
  </si>
  <si>
    <t>2017/18</t>
  </si>
  <si>
    <t>2018/19</t>
  </si>
  <si>
    <t>2019/20</t>
  </si>
  <si>
    <t>2020/21</t>
  </si>
  <si>
    <t>Opex (EXCL non reg)</t>
  </si>
  <si>
    <t>Net Capex</t>
  </si>
  <si>
    <t>Net Repex</t>
  </si>
  <si>
    <t>Totex</t>
  </si>
  <si>
    <t>2023/24 prices (£m)</t>
  </si>
  <si>
    <t>RAV Depreciation Analysis</t>
  </si>
  <si>
    <t>We note negligible differences of £0.1m or less between allowances and costs for RIIO-3. These have been ignored.</t>
  </si>
  <si>
    <t>RIIO-GD2</t>
  </si>
  <si>
    <t>RIIO-GD3</t>
  </si>
  <si>
    <t>Cost of new debt</t>
  </si>
  <si>
    <t>Additional WACC revenue £m</t>
  </si>
  <si>
    <t>In moving from 60% gearing</t>
  </si>
  <si>
    <t>to 70% gearing</t>
  </si>
  <si>
    <t>cost of new debt in moving from 65% gearing</t>
  </si>
  <si>
    <t>Assuming 5.93% nominal cost for new debt</t>
  </si>
  <si>
    <t>WACC sensitivity to gearing within a BBB+ rating level</t>
  </si>
  <si>
    <t>Assumed, for simplicity, no additional increase in</t>
  </si>
  <si>
    <t>Supporting calculations</t>
  </si>
  <si>
    <t>No NIP or gas sector premium assumed, for simplicity</t>
  </si>
  <si>
    <t xml:space="preserve">Note 3. We apply a materiality threshold for AICR of 0.2 and for gearing 1.5% </t>
  </si>
  <si>
    <t>Cost of Equity</t>
  </si>
  <si>
    <t>Cost of Capital</t>
  </si>
  <si>
    <t>Totex Trends</t>
  </si>
  <si>
    <t>Annual Yield in %</t>
  </si>
  <si>
    <t>=SUM(D10:D11)</t>
  </si>
  <si>
    <t>=SUM(D18:D19)</t>
  </si>
  <si>
    <t>=SUM(D26:D27)</t>
  </si>
  <si>
    <t>Revenue Summary AU48:AY48</t>
  </si>
  <si>
    <t>Revenue Summary AU61:AY61</t>
  </si>
  <si>
    <t>Financial Statements AU262:AY262</t>
  </si>
  <si>
    <t>Revenue Summary AU49:AY49</t>
  </si>
  <si>
    <t>Revenue Summary AU50:AY50</t>
  </si>
  <si>
    <t>Revenue Summary AU51:AY51</t>
  </si>
  <si>
    <t>Revenue Summary AU52:AY52</t>
  </si>
  <si>
    <t>Revenue Summary AU54:AY54</t>
  </si>
  <si>
    <t>Revenue Summary AU55:AY55</t>
  </si>
  <si>
    <t>Revenue Summary AU56:AY56</t>
  </si>
  <si>
    <t>Revenue Summary AU57:AY57</t>
  </si>
  <si>
    <t>Revenue Summary AU58:AY58</t>
  </si>
  <si>
    <t>Revenue Summary AU59:AY59</t>
  </si>
  <si>
    <t>Revenue Summary AU62:AY62</t>
  </si>
  <si>
    <t>Revenue Summary AU64:AY64</t>
  </si>
  <si>
    <t>Revenue Summary AU65:AY65</t>
  </si>
  <si>
    <t>Financial Statements AU226:AY226</t>
  </si>
  <si>
    <t>Financial Statements AU228:AY228</t>
  </si>
  <si>
    <t>Financial Statements AU229:AY229</t>
  </si>
  <si>
    <t>Financial Statements AU230:AY230</t>
  </si>
  <si>
    <t>Financial Statements AU261:AY261</t>
  </si>
  <si>
    <t>Rating Simulator AU301:AY301</t>
  </si>
  <si>
    <t>Rating Simulator AU302:AY302</t>
  </si>
  <si>
    <t>Rating Simulator AU304:AY304</t>
  </si>
  <si>
    <t>Rating Simulator AU305:AY305</t>
  </si>
  <si>
    <t>Rating Simulator AU309:AY309</t>
  </si>
  <si>
    <t>Financial Ratios AU120:AY120</t>
  </si>
  <si>
    <t>=E43</t>
  </si>
  <si>
    <t>=E44/E49</t>
  </si>
  <si>
    <t>1_WACC Gearing Sensitivity</t>
  </si>
  <si>
    <t>Gearing WACC sensitivity table</t>
  </si>
  <si>
    <t>2_Cost of Capital</t>
  </si>
  <si>
    <t>3_Cost of Equity</t>
  </si>
  <si>
    <t>4_Cost of Debt</t>
  </si>
  <si>
    <t>5_Totex</t>
  </si>
  <si>
    <t>6_Base Credit Ratios</t>
  </si>
  <si>
    <t>7_Stress Test Impact</t>
  </si>
  <si>
    <t>7a_AICR Stress Test Example</t>
  </si>
  <si>
    <t>7b_Gearing Stress Test Example</t>
  </si>
  <si>
    <t>8_Customer Bills</t>
  </si>
  <si>
    <t>8a_Customer Bills Notional</t>
  </si>
  <si>
    <t>8b_Customer Bills Actual</t>
  </si>
  <si>
    <t>8c_Customer Bills WWU</t>
  </si>
  <si>
    <t>9_Oxera Kd Shortfall Reconciliation</t>
  </si>
  <si>
    <t>10_ Revenue/EBITDA/Cashflow Tables</t>
  </si>
  <si>
    <t>10a_ RAV Depreciation Analysis</t>
  </si>
  <si>
    <t>11_Gilt Yields and Dividends</t>
  </si>
  <si>
    <t>12_iBoxx Utilities Yields</t>
  </si>
  <si>
    <t>13_RPI CPIH Wedge</t>
  </si>
  <si>
    <t>FBP Outputs Tab extract from BPFM</t>
  </si>
  <si>
    <t>iBoxx 10 Year+ Utilities Index Yields</t>
  </si>
  <si>
    <t>iBoxx Utilities 10yr+ (DE0005996532) Annual Yield % between 1st-31st October 2024</t>
  </si>
  <si>
    <t>Totex trend analysis across RIIO-GD2 and RIIO-GD3</t>
  </si>
  <si>
    <t>10b_WACC/Ke/kd</t>
  </si>
  <si>
    <t>WACC/Ke/Kd Split</t>
  </si>
  <si>
    <t>14_TCB Impact</t>
  </si>
  <si>
    <t>15_FBP Outputs</t>
  </si>
  <si>
    <t>Wales &amp; West Utilities Limited : RIIO- GD3 Business Plan submission to Ofgem - Finance Annex Support Workbook</t>
  </si>
  <si>
    <t>Example of BPFM extract used in determining impact of stress tests on AICR</t>
  </si>
  <si>
    <t>Example of BPFM extract used in determining impact of stress tests on gearing ratio</t>
  </si>
  <si>
    <t>Summary of cost of capital rates for Ofgem Notional company, Ofgem Actual company and WWU company specific plans</t>
  </si>
  <si>
    <t>Base scenario credit ratio tables for Ofgem Notional company, Ofgem Actual company and WWU company specific plans</t>
  </si>
  <si>
    <t>Analysis splitting RAV depreciation between Base Depreciation and Accelerated Depreciation for Ofgem Notional, Ofgem Actual, and WWU company specific plans</t>
  </si>
  <si>
    <t>Calculations splitting Return between Kd and Ke for Ofgem Notional company, Ofgem Actual company and WWU company specific plans</t>
  </si>
  <si>
    <t>Calculation of Tax Allowance Revenue Reduction in assumed case of TCB Breach for Ofgem Actual Company</t>
  </si>
  <si>
    <t>Average Yield in October 2024</t>
  </si>
  <si>
    <t>Source: Finance Annex Support Workbook tab #1.                Small rounding differences ignored</t>
  </si>
  <si>
    <t>ALLOWED COST OF CAPITAL</t>
  </si>
  <si>
    <t>Source: Finance Annex Support Workbook tab #3.         Small rounding differences ignored.</t>
  </si>
  <si>
    <r>
      <t xml:space="preserve">Source: Finance Annex Support Workbook tab#5.     For RIIO-2 the figures are Totex </t>
    </r>
    <r>
      <rPr>
        <b/>
        <i/>
        <u/>
        <sz val="8"/>
        <color theme="1"/>
        <rFont val="Arial"/>
        <family val="2"/>
      </rPr>
      <t>inputs</t>
    </r>
    <r>
      <rPr>
        <b/>
        <i/>
        <sz val="8"/>
        <color theme="1"/>
        <rFont val="Arial"/>
        <family val="2"/>
      </rPr>
      <t xml:space="preserve">; for RIIO-3 the figures are Totex </t>
    </r>
    <r>
      <rPr>
        <b/>
        <i/>
        <u/>
        <sz val="8"/>
        <color theme="1"/>
        <rFont val="Arial"/>
        <family val="2"/>
      </rPr>
      <t>allowance and inputs</t>
    </r>
  </si>
  <si>
    <t>Source: Finance Annex Support workbook tab#6</t>
  </si>
  <si>
    <t>Source: Finance Annex Support Workbook tab #7</t>
  </si>
  <si>
    <t>Average 10 year and 20 year gilt yields since November 2022 are 4.0% and 4.4% respectively</t>
  </si>
  <si>
    <t>Average Apr-05 to Mar-21</t>
  </si>
  <si>
    <t>=(D34-D33)*FinancialRatios'!AU56</t>
  </si>
  <si>
    <t>=(D37-D38)*-(FinancialRatios'!AU14+FinancialRatios'!AU18)</t>
  </si>
  <si>
    <t>=(D41-D42)*-(FinancialRatios'!AU14+FinancialRatios'!AU15)</t>
  </si>
  <si>
    <t>=(D45-D46)*-FinancialRatios'!AU44</t>
  </si>
  <si>
    <r>
      <t>The purpose of this master excel workbook is to facilitate Ofgem's review of the Finance Annex to the WWU business Plan.
This workbook contains supporting data in tabs and which are referenced clearly to the corresponding part in the Finance Annex.
Ofgem Business Plan Guidance paragraph</t>
    </r>
    <r>
      <rPr>
        <sz val="11"/>
        <color rgb="FFFF0000"/>
        <rFont val="Calibri"/>
        <family val="2"/>
        <scheme val="minor"/>
      </rPr>
      <t xml:space="preserve"> </t>
    </r>
    <r>
      <rPr>
        <sz val="11"/>
        <rFont val="Calibri"/>
        <family val="2"/>
        <scheme val="minor"/>
      </rPr>
      <t>7.4</t>
    </r>
    <r>
      <rPr>
        <sz val="11"/>
        <color theme="1"/>
        <rFont val="Calibri"/>
        <family val="2"/>
        <scheme val="minor"/>
      </rPr>
      <t xml:space="preserve"> permits supporting excel files to be submitted as part of the Business Plan.</t>
    </r>
  </si>
  <si>
    <t>v 1.0</t>
  </si>
  <si>
    <t>16_Bond Spreads</t>
  </si>
  <si>
    <t>Average spread over benchmark for NGN and SGN bonds between 1st April 2021 to 25th November 2024</t>
  </si>
  <si>
    <t xml:space="preserve">The below tables compare the average GD3 AICR ratio and Gearing ratio for the base case scenario with each pre-defined stress test scenario.
Tabs 7a and 7b of this workbook show examples of the calculation of ratios used to populate the below tables. These differ from the credit ratios shown in the base ratios table for three main reasons:
- For stress test impact, Special Dividends are switched off; because we wish to show the impact on the underlying gearing and AICR ratios. Special dividends are controlled to ensure gearing does not exceed 60%.
- Tax clawback is switched off for stress testing. For the same reason i.e., gearing is controlled not to exceed 60%.
-Stress test AICR, in line with the Rating Simulator tab of the BPFM, includes "Ex ante + PCD expectation of excess fast (slow) money" in the calculation of FFO.
To reflect these changes, for all scenarios the below settings are applied in the scenarios tab of the BPFM:
Row 52: User Defined #2
Row 60: Exclude
Row 86: BPDT
Row 94: BPDT Actual
Row 97: 3%
</t>
  </si>
  <si>
    <t>average of spot Iboxx utilities +10 yr yields in October 2024 - see tab 12 for detail</t>
  </si>
  <si>
    <t>The purpose of this tab is to split the overall WACC return into its Ke and Kd components in £ values.</t>
  </si>
  <si>
    <t>£m in year nominal</t>
  </si>
  <si>
    <t>Allowed cost of equity rate, Nominal CPIH</t>
  </si>
  <si>
    <t>Allowed cost of debt rate, Nominal CPIH</t>
  </si>
  <si>
    <t>Weighted allowed cost of debt rate, 30% Nominal / 70% nominal</t>
  </si>
  <si>
    <t>annual nominal %</t>
  </si>
  <si>
    <t>Allowed cost of equity - Real Ke</t>
  </si>
  <si>
    <t>Allowed cost of debt - Real Kd</t>
  </si>
  <si>
    <t>Allowed cost of debt - Nominal Kd</t>
  </si>
  <si>
    <t>=Return&amp;RAV'!AU$49</t>
  </si>
  <si>
    <t>Allowed cost of debt - Semi-nominal Kd</t>
  </si>
  <si>
    <t>Semi-nominal %</t>
  </si>
  <si>
    <t>=I17*40%*I23</t>
  </si>
  <si>
    <t>=I17*60%*I27</t>
  </si>
  <si>
    <t>=(I46*30%)+(I47*70%)</t>
  </si>
  <si>
    <t>=(I24*30%)+(I25*70%)</t>
  </si>
  <si>
    <t>=ROUND(RevenueSummary'!AU$29-I13,3)</t>
  </si>
  <si>
    <t>=ROUND(RevenueSummary'!AU$51-I35,3)</t>
  </si>
  <si>
    <t>Distribution rate</t>
  </si>
  <si>
    <r>
      <t xml:space="preserve">Source: Finance Annex Support Workbook tab </t>
    </r>
    <r>
      <rPr>
        <b/>
        <i/>
        <sz val="8"/>
        <color theme="1"/>
        <rFont val="Calibri"/>
        <family val="2"/>
        <scheme val="minor"/>
      </rPr>
      <t>#2.</t>
    </r>
  </si>
  <si>
    <t>The WWU distribution and equity capital expectations are further outlined in Section 7.2(b).</t>
  </si>
  <si>
    <t>Note 2 - Overall Gas Bill (for 2023/24)</t>
  </si>
  <si>
    <t>Oct 2024 - Dec 2024</t>
  </si>
  <si>
    <t>Cell BQ48, tab 1C Consumption adjusted levels</t>
  </si>
  <si>
    <t>https://www.ofgem.gov.uk/sites/default/files/2024-08/Annex_9_-_Levelisation_allowance_methodology_and_levelised_cap_levels_v1.3.xlsx</t>
  </si>
  <si>
    <t>=I39*40%*I45</t>
  </si>
  <si>
    <t>=I39*60%*I49</t>
  </si>
  <si>
    <t>=SUM(I11:I12)</t>
  </si>
  <si>
    <t>=SUM(I33:I34)</t>
  </si>
  <si>
    <t>=I61*40%*I67</t>
  </si>
  <si>
    <t>=I61*60%*I71</t>
  </si>
  <si>
    <t>=SUM(I55:I56)</t>
  </si>
  <si>
    <t>=(I68*30%)+(I69*70%)</t>
  </si>
  <si>
    <t>Total_GB average (excluding VAT) - Direct Debit Customer</t>
  </si>
  <si>
    <t>Note 1: Special dividends are used to control gearing to 60%. For the purposes of assessing the true impact on gearing, those special dividends are disapplied.</t>
  </si>
  <si>
    <t>Note 2. This is the RPI/CPIH wedge.  Only the CPIH variable is flexed for the Notional Company as it has no RPI exposure.</t>
  </si>
  <si>
    <r>
      <t>RPI/CPIH wedge (</t>
    </r>
    <r>
      <rPr>
        <b/>
        <sz val="8"/>
        <color rgb="FFFF0000"/>
        <rFont val="Arial"/>
        <family val="2"/>
      </rPr>
      <t>note2</t>
    </r>
    <r>
      <rPr>
        <b/>
        <sz val="8"/>
        <color theme="1"/>
        <rFont val="Arial"/>
        <family val="2"/>
      </rPr>
      <t>)</t>
    </r>
  </si>
  <si>
    <t xml:space="preserve">Base </t>
  </si>
  <si>
    <r>
      <t xml:space="preserve">Base - </t>
    </r>
    <r>
      <rPr>
        <b/>
        <sz val="8"/>
        <color rgb="FFFF0000"/>
        <rFont val="Arial"/>
        <family val="2"/>
      </rPr>
      <t>see note 1</t>
    </r>
  </si>
  <si>
    <r>
      <t>Material ?</t>
    </r>
    <r>
      <rPr>
        <b/>
        <sz val="8"/>
        <color rgb="FFFF0000"/>
        <rFont val="Arial"/>
        <family val="2"/>
      </rPr>
      <t xml:space="preserve"> (see note 3)</t>
    </r>
  </si>
  <si>
    <t>This document is strictly confidential and must not be disclosed with any person other than Ofgem without prior written formal consent of Wales &amp; West Utilities Limited.</t>
  </si>
  <si>
    <t>Comparison of cost of equity rates between WWU, Ofgem and Oxera estimates</t>
  </si>
  <si>
    <t>Waterfall chart showing movement in average customer bill between RIIO-GD2 and RIIO-GD3 for Ofgem Notional company plan</t>
  </si>
  <si>
    <t>Waterfall chart showing movement in average customer bill between RIIO-GD2 and RIIO-GD3 for Ofgem Actual company plan</t>
  </si>
  <si>
    <t>Waterfall chart showing movement in average customer bill between RIIO-GD2 and RIIO-GD3 for WWU Company specific plan</t>
  </si>
  <si>
    <t>Revenue to EBITDA to net cashflow tables including net debt, RAV and gearing</t>
  </si>
  <si>
    <t>Document 34, WWU GD3 BPFM - Base Model, 'Wales &amp; West' tab row 859</t>
  </si>
  <si>
    <t>For simplicity we assume Notional Company RAV is the same for both 65% gearing and 70% gearing</t>
  </si>
  <si>
    <t>(1) Document 34A, WWU GD3 BPFM - Ofgem Notional, 'Scenarios' tab Average of AU140:AY140</t>
  </si>
  <si>
    <t>(2) Document 34A, WWU GD3 BPFM - Ofgem Notional, 'Scenarios' tab Average of AU168:AY168</t>
  </si>
  <si>
    <t>(3) Document 34A, WWU GD3 BPFM - Ofgem Notional, 'Scenarios' tab Average of AU132:AY132</t>
  </si>
  <si>
    <t>(4) Document 58A, Finance Annex Support Workbook, '4_Cost of Debt' tab cell J93</t>
  </si>
  <si>
    <t>(8) Document 58A, Finance Annex Support Workbook, '4_Cost of Debt' tab cell J93</t>
  </si>
  <si>
    <t>(5) Document 34B, WWU GD3 BPFM - Ofgem Actual, 'Scenarios' tab Average of AU140:AY140</t>
  </si>
  <si>
    <t>(7) Document 34B, WWU GD3 BPFM - Ofgem Actual, 'Scenarios' tab Average of AU132:AY132</t>
  </si>
  <si>
    <t>(9) Document 34C, WWU GD3 BPFM - Company Specific Plan, 'Scenarios' tab Average of AU139:AY139</t>
  </si>
  <si>
    <t>(11) Document 58A, Finance Annex Support Workbook, '4_Cost of Debt' tab cell J88</t>
  </si>
  <si>
    <t>(12) Document 58A, Finance Annex Support Workbook, '4_Cost of Debt' tab cell J94</t>
  </si>
  <si>
    <t>Document 34C, WWU GD3 BPFM - Company Specific Plan</t>
  </si>
  <si>
    <t>BPFM Source Reference (for 2026/27)</t>
  </si>
  <si>
    <t>Document 34, WWU GD3 BPFM - Base Model 'Totex' tab, cells AP79:AY80</t>
  </si>
  <si>
    <t>Document 34, WWU GD3 BPFM - Base Model 'Totex' tab, cells AP77:AY78</t>
  </si>
  <si>
    <t>Document 34, WWU GD3 BPFM - Base Model 'Totex' tab, cells AP81:AY81</t>
  </si>
  <si>
    <t>Note: Totex is consistent across all 4 BPFM Models submitted: Documents 34, 34A, 34B and 34C</t>
  </si>
  <si>
    <t>Document 34, WWU GD3 BPFM - Base Model 'Totex' tab, cells AP82:AY82</t>
  </si>
  <si>
    <t>Document 34B, WWU GD3 BPFM - Ofgem Actual</t>
  </si>
  <si>
    <t>Document 34A, WWU GD3 BPFM - Ofgem Notional</t>
  </si>
  <si>
    <t>Stress test impact tables were populated by extracting the below from each BPFM model with the base case scenario in place and then comparing with the same cell values in the BPFM when each stress test scenario was active in the BPFM. 
The average of cells E51:I51 in the below table corresponds with the base case AICR shown in cells D49:D59 of the 7_Stress Test Impact tab.</t>
  </si>
  <si>
    <t xml:space="preserve">GD2 to GD3 WWU Company Plan - detailed: </t>
  </si>
  <si>
    <t>per J93 of Finance Annex Support Workbook tab 4_Cost of Debt</t>
  </si>
  <si>
    <t>=RevenueSummary'!AU$28-D10</t>
  </si>
  <si>
    <t>=RevenueSummary'!AU$50-D18</t>
  </si>
  <si>
    <t>=RevenueSummary'!AU$50-D26</t>
  </si>
  <si>
    <t>BPFM - "Revenue" - AU:AY13 - but with RAV acceleration off i.e., on Scenarios tab AP30 is Base Case, and AP33 and AP36 are Status Quo</t>
  </si>
  <si>
    <t>See note 3) below for example</t>
  </si>
  <si>
    <t>3) Kd element of the bill - splitting out between indexation changes and base</t>
  </si>
  <si>
    <t xml:space="preserve">Note 3) - example of bill breakdown for fast money </t>
  </si>
  <si>
    <t>Multiplier</t>
  </si>
  <si>
    <t>% Domestic Revenue</t>
  </si>
  <si>
    <t>Number of domestic customers</t>
  </si>
  <si>
    <t>Multiplied by 1m to get £1 revenue value</t>
  </si>
  <si>
    <t xml:space="preserve">5-year average of GD2 % of domestic revenue cellsF15:J15 above </t>
  </si>
  <si>
    <t xml:space="preserve">Row 23 above </t>
  </si>
  <si>
    <t>Fast money revenue</t>
  </si>
  <si>
    <t>BPFM - "Revenue" - AU:AY11</t>
  </si>
  <si>
    <t>Equals row 34 above</t>
  </si>
  <si>
    <t>(6) Document 58, Finance Annex sections 3.3.b) and 7.2.b)</t>
  </si>
  <si>
    <t>(10) Document 58, Finance Annex sections 3.3.b) and 7.2.b)</t>
  </si>
  <si>
    <t>Wales &amp; West Utilities Limited : RIIO- GD3 Business Plan submission to Ofgem - Master Support Document to the Finance Annex. In the Finance Annex we refer to "Master Support Document as an abbreviation.</t>
  </si>
  <si>
    <t>v 0.1</t>
  </si>
  <si>
    <t xml:space="preserve">Legal Notice </t>
  </si>
  <si>
    <t>This model forms part of Wales &amp; West Utilities Limited Regulatory Business Plan. Your attention is specifically drawn to the legal notice relating to the whole of the Business Plan, set out on page 3 of Document 1 of WWU Business Plan Submission. This is applicable in full to this model, as though set out in full here.</t>
  </si>
  <si>
    <t>FBPOutputs</t>
  </si>
  <si>
    <t>Parameter</t>
  </si>
  <si>
    <t>Units</t>
  </si>
  <si>
    <t>Constant</t>
  </si>
  <si>
    <t>Annual values</t>
  </si>
  <si>
    <t>PCFM year ending</t>
  </si>
  <si>
    <t>Licencee required recorded figures</t>
  </si>
  <si>
    <t>BP Working Assumptions</t>
  </si>
  <si>
    <t>RIIO-3 live assumptions</t>
  </si>
  <si>
    <t>Licencee assumptions</t>
  </si>
  <si>
    <t>Ave</t>
  </si>
  <si>
    <t>Main BP</t>
  </si>
  <si>
    <t>Base (notional)</t>
  </si>
  <si>
    <t>Base (actual)</t>
  </si>
  <si>
    <t>[Spare]</t>
  </si>
  <si>
    <t>Allowed cost of debt</t>
  </si>
  <si>
    <t>Allowed cost of equity</t>
  </si>
  <si>
    <t>Notional gearing</t>
  </si>
  <si>
    <t>Minimum equity issuance threshold</t>
  </si>
  <si>
    <t>Assumed dividends as % of equity</t>
  </si>
  <si>
    <t>Equity issuance gearing target</t>
  </si>
  <si>
    <t>CPIH index-linked debt as a percentage of net debt</t>
  </si>
  <si>
    <r>
      <t xml:space="preserve">Company Note on Financeability/Target Rating </t>
    </r>
    <r>
      <rPr>
        <i/>
        <sz val="10"/>
        <rFont val="Gill Sans MT"/>
        <family val="2"/>
      </rPr>
      <t>(please summarise from business plan narrative)</t>
    </r>
  </si>
  <si>
    <t>Live outputs</t>
  </si>
  <si>
    <t>Credit Ratio Summary</t>
  </si>
  <si>
    <t>RIIO-3 live ratios</t>
  </si>
  <si>
    <t>FFO interest cover ratio (including accretions)</t>
  </si>
  <si>
    <t>Scalar</t>
  </si>
  <si>
    <t>FFO interest cover ratio (cash interest only)</t>
  </si>
  <si>
    <t>Adjusted interest cover ratio (post-maintenance interest cover ratio)</t>
  </si>
  <si>
    <t>FFO / Net Debt</t>
  </si>
  <si>
    <t>Net Debt / Closing RAV</t>
  </si>
  <si>
    <t>Dividends as % of Equity RAV</t>
  </si>
  <si>
    <t>Dividend cover ratio (using statutory depreciation)</t>
  </si>
  <si>
    <t>Summary financial information</t>
  </si>
  <si>
    <t>Allowed revenue breakdown</t>
  </si>
  <si>
    <t>Equity issuance cost</t>
  </si>
  <si>
    <t>Return Adjustment</t>
  </si>
  <si>
    <t>Output delivery incentive</t>
  </si>
  <si>
    <t>Other revenue allowances</t>
  </si>
  <si>
    <t>Recalculated revenue (without DRS adjustment)</t>
  </si>
  <si>
    <t>Summary Financial Information</t>
  </si>
  <si>
    <t>1)  Regulatory financial position</t>
  </si>
  <si>
    <t>Closing RAV</t>
  </si>
  <si>
    <t>Closing Net debt</t>
  </si>
  <si>
    <t>Equity</t>
  </si>
  <si>
    <t>RAV</t>
  </si>
  <si>
    <t>Opening RAV (at prior year nominal)</t>
  </si>
  <si>
    <t>Inflation (uplift from previous year to current nominal)</t>
  </si>
  <si>
    <t>Opening RAV (before transfers)</t>
  </si>
  <si>
    <t>Transfers</t>
  </si>
  <si>
    <t>Opening RAV (after transfers)</t>
  </si>
  <si>
    <t>Net additions (after disposals)</t>
  </si>
  <si>
    <t>Deprecation</t>
  </si>
  <si>
    <t>Opening equity (before inflation uplift on opening RAV)</t>
  </si>
  <si>
    <t>Inflation uplift on opening RAV</t>
  </si>
  <si>
    <t>Opening equity (after inflation uplift on opening RAV)</t>
  </si>
  <si>
    <t>RAV adjustment from previous price controls (share to equity)</t>
  </si>
  <si>
    <t>Earnings after tax (after regulatory depreciation)</t>
  </si>
  <si>
    <t>Regulatory dividend</t>
  </si>
  <si>
    <t>Movement in equity (before issuance)</t>
  </si>
  <si>
    <t>Equity issued</t>
  </si>
  <si>
    <t>Impact of debt re-set</t>
  </si>
  <si>
    <t>Closing Equity</t>
  </si>
  <si>
    <t>PAT</t>
  </si>
  <si>
    <t>PAT (per regulatory earnings statement below)</t>
  </si>
  <si>
    <t>less: excess fast money</t>
  </si>
  <si>
    <t>add back: retained outperformance</t>
  </si>
  <si>
    <t>Adjustment for regulatory depreciation (if statutory depreciation is applied)</t>
  </si>
  <si>
    <t>PAT (after regulatory depreciation)</t>
  </si>
  <si>
    <t>Reconciliation of cash flows to movement in net debt</t>
  </si>
  <si>
    <t>Opening net debt</t>
  </si>
  <si>
    <t>Closing net debt</t>
  </si>
  <si>
    <t>Movement in net debt</t>
  </si>
  <si>
    <t>Add back: principal inflation accretion</t>
  </si>
  <si>
    <t>Net cash flow</t>
  </si>
  <si>
    <t>2)  Regulatory income statement</t>
  </si>
  <si>
    <t>EBITDA</t>
  </si>
  <si>
    <t>Regulatory</t>
  </si>
  <si>
    <t>EBIT</t>
  </si>
  <si>
    <t>Less net interest paid (principal inflation accretion)</t>
  </si>
  <si>
    <t>PBT</t>
  </si>
  <si>
    <t>Less dividends paid</t>
  </si>
  <si>
    <t>Retained earnings for the year</t>
  </si>
  <si>
    <t>3)  Regulatory cashflow statement</t>
  </si>
  <si>
    <t>Less total operating costs</t>
  </si>
  <si>
    <t>RCF</t>
  </si>
  <si>
    <t>Net slow pot expenditure</t>
  </si>
  <si>
    <t>Less pre-vesting and post-vesting disposal proceeds</t>
  </si>
  <si>
    <t>Net cash flow before financing</t>
  </si>
  <si>
    <t>Financial Ratios (2dp)</t>
  </si>
  <si>
    <t>RIIO-2 implied credit rating</t>
  </si>
  <si>
    <t>Text</t>
  </si>
  <si>
    <t/>
  </si>
  <si>
    <t>A2</t>
  </si>
  <si>
    <t>Annual implied credit rating</t>
  </si>
  <si>
    <t>A3</t>
  </si>
  <si>
    <t>Annual credit rating score</t>
  </si>
  <si>
    <t>index</t>
  </si>
  <si>
    <t>scalar</t>
  </si>
  <si>
    <t>Adjusted interest cover ratio (post-maintenance interest cover ratio), adjusted</t>
  </si>
  <si>
    <t>FFO / Net Debt, adjusted</t>
  </si>
  <si>
    <t>FFO / Net Debt, adjusted (Moody's)</t>
  </si>
  <si>
    <t>FFO interest cover ratio (including accretions), adjusted</t>
  </si>
  <si>
    <t>FFO interest cover ratio (cash interest only), adjusted</t>
  </si>
  <si>
    <t>Nominal PMICR</t>
  </si>
  <si>
    <t>Nominal PMICR, adjusted</t>
  </si>
  <si>
    <t>RCF / Net Debt</t>
  </si>
  <si>
    <t>RCF / Net Debt, adjusted</t>
  </si>
  <si>
    <t>Net Debt / Closing RAV (aka Modelled Gearing)</t>
  </si>
  <si>
    <t>EBITDA / RAV</t>
  </si>
  <si>
    <t>RoRE (NPV neutral RAV)</t>
  </si>
  <si>
    <t>Dividend cover</t>
  </si>
  <si>
    <t>Dividend / Regulated equity (NPV neutral RAV)</t>
  </si>
  <si>
    <t>End of sheet</t>
  </si>
  <si>
    <t>Bond Spreads</t>
  </si>
  <si>
    <t xml:space="preserve">Average Spread over Benchmark (01/04/21 to 25/11/24) </t>
  </si>
  <si>
    <t>NGN (BBB+)</t>
  </si>
  <si>
    <t>SGN (BBB)</t>
  </si>
  <si>
    <t>NGN 5 5/8 03/23/2040 £200m</t>
  </si>
  <si>
    <t>SGN 4 7/8 12/21/2034 £225m</t>
  </si>
  <si>
    <t>UKT 4 3/4 12/07/2038</t>
  </si>
  <si>
    <t>Mid Yield to Market</t>
  </si>
  <si>
    <t>Spread</t>
  </si>
  <si>
    <t>UKT 4 1/4 06/07/2032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</si>
</sst>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dd\-mmm\-yyyy"/>
    <numFmt numFmtId="165" formatCode="dd\ mmm\ yyyy"/>
    <numFmt numFmtId="166" formatCode="\R\I\I\O#;\-"/>
    <numFmt numFmtId="167" formatCode="&quot;£&quot;#,##0.0;\-&quot;£&quot;#,##0.0"/>
    <numFmt numFmtId="168" formatCode="#,##0.0;\-#,##0.0"/>
    <numFmt numFmtId="169" formatCode="&quot;£&quot;#,##0.00"/>
    <numFmt numFmtId="170" formatCode="0.0"/>
    <numFmt numFmtId="171" formatCode="&quot;£&quot;#,##0.0"/>
    <numFmt numFmtId="172" formatCode="#,##0.000000_);\(#,##0.000000\);\-_)"/>
    <numFmt numFmtId="173" formatCode="#,##0.0;[Red]\(#,##0.0\);\-"/>
    <numFmt numFmtId="174" formatCode="0.0%"/>
    <numFmt numFmtId="175" formatCode="#,##0.0_);\(#,##0.0\);\-_)"/>
    <numFmt numFmtId="176" formatCode="0.000%"/>
    <numFmt numFmtId="177" formatCode="0.000"/>
    <numFmt numFmtId="178" formatCode="#,##0.00%_);\(#,##0.00%\);\-_)"/>
    <numFmt numFmtId="179" formatCode="#,##0.0%\ ;[Red]\(#,##0.0%\);\-"/>
    <numFmt numFmtId="180" formatCode="#,##0_);\(#,##0\);\-_)"/>
    <numFmt numFmtId="181" formatCode="\'yy"/>
    <numFmt numFmtId="182" formatCode="#,##0.00_);\(#,##0.00\);\-_)"/>
    <numFmt numFmtId="183" formatCode="#,##0.000_);\(#,##0.000\);\-_)"/>
  </numFmts>
  <fonts count="7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6"/>
      <color theme="0"/>
      <name val="Calibri"/>
      <family val="2"/>
      <scheme val="minor"/>
    </font>
    <font>
      <b/>
      <sz val="16"/>
      <name val="Calibri"/>
      <family val="2"/>
      <scheme val="minor"/>
    </font>
    <font>
      <sz val="14"/>
      <color theme="1"/>
      <name val="Calibri"/>
      <family val="2"/>
      <scheme val="minor"/>
    </font>
    <font>
      <sz val="16"/>
      <name val="Calibri"/>
      <family val="2"/>
      <scheme val="minor"/>
    </font>
    <font>
      <sz val="11"/>
      <color rgb="FFFF0000"/>
      <name val="Calibri"/>
      <family val="2"/>
      <scheme val="minor"/>
    </font>
    <font>
      <sz val="10"/>
      <color theme="1"/>
      <name val="Aptos"/>
      <family val="2"/>
    </font>
    <font>
      <b/>
      <u/>
      <sz val="11"/>
      <color theme="1"/>
      <name val="Calibri"/>
      <family val="2"/>
      <scheme val="minor"/>
    </font>
    <font>
      <b/>
      <sz val="11"/>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sz val="8"/>
      <name val="Calibri"/>
      <family val="2"/>
      <scheme val="minor"/>
    </font>
    <font>
      <i/>
      <sz val="20"/>
      <color theme="1"/>
      <name val="Calibri"/>
      <family val="2"/>
      <scheme val="minor"/>
    </font>
    <font>
      <i/>
      <sz val="14"/>
      <color theme="1"/>
      <name val="Calibri"/>
      <family val="2"/>
      <scheme val="minor"/>
    </font>
    <font>
      <i/>
      <sz val="16"/>
      <name val="Calibri"/>
      <family val="2"/>
      <scheme val="minor"/>
    </font>
    <font>
      <i/>
      <vertAlign val="superscript"/>
      <sz val="11"/>
      <color theme="1"/>
      <name val="Calibri"/>
      <family val="2"/>
      <scheme val="minor"/>
    </font>
    <font>
      <b/>
      <u/>
      <sz val="16"/>
      <color theme="1"/>
      <name val="Calibri"/>
      <family val="2"/>
      <scheme val="minor"/>
    </font>
    <font>
      <vertAlign val="superscript"/>
      <sz val="11"/>
      <color theme="1"/>
      <name val="Calibri"/>
      <family val="2"/>
      <scheme val="minor"/>
    </font>
    <font>
      <b/>
      <sz val="8"/>
      <color theme="0"/>
      <name val="Arial"/>
      <family val="2"/>
    </font>
    <font>
      <sz val="8"/>
      <color theme="1"/>
      <name val="Arial"/>
      <family val="2"/>
    </font>
    <font>
      <b/>
      <sz val="8"/>
      <color theme="1"/>
      <name val="Arial"/>
      <family val="2"/>
    </font>
    <font>
      <b/>
      <sz val="8"/>
      <name val="Arial"/>
      <family val="2"/>
    </font>
    <font>
      <b/>
      <sz val="16"/>
      <color theme="1"/>
      <name val="Calibri"/>
      <family val="2"/>
      <scheme val="minor"/>
    </font>
    <font>
      <b/>
      <sz val="16"/>
      <color theme="0" tint="-0.499984740745262"/>
      <name val="Calibri"/>
      <family val="2"/>
      <scheme val="minor"/>
    </font>
    <font>
      <sz val="11"/>
      <color theme="0" tint="-0.499984740745262"/>
      <name val="Calibri"/>
      <family val="2"/>
      <scheme val="minor"/>
    </font>
    <font>
      <sz val="10"/>
      <color theme="1"/>
      <name val="Gill Sans MT"/>
      <family val="2"/>
    </font>
    <font>
      <u/>
      <sz val="11"/>
      <color theme="1"/>
      <name val="Calibri"/>
      <family val="2"/>
      <scheme val="minor"/>
    </font>
    <font>
      <b/>
      <i/>
      <sz val="8"/>
      <color theme="1"/>
      <name val="Arial"/>
      <family val="2"/>
    </font>
    <font>
      <i/>
      <sz val="8"/>
      <color theme="1"/>
      <name val="Arial"/>
      <family val="2"/>
    </font>
    <font>
      <i/>
      <u/>
      <sz val="8"/>
      <color theme="1"/>
      <name val="Arial"/>
      <family val="2"/>
    </font>
    <font>
      <b/>
      <u/>
      <sz val="8"/>
      <color rgb="FFFF0000"/>
      <name val="Arial"/>
      <family val="2"/>
    </font>
    <font>
      <b/>
      <sz val="8"/>
      <color rgb="FFFF0000"/>
      <name val="Arial"/>
      <family val="2"/>
    </font>
    <font>
      <sz val="10"/>
      <name val="Arial"/>
      <family val="2"/>
    </font>
    <font>
      <b/>
      <sz val="9"/>
      <color theme="1"/>
      <name val="Arial"/>
      <family val="2"/>
    </font>
    <font>
      <sz val="9"/>
      <color theme="1"/>
      <name val="Arial"/>
      <family val="2"/>
    </font>
    <font>
      <b/>
      <i/>
      <u/>
      <sz val="8"/>
      <color theme="1"/>
      <name val="Arial"/>
      <family val="2"/>
    </font>
    <font>
      <sz val="10"/>
      <color theme="1"/>
      <name val="Calibri"/>
      <family val="2"/>
      <scheme val="minor"/>
    </font>
    <font>
      <sz val="11"/>
      <name val="Calibri"/>
      <family val="2"/>
      <scheme val="minor"/>
    </font>
    <font>
      <vertAlign val="subscript"/>
      <sz val="11"/>
      <name val="Calibri"/>
      <family val="2"/>
      <scheme val="minor"/>
    </font>
    <font>
      <b/>
      <vertAlign val="subscript"/>
      <sz val="11"/>
      <name val="Calibri"/>
      <family val="2"/>
      <scheme val="minor"/>
    </font>
    <font>
      <b/>
      <sz val="10"/>
      <color theme="1"/>
      <name val="Aptos"/>
      <family val="2"/>
    </font>
    <font>
      <sz val="10"/>
      <color theme="1"/>
      <name val="Aptos"/>
      <family val="2"/>
    </font>
    <font>
      <i/>
      <sz val="10"/>
      <color theme="1"/>
      <name val="Aptos"/>
      <family val="2"/>
    </font>
    <font>
      <sz val="10"/>
      <name val="Aptos"/>
      <family val="2"/>
    </font>
    <font>
      <b/>
      <sz val="10"/>
      <color theme="1"/>
      <name val="Aptos"/>
      <family val="2"/>
    </font>
    <font>
      <b/>
      <sz val="10"/>
      <name val="Aptos"/>
      <family val="2"/>
    </font>
    <font>
      <b/>
      <sz val="10"/>
      <name val="Calibri"/>
      <family val="2"/>
      <scheme val="minor"/>
    </font>
    <font>
      <b/>
      <sz val="10"/>
      <color theme="0"/>
      <name val="Calibri"/>
      <family val="2"/>
      <scheme val="minor"/>
    </font>
    <font>
      <b/>
      <sz val="10"/>
      <color theme="1"/>
      <name val="Calibri"/>
      <family val="2"/>
      <scheme val="minor"/>
    </font>
    <font>
      <i/>
      <sz val="10"/>
      <color theme="1"/>
      <name val="Calibri"/>
      <family val="2"/>
      <scheme val="minor"/>
    </font>
    <font>
      <i/>
      <u/>
      <sz val="8"/>
      <name val="Arial"/>
      <family val="2"/>
    </font>
    <font>
      <sz val="8"/>
      <color theme="1"/>
      <name val="Calibri"/>
      <family val="2"/>
      <scheme val="minor"/>
    </font>
    <font>
      <i/>
      <sz val="8"/>
      <color theme="1"/>
      <name val="Calibri"/>
      <family val="2"/>
      <scheme val="minor"/>
    </font>
    <font>
      <b/>
      <u/>
      <sz val="8"/>
      <color theme="1"/>
      <name val="Calibri"/>
      <family val="2"/>
      <scheme val="minor"/>
    </font>
    <font>
      <sz val="8"/>
      <color theme="1"/>
      <name val="Calibri"/>
      <family val="2"/>
    </font>
    <font>
      <sz val="10"/>
      <color theme="1"/>
      <name val="Verdana"/>
      <family val="2"/>
    </font>
    <font>
      <sz val="10"/>
      <color theme="0" tint="-4.9989318521683403E-2"/>
      <name val="Gill Sans MT"/>
      <family val="2"/>
    </font>
    <font>
      <i/>
      <sz val="10"/>
      <color theme="0" tint="-0.499984740745262"/>
      <name val="Aptos"/>
      <family val="2"/>
    </font>
    <font>
      <sz val="10"/>
      <name val="Calibri"/>
      <family val="2"/>
      <scheme val="minor"/>
    </font>
    <font>
      <b/>
      <i/>
      <sz val="8"/>
      <color theme="1"/>
      <name val="Calibri"/>
      <family val="2"/>
      <scheme val="minor"/>
    </font>
    <font>
      <sz val="9"/>
      <name val="Verdana"/>
      <family val="2"/>
    </font>
    <font>
      <sz val="10"/>
      <color rgb="FF000000"/>
      <name val="Aptos Narrow"/>
      <family val="2"/>
    </font>
    <font>
      <b/>
      <sz val="14"/>
      <color theme="1"/>
      <name val="Aptos"/>
      <family val="2"/>
    </font>
    <font>
      <u/>
      <sz val="10"/>
      <name val="Aptos"/>
      <family val="2"/>
    </font>
    <font>
      <sz val="10"/>
      <color theme="4"/>
      <name val="Aptos"/>
      <family val="2"/>
    </font>
    <font>
      <sz val="10"/>
      <name val="Gill Sans MT"/>
      <family val="2"/>
    </font>
    <font>
      <sz val="10"/>
      <color theme="4"/>
      <name val="Gill Sans MT"/>
      <family val="2"/>
    </font>
    <font>
      <b/>
      <sz val="10"/>
      <name val="Gill Sans MT"/>
      <family val="2"/>
    </font>
    <font>
      <b/>
      <sz val="10"/>
      <color theme="4"/>
      <name val="Gill Sans MT"/>
      <family val="2"/>
    </font>
    <font>
      <i/>
      <sz val="10"/>
      <name val="Gill Sans MT"/>
      <family val="2"/>
    </font>
    <font>
      <b/>
      <sz val="10"/>
      <color theme="1"/>
      <name val="Gill Sans MT"/>
      <family val="2"/>
    </font>
  </fonts>
  <fills count="22">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99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6"/>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DDEBF7"/>
        <bgColor rgb="FF000000"/>
      </patternFill>
    </fill>
    <fill>
      <patternFill patternType="solid">
        <fgColor theme="9" tint="0.79998168889431442"/>
        <bgColor indexed="64"/>
      </patternFill>
    </fill>
    <fill>
      <patternFill patternType="solid">
        <fgColor rgb="FFFFFFCC"/>
        <bgColor indexed="64"/>
      </patternFill>
    </fill>
  </fills>
  <borders count="101">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top/>
      <bottom style="thin">
        <color auto="1"/>
      </bottom>
      <diagonal/>
    </border>
    <border>
      <left/>
      <right/>
      <top style="thin">
        <color indexed="64"/>
      </top>
      <bottom/>
      <diagonal/>
    </border>
    <border>
      <left/>
      <right style="dashed">
        <color auto="1"/>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34998626667073579"/>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right style="thick">
        <color theme="0" tint="-0.24994659260841701"/>
      </right>
      <top style="thick">
        <color theme="0" tint="-0.24994659260841701"/>
      </top>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right style="thick">
        <color theme="0" tint="-0.34998626667073579"/>
      </right>
      <top/>
      <bottom style="thick">
        <color theme="0" tint="-0.34998626667073579"/>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style="thick">
        <color theme="0" tint="-0.34998626667073579"/>
      </right>
      <top style="thick">
        <color theme="0" tint="-0.34998626667073579"/>
      </top>
      <bottom style="medium">
        <color theme="0" tint="-0.34998626667073579"/>
      </bottom>
      <diagonal/>
    </border>
    <border>
      <left style="thick">
        <color theme="0" tint="-0.34998626667073579"/>
      </left>
      <right style="medium">
        <color theme="0" tint="-0.24994659260841701"/>
      </right>
      <top style="medium">
        <color theme="0" tint="-0.24994659260841701"/>
      </top>
      <bottom style="medium">
        <color theme="0" tint="-0.24994659260841701"/>
      </bottom>
      <diagonal/>
    </border>
    <border>
      <left style="thick">
        <color theme="0" tint="-0.34998626667073579"/>
      </left>
      <right style="medium">
        <color theme="0" tint="-0.24994659260841701"/>
      </right>
      <top/>
      <bottom style="medium">
        <color theme="0" tint="-0.24994659260841701"/>
      </bottom>
      <diagonal/>
    </border>
    <border>
      <left style="medium">
        <color theme="0" tint="-0.24994659260841701"/>
      </left>
      <right style="thick">
        <color theme="0" tint="-0.34998626667073579"/>
      </right>
      <top style="medium">
        <color theme="0" tint="-0.34998626667073579"/>
      </top>
      <bottom style="medium">
        <color theme="0" tint="-0.24994659260841701"/>
      </bottom>
      <diagonal/>
    </border>
    <border>
      <left/>
      <right style="thick">
        <color theme="0" tint="-0.34998626667073579"/>
      </right>
      <top/>
      <bottom style="thick">
        <color theme="0" tint="-0.24994659260841701"/>
      </bottom>
      <diagonal/>
    </border>
    <border>
      <left style="thick">
        <color theme="0" tint="-0.34998626667073579"/>
      </left>
      <right style="medium">
        <color theme="0" tint="-0.24994659260841701"/>
      </right>
      <top/>
      <bottom/>
      <diagonal/>
    </border>
    <border>
      <left style="medium">
        <color theme="0" tint="-0.24994659260841701"/>
      </left>
      <right style="thick">
        <color theme="0" tint="-0.34998626667073579"/>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2499465926084170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ck">
        <color theme="0" tint="-0.24994659260841701"/>
      </right>
      <top style="thin">
        <color theme="0" tint="-0.34998626667073579"/>
      </top>
      <bottom style="thick">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style="thick">
        <color theme="0" tint="-0.24994659260841701"/>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n">
        <color theme="0" tint="-4.9989318521683403E-2"/>
      </left>
      <right/>
      <top/>
      <bottom/>
      <diagonal/>
    </border>
    <border>
      <left/>
      <right style="thin">
        <color theme="0" tint="-4.9989318521683403E-2"/>
      </right>
      <top/>
      <bottom/>
      <diagonal/>
    </border>
    <border>
      <left style="thick">
        <color theme="0"/>
      </left>
      <right style="thick">
        <color theme="0" tint="-0.34998626667073579"/>
      </right>
      <top style="thick">
        <color theme="0" tint="-0.34998626667073579"/>
      </top>
      <bottom/>
      <diagonal/>
    </border>
    <border>
      <left style="thin">
        <color theme="0" tint="-0.34998626667073579"/>
      </left>
      <right style="thick">
        <color theme="0" tint="-0.34998626667073579"/>
      </right>
      <top style="thin">
        <color theme="0"/>
      </top>
      <bottom style="thick">
        <color theme="0" tint="-0.34998626667073579"/>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style="thin">
        <color auto="1"/>
      </bottom>
      <diagonal/>
    </border>
    <border>
      <left/>
      <right/>
      <top style="thin">
        <color auto="1"/>
      </top>
      <bottom style="thick">
        <color theme="0" tint="-0.34998626667073579"/>
      </bottom>
      <diagonal/>
    </border>
    <border>
      <left style="thick">
        <color theme="0" tint="-0.34998626667073579"/>
      </left>
      <right style="thick">
        <color theme="0" tint="-0.34998626667073579"/>
      </right>
      <top/>
      <bottom style="thick">
        <color theme="0" tint="-0.34998626667073579"/>
      </bottom>
      <diagonal/>
    </border>
    <border>
      <left style="thick">
        <color theme="0" tint="-0.34998626667073579"/>
      </left>
      <right/>
      <top style="thin">
        <color auto="1"/>
      </top>
      <bottom style="thick">
        <color theme="0" tint="-0.34998626667073579"/>
      </bottom>
      <diagonal/>
    </border>
    <border>
      <left style="thick">
        <color theme="0" tint="-0.34998626667073579"/>
      </left>
      <right style="thick">
        <color theme="0" tint="-0.34998626667073579"/>
      </right>
      <top style="thin">
        <color indexed="64"/>
      </top>
      <bottom style="thick">
        <color theme="0" tint="-0.34998626667073579"/>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4.9989318521683403E-2"/>
      </left>
      <right/>
      <top style="thick">
        <color theme="0" tint="-0.34998626667073579"/>
      </top>
      <bottom/>
      <diagonal/>
    </border>
    <border>
      <left/>
      <right style="thin">
        <color theme="0" tint="-4.9989318521683403E-2"/>
      </right>
      <top style="thick">
        <color theme="0" tint="-0.34998626667073579"/>
      </top>
      <bottom/>
      <diagonal/>
    </border>
    <border>
      <left style="thick">
        <color theme="0" tint="-0.34998626667073579"/>
      </left>
      <right style="thin">
        <color theme="0"/>
      </right>
      <top/>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s>
  <cellStyleXfs count="9">
    <xf numFmtId="0" fontId="0" fillId="0" borderId="0"/>
    <xf numFmtId="0" fontId="3" fillId="0" borderId="0" applyNumberFormat="0" applyFill="0" applyBorder="0" applyAlignment="0" applyProtection="0"/>
    <xf numFmtId="9" fontId="15" fillId="0" borderId="0" applyFont="0" applyFill="0" applyBorder="0" applyAlignment="0" applyProtection="0"/>
    <xf numFmtId="175" fontId="32" fillId="13" borderId="0"/>
    <xf numFmtId="0" fontId="39" fillId="0" borderId="0"/>
    <xf numFmtId="43" fontId="15" fillId="0" borderId="0" applyFont="0" applyFill="0" applyBorder="0" applyAlignment="0" applyProtection="0"/>
    <xf numFmtId="0" fontId="62" fillId="0" borderId="0"/>
    <xf numFmtId="175" fontId="63" fillId="18" borderId="0"/>
    <xf numFmtId="9" fontId="62" fillId="0" borderId="0" applyFont="0" applyFill="0" applyBorder="0" applyAlignment="0" applyProtection="0"/>
  </cellStyleXfs>
  <cellXfs count="497">
    <xf numFmtId="0" fontId="0" fillId="0" borderId="0" xfId="0"/>
    <xf numFmtId="0" fontId="5" fillId="2" borderId="0" xfId="0" applyFont="1" applyFill="1" applyAlignment="1">
      <alignment vertical="center"/>
    </xf>
    <xf numFmtId="0" fontId="6" fillId="2" borderId="0" xfId="0" applyFont="1" applyFill="1" applyAlignment="1">
      <alignment vertical="center"/>
    </xf>
    <xf numFmtId="0" fontId="4" fillId="4" borderId="0" xfId="0" applyFont="1" applyFill="1" applyAlignment="1">
      <alignment vertical="center"/>
    </xf>
    <xf numFmtId="0" fontId="0" fillId="0" borderId="0" xfId="0" applyAlignment="1">
      <alignment vertical="top"/>
    </xf>
    <xf numFmtId="0" fontId="2" fillId="0" borderId="0" xfId="0" applyFont="1" applyAlignment="1">
      <alignment vertical="center"/>
    </xf>
    <xf numFmtId="0" fontId="0" fillId="0" borderId="0" xfId="0" applyAlignment="1">
      <alignment vertical="center"/>
    </xf>
    <xf numFmtId="0" fontId="7" fillId="3" borderId="0" xfId="0" applyFont="1" applyFill="1" applyAlignment="1">
      <alignment vertical="center"/>
    </xf>
    <xf numFmtId="0" fontId="8" fillId="3" borderId="0" xfId="0" applyFont="1" applyFill="1" applyAlignment="1">
      <alignment vertical="center"/>
    </xf>
    <xf numFmtId="0" fontId="0" fillId="5" borderId="3" xfId="0" applyFill="1" applyBorder="1" applyAlignment="1">
      <alignment horizontal="left"/>
    </xf>
    <xf numFmtId="0" fontId="0" fillId="5" borderId="4" xfId="0" applyFill="1" applyBorder="1" applyAlignment="1">
      <alignment horizontal="left"/>
    </xf>
    <xf numFmtId="0" fontId="0" fillId="5" borderId="1" xfId="0" applyFill="1" applyBorder="1" applyAlignment="1">
      <alignment horizontal="left" vertical="center" indent="1"/>
    </xf>
    <xf numFmtId="164" fontId="0" fillId="5" borderId="1" xfId="0" applyNumberFormat="1" applyFill="1" applyBorder="1" applyAlignment="1">
      <alignment horizontal="left" vertical="center" indent="1"/>
    </xf>
    <xf numFmtId="0" fontId="9" fillId="4" borderId="0" xfId="0" applyFont="1" applyFill="1" applyAlignment="1">
      <alignment vertical="center"/>
    </xf>
    <xf numFmtId="0" fontId="10" fillId="3" borderId="0" xfId="0" applyFont="1" applyFill="1" applyAlignment="1">
      <alignment vertical="center"/>
    </xf>
    <xf numFmtId="0" fontId="0" fillId="0" borderId="5" xfId="0" applyBorder="1" applyAlignment="1">
      <alignment horizontal="left" vertical="top" wrapText="1" indent="1"/>
    </xf>
    <xf numFmtId="0" fontId="1" fillId="2" borderId="5" xfId="0" applyFont="1" applyFill="1" applyBorder="1" applyAlignment="1">
      <alignment horizontal="left" vertical="center" indent="1"/>
    </xf>
    <xf numFmtId="165" fontId="12" fillId="6" borderId="0" xfId="0" applyNumberFormat="1" applyFont="1" applyFill="1" applyAlignment="1">
      <alignment vertical="center"/>
    </xf>
    <xf numFmtId="166" fontId="12" fillId="6" borderId="0" xfId="0" applyNumberFormat="1" applyFont="1" applyFill="1" applyAlignment="1">
      <alignment vertical="top"/>
    </xf>
    <xf numFmtId="0" fontId="0" fillId="0" borderId="0" xfId="0" quotePrefix="1"/>
    <xf numFmtId="167" fontId="0" fillId="0" borderId="0" xfId="0" applyNumberFormat="1"/>
    <xf numFmtId="168" fontId="3" fillId="0" borderId="0" xfId="1" applyNumberFormat="1"/>
    <xf numFmtId="168" fontId="0" fillId="0" borderId="0" xfId="0" applyNumberFormat="1"/>
    <xf numFmtId="167" fontId="0" fillId="7" borderId="0" xfId="0" applyNumberFormat="1" applyFill="1"/>
    <xf numFmtId="0" fontId="14" fillId="8" borderId="0" xfId="0" applyFont="1" applyFill="1"/>
    <xf numFmtId="167" fontId="14" fillId="8" borderId="0" xfId="0" applyNumberFormat="1" applyFont="1" applyFill="1"/>
    <xf numFmtId="0" fontId="16" fillId="0" borderId="0" xfId="0" applyFont="1"/>
    <xf numFmtId="165" fontId="12" fillId="6" borderId="0" xfId="0" applyNumberFormat="1" applyFont="1" applyFill="1" applyAlignment="1">
      <alignment horizontal="right" vertical="center"/>
    </xf>
    <xf numFmtId="166" fontId="12" fillId="6" borderId="0" xfId="0" applyNumberFormat="1" applyFont="1" applyFill="1" applyAlignment="1">
      <alignment horizontal="right" vertical="top"/>
    </xf>
    <xf numFmtId="10" fontId="0" fillId="0" borderId="0" xfId="2" applyNumberFormat="1" applyFont="1"/>
    <xf numFmtId="167" fontId="0" fillId="0" borderId="6" xfId="0" applyNumberFormat="1" applyBorder="1"/>
    <xf numFmtId="0" fontId="17" fillId="0" borderId="0" xfId="0" applyFont="1"/>
    <xf numFmtId="167" fontId="2" fillId="0" borderId="6" xfId="0" applyNumberFormat="1" applyFont="1" applyBorder="1"/>
    <xf numFmtId="37" fontId="0" fillId="0" borderId="0" xfId="0" applyNumberFormat="1"/>
    <xf numFmtId="167" fontId="0" fillId="8" borderId="0" xfId="0" applyNumberFormat="1" applyFill="1"/>
    <xf numFmtId="0" fontId="13" fillId="0" borderId="0" xfId="0" applyFont="1"/>
    <xf numFmtId="0" fontId="14" fillId="0" borderId="0" xfId="0" applyFont="1"/>
    <xf numFmtId="0" fontId="19" fillId="2" borderId="0" xfId="0" applyFont="1" applyFill="1" applyAlignment="1">
      <alignment vertical="center"/>
    </xf>
    <xf numFmtId="0" fontId="20" fillId="4" borderId="0" xfId="0" applyFont="1" applyFill="1" applyAlignment="1">
      <alignment vertical="center"/>
    </xf>
    <xf numFmtId="0" fontId="21" fillId="3" borderId="0" xfId="0" applyFont="1" applyFill="1" applyAlignment="1">
      <alignment vertical="center"/>
    </xf>
    <xf numFmtId="167" fontId="2" fillId="0" borderId="0" xfId="0" applyNumberFormat="1" applyFont="1"/>
    <xf numFmtId="0" fontId="2" fillId="0" borderId="0" xfId="0" applyFont="1"/>
    <xf numFmtId="0" fontId="2" fillId="0" borderId="0" xfId="0" applyFont="1" applyAlignment="1">
      <alignment horizontal="center"/>
    </xf>
    <xf numFmtId="169" fontId="2" fillId="0" borderId="0" xfId="0" applyNumberFormat="1" applyFont="1"/>
    <xf numFmtId="169" fontId="0" fillId="0" borderId="0" xfId="0" applyNumberFormat="1"/>
    <xf numFmtId="170" fontId="0" fillId="0" borderId="0" xfId="0" applyNumberFormat="1"/>
    <xf numFmtId="0" fontId="3" fillId="0" borderId="0" xfId="1"/>
    <xf numFmtId="171" fontId="2" fillId="0" borderId="0" xfId="0" applyNumberFormat="1" applyFont="1"/>
    <xf numFmtId="171" fontId="0" fillId="0" borderId="0" xfId="0" applyNumberFormat="1"/>
    <xf numFmtId="0" fontId="23" fillId="0" borderId="7" xfId="0" applyFont="1" applyBorder="1"/>
    <xf numFmtId="172" fontId="0" fillId="0" borderId="0" xfId="0" applyNumberFormat="1"/>
    <xf numFmtId="14" fontId="2" fillId="0" borderId="0" xfId="0" applyNumberFormat="1" applyFont="1" applyAlignment="1">
      <alignment horizontal="center"/>
    </xf>
    <xf numFmtId="0" fontId="26" fillId="0" borderId="0" xfId="0" applyFont="1"/>
    <xf numFmtId="0" fontId="26" fillId="9" borderId="0" xfId="0" applyFont="1" applyFill="1"/>
    <xf numFmtId="0" fontId="25" fillId="10" borderId="10" xfId="0" applyFont="1" applyFill="1" applyBorder="1" applyAlignment="1">
      <alignment horizontal="center"/>
    </xf>
    <xf numFmtId="0" fontId="25" fillId="10" borderId="11" xfId="0" applyFont="1" applyFill="1" applyBorder="1" applyAlignment="1">
      <alignment horizontal="center"/>
    </xf>
    <xf numFmtId="173" fontId="26" fillId="9" borderId="0" xfId="0" applyNumberFormat="1" applyFont="1" applyFill="1" applyAlignment="1">
      <alignment horizontal="center"/>
    </xf>
    <xf numFmtId="174" fontId="26" fillId="9" borderId="0" xfId="2" applyNumberFormat="1" applyFont="1" applyFill="1" applyBorder="1" applyAlignment="1">
      <alignment horizontal="center"/>
    </xf>
    <xf numFmtId="173" fontId="27" fillId="9" borderId="0" xfId="0" applyNumberFormat="1" applyFont="1" applyFill="1" applyAlignment="1">
      <alignment horizontal="center" vertical="center"/>
    </xf>
    <xf numFmtId="0" fontId="0" fillId="9" borderId="0" xfId="0" applyFill="1"/>
    <xf numFmtId="0" fontId="29" fillId="0" borderId="0" xfId="0" applyFont="1"/>
    <xf numFmtId="0" fontId="30" fillId="0" borderId="0" xfId="0" applyFont="1" applyAlignment="1">
      <alignment horizontal="center"/>
    </xf>
    <xf numFmtId="0" fontId="31" fillId="0" borderId="0" xfId="0" applyFont="1" applyAlignment="1">
      <alignment horizontal="center"/>
    </xf>
    <xf numFmtId="0" fontId="2" fillId="0" borderId="0" xfId="0" applyFont="1" applyAlignment="1">
      <alignment horizontal="right"/>
    </xf>
    <xf numFmtId="0" fontId="2" fillId="11" borderId="0" xfId="0" applyFont="1" applyFill="1" applyAlignment="1">
      <alignment horizontal="right"/>
    </xf>
    <xf numFmtId="0" fontId="2" fillId="12" borderId="0" xfId="0" applyFont="1" applyFill="1" applyAlignment="1">
      <alignment horizontal="right"/>
    </xf>
    <xf numFmtId="175" fontId="0" fillId="0" borderId="0" xfId="0" applyNumberFormat="1"/>
    <xf numFmtId="175" fontId="0" fillId="11" borderId="0" xfId="0" applyNumberFormat="1" applyFill="1"/>
    <xf numFmtId="175" fontId="0" fillId="12" borderId="0" xfId="0" applyNumberFormat="1" applyFill="1"/>
    <xf numFmtId="0" fontId="0" fillId="0" borderId="6" xfId="0" applyBorder="1"/>
    <xf numFmtId="0" fontId="31" fillId="0" borderId="6" xfId="0" applyFont="1" applyBorder="1" applyAlignment="1">
      <alignment horizontal="center"/>
    </xf>
    <xf numFmtId="175" fontId="0" fillId="0" borderId="6" xfId="0" applyNumberFormat="1" applyBorder="1"/>
    <xf numFmtId="175" fontId="0" fillId="11" borderId="6" xfId="0" applyNumberFormat="1" applyFill="1" applyBorder="1"/>
    <xf numFmtId="175" fontId="0" fillId="12" borderId="6" xfId="0" applyNumberFormat="1" applyFill="1" applyBorder="1"/>
    <xf numFmtId="175" fontId="12" fillId="0" borderId="0" xfId="0" applyNumberFormat="1" applyFont="1" applyAlignment="1">
      <alignment vertical="center"/>
    </xf>
    <xf numFmtId="175" fontId="12" fillId="13" borderId="0" xfId="3" applyFont="1"/>
    <xf numFmtId="175" fontId="12" fillId="13" borderId="14" xfId="3" applyFont="1" applyBorder="1"/>
    <xf numFmtId="0" fontId="12" fillId="0" borderId="0" xfId="0" applyFont="1"/>
    <xf numFmtId="175" fontId="12" fillId="0" borderId="0" xfId="0" applyNumberFormat="1" applyFont="1"/>
    <xf numFmtId="175" fontId="0" fillId="0" borderId="0" xfId="0" quotePrefix="1" applyNumberFormat="1"/>
    <xf numFmtId="0" fontId="33" fillId="0" borderId="0" xfId="0" quotePrefix="1" applyFont="1"/>
    <xf numFmtId="0" fontId="29" fillId="0" borderId="0" xfId="0" applyFont="1" applyAlignment="1">
      <alignment horizontal="center"/>
    </xf>
    <xf numFmtId="0" fontId="26" fillId="9" borderId="17" xfId="0" applyFont="1" applyFill="1" applyBorder="1"/>
    <xf numFmtId="0" fontId="28" fillId="11" borderId="0" xfId="0" applyFont="1" applyFill="1" applyAlignment="1">
      <alignment horizontal="center"/>
    </xf>
    <xf numFmtId="0" fontId="26" fillId="11" borderId="0" xfId="0" applyFont="1" applyFill="1"/>
    <xf numFmtId="0" fontId="26" fillId="9" borderId="15" xfId="0" applyFont="1" applyFill="1" applyBorder="1"/>
    <xf numFmtId="0" fontId="26" fillId="9" borderId="16" xfId="0" applyFont="1" applyFill="1" applyBorder="1"/>
    <xf numFmtId="0" fontId="26" fillId="9" borderId="25" xfId="0" applyFont="1" applyFill="1" applyBorder="1"/>
    <xf numFmtId="0" fontId="26" fillId="9" borderId="0" xfId="0" quotePrefix="1" applyFont="1" applyFill="1"/>
    <xf numFmtId="0" fontId="26" fillId="11" borderId="29" xfId="0" applyFont="1" applyFill="1" applyBorder="1" applyAlignment="1">
      <alignment horizontal="center"/>
    </xf>
    <xf numFmtId="0" fontId="26" fillId="9" borderId="28" xfId="0" applyFont="1" applyFill="1" applyBorder="1"/>
    <xf numFmtId="0" fontId="26" fillId="9" borderId="34" xfId="0" applyFont="1" applyFill="1" applyBorder="1"/>
    <xf numFmtId="0" fontId="27" fillId="9" borderId="0" xfId="0" applyFont="1" applyFill="1" applyAlignment="1">
      <alignment horizontal="center"/>
    </xf>
    <xf numFmtId="0" fontId="27" fillId="9" borderId="34" xfId="0" applyFont="1" applyFill="1" applyBorder="1"/>
    <xf numFmtId="174" fontId="27" fillId="9" borderId="0" xfId="2" applyNumberFormat="1" applyFont="1" applyFill="1" applyBorder="1" applyAlignment="1">
      <alignment horizontal="center"/>
    </xf>
    <xf numFmtId="174" fontId="27" fillId="9" borderId="35" xfId="2" applyNumberFormat="1" applyFont="1" applyFill="1" applyBorder="1" applyAlignment="1">
      <alignment horizontal="center"/>
    </xf>
    <xf numFmtId="174" fontId="26" fillId="9" borderId="35" xfId="2" applyNumberFormat="1" applyFont="1" applyFill="1" applyBorder="1" applyAlignment="1">
      <alignment horizontal="center"/>
    </xf>
    <xf numFmtId="173" fontId="26" fillId="9" borderId="35" xfId="0" applyNumberFormat="1" applyFont="1" applyFill="1" applyBorder="1" applyAlignment="1">
      <alignment horizontal="center" vertical="center"/>
    </xf>
    <xf numFmtId="0" fontId="26" fillId="9" borderId="35" xfId="0" applyFont="1" applyFill="1" applyBorder="1"/>
    <xf numFmtId="0" fontId="26" fillId="9" borderId="0" xfId="0" applyFont="1" applyFill="1" applyAlignment="1">
      <alignment horizontal="center"/>
    </xf>
    <xf numFmtId="170" fontId="26" fillId="9" borderId="35" xfId="0" applyNumberFormat="1" applyFont="1" applyFill="1" applyBorder="1" applyAlignment="1">
      <alignment horizontal="center"/>
    </xf>
    <xf numFmtId="0" fontId="27" fillId="9" borderId="33" xfId="0" applyFont="1" applyFill="1" applyBorder="1" applyAlignment="1">
      <alignment horizontal="center"/>
    </xf>
    <xf numFmtId="0" fontId="26" fillId="9" borderId="37" xfId="0" applyFont="1" applyFill="1" applyBorder="1"/>
    <xf numFmtId="0" fontId="26" fillId="0" borderId="0" xfId="0" applyFont="1" applyAlignment="1">
      <alignment horizontal="left" vertical="center" wrapText="1"/>
    </xf>
    <xf numFmtId="0" fontId="27" fillId="9" borderId="24" xfId="0" applyFont="1" applyFill="1" applyBorder="1"/>
    <xf numFmtId="0" fontId="27" fillId="9" borderId="25" xfId="0" applyFont="1" applyFill="1" applyBorder="1"/>
    <xf numFmtId="0" fontId="26" fillId="9" borderId="26" xfId="0" applyFont="1" applyFill="1" applyBorder="1"/>
    <xf numFmtId="0" fontId="26" fillId="9" borderId="38" xfId="0" applyFont="1" applyFill="1" applyBorder="1"/>
    <xf numFmtId="0" fontId="27" fillId="9" borderId="42" xfId="0" applyFont="1" applyFill="1" applyBorder="1" applyAlignment="1">
      <alignment wrapText="1"/>
    </xf>
    <xf numFmtId="0" fontId="27" fillId="9" borderId="43" xfId="0" applyFont="1" applyFill="1" applyBorder="1" applyAlignment="1">
      <alignment horizontal="center" wrapText="1"/>
    </xf>
    <xf numFmtId="0" fontId="27" fillId="9" borderId="36" xfId="0" applyFont="1" applyFill="1" applyBorder="1" applyAlignment="1">
      <alignment horizontal="center" wrapText="1"/>
    </xf>
    <xf numFmtId="0" fontId="27" fillId="9" borderId="44" xfId="0" applyFont="1" applyFill="1" applyBorder="1" applyAlignment="1">
      <alignment horizontal="center" wrapText="1"/>
    </xf>
    <xf numFmtId="0" fontId="27" fillId="0" borderId="45" xfId="0" applyFont="1" applyBorder="1" applyAlignment="1">
      <alignment horizontal="center" wrapText="1"/>
    </xf>
    <xf numFmtId="0" fontId="26" fillId="9" borderId="46" xfId="0" applyFont="1" applyFill="1" applyBorder="1"/>
    <xf numFmtId="0" fontId="26" fillId="9" borderId="47" xfId="0" applyFont="1" applyFill="1" applyBorder="1"/>
    <xf numFmtId="0" fontId="27" fillId="9" borderId="46" xfId="0" applyFont="1" applyFill="1" applyBorder="1"/>
    <xf numFmtId="0" fontId="26" fillId="9" borderId="34" xfId="0" quotePrefix="1" applyFont="1" applyFill="1" applyBorder="1"/>
    <xf numFmtId="174" fontId="26" fillId="9" borderId="46" xfId="0" applyNumberFormat="1" applyFont="1" applyFill="1" applyBorder="1" applyAlignment="1">
      <alignment horizontal="center"/>
    </xf>
    <xf numFmtId="174" fontId="26" fillId="0" borderId="35" xfId="2" applyNumberFormat="1" applyFont="1" applyFill="1" applyBorder="1" applyAlignment="1">
      <alignment horizontal="center"/>
    </xf>
    <xf numFmtId="174" fontId="26" fillId="0" borderId="47" xfId="2" applyNumberFormat="1" applyFont="1" applyFill="1" applyBorder="1" applyAlignment="1">
      <alignment horizontal="center"/>
    </xf>
    <xf numFmtId="0" fontId="26" fillId="9" borderId="38" xfId="0" applyFont="1" applyFill="1" applyBorder="1" applyAlignment="1">
      <alignment horizontal="center"/>
    </xf>
    <xf numFmtId="174" fontId="26" fillId="9" borderId="47" xfId="2" applyNumberFormat="1" applyFont="1" applyFill="1" applyBorder="1" applyAlignment="1">
      <alignment horizontal="center"/>
    </xf>
    <xf numFmtId="0" fontId="26" fillId="9" borderId="46" xfId="0" applyFont="1" applyFill="1" applyBorder="1" applyAlignment="1">
      <alignment horizontal="center"/>
    </xf>
    <xf numFmtId="0" fontId="26" fillId="9" borderId="35" xfId="0" applyFont="1" applyFill="1" applyBorder="1" applyAlignment="1">
      <alignment horizontal="center"/>
    </xf>
    <xf numFmtId="0" fontId="26" fillId="9" borderId="47" xfId="0" applyFont="1" applyFill="1" applyBorder="1" applyAlignment="1">
      <alignment horizontal="center"/>
    </xf>
    <xf numFmtId="0" fontId="27" fillId="9" borderId="30" xfId="0" applyFont="1" applyFill="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2" fillId="9" borderId="0" xfId="0" applyFont="1" applyFill="1" applyAlignment="1">
      <alignment horizontal="center"/>
    </xf>
    <xf numFmtId="0" fontId="26" fillId="13" borderId="16" xfId="0" applyFont="1" applyFill="1" applyBorder="1"/>
    <xf numFmtId="0" fontId="26" fillId="13" borderId="0" xfId="0" applyFont="1" applyFill="1"/>
    <xf numFmtId="0" fontId="40" fillId="9" borderId="24" xfId="0" applyFont="1" applyFill="1" applyBorder="1"/>
    <xf numFmtId="0" fontId="40" fillId="9" borderId="25" xfId="0" applyFont="1" applyFill="1" applyBorder="1"/>
    <xf numFmtId="0" fontId="41" fillId="9" borderId="25" xfId="0" applyFont="1" applyFill="1" applyBorder="1"/>
    <xf numFmtId="0" fontId="41" fillId="9" borderId="26" xfId="0" applyFont="1" applyFill="1" applyBorder="1"/>
    <xf numFmtId="0" fontId="26" fillId="13" borderId="0" xfId="0" applyFont="1" applyFill="1" applyAlignment="1">
      <alignment horizontal="center" vertical="center" wrapText="1"/>
    </xf>
    <xf numFmtId="0" fontId="41" fillId="9" borderId="37" xfId="0" applyFont="1" applyFill="1" applyBorder="1"/>
    <xf numFmtId="0" fontId="41" fillId="9" borderId="0" xfId="0" applyFont="1" applyFill="1"/>
    <xf numFmtId="0" fontId="41" fillId="9" borderId="38" xfId="0" applyFont="1" applyFill="1" applyBorder="1"/>
    <xf numFmtId="0" fontId="42" fillId="9" borderId="17" xfId="0" applyFont="1" applyFill="1" applyBorder="1"/>
    <xf numFmtId="0" fontId="27" fillId="7" borderId="18" xfId="0" applyFont="1" applyFill="1" applyBorder="1"/>
    <xf numFmtId="0" fontId="40" fillId="9" borderId="55" xfId="0" applyFont="1" applyFill="1" applyBorder="1" applyAlignment="1">
      <alignment horizontal="center"/>
    </xf>
    <xf numFmtId="0" fontId="41" fillId="9" borderId="38" xfId="0" applyFont="1" applyFill="1" applyBorder="1" applyAlignment="1">
      <alignment horizontal="center"/>
    </xf>
    <xf numFmtId="10" fontId="26" fillId="9" borderId="55" xfId="2" applyNumberFormat="1" applyFont="1" applyFill="1" applyBorder="1" applyAlignment="1">
      <alignment horizontal="center"/>
    </xf>
    <xf numFmtId="174" fontId="26" fillId="9" borderId="55" xfId="2" applyNumberFormat="1" applyFont="1" applyFill="1" applyBorder="1" applyAlignment="1">
      <alignment horizontal="center"/>
    </xf>
    <xf numFmtId="174" fontId="27" fillId="7" borderId="56" xfId="2" applyNumberFormat="1" applyFont="1" applyFill="1" applyBorder="1" applyAlignment="1">
      <alignment horizontal="center"/>
    </xf>
    <xf numFmtId="0" fontId="41" fillId="9" borderId="55" xfId="0" applyFont="1" applyFill="1" applyBorder="1"/>
    <xf numFmtId="10" fontId="27" fillId="7" borderId="56" xfId="2" applyNumberFormat="1" applyFont="1" applyFill="1" applyBorder="1" applyAlignment="1">
      <alignment horizontal="center"/>
    </xf>
    <xf numFmtId="0" fontId="40" fillId="16" borderId="0" xfId="0" applyFont="1" applyFill="1"/>
    <xf numFmtId="176" fontId="40" fillId="16" borderId="55" xfId="2" applyNumberFormat="1" applyFont="1" applyFill="1" applyBorder="1" applyAlignment="1">
      <alignment horizontal="center"/>
    </xf>
    <xf numFmtId="176" fontId="41" fillId="9" borderId="55" xfId="2" applyNumberFormat="1" applyFont="1" applyFill="1" applyBorder="1" applyAlignment="1">
      <alignment horizontal="center"/>
    </xf>
    <xf numFmtId="177" fontId="26" fillId="9" borderId="55" xfId="2" applyNumberFormat="1" applyFont="1" applyFill="1" applyBorder="1" applyAlignment="1">
      <alignment horizontal="center"/>
    </xf>
    <xf numFmtId="177" fontId="26" fillId="13" borderId="0" xfId="0" applyNumberFormat="1" applyFont="1" applyFill="1"/>
    <xf numFmtId="177" fontId="26" fillId="9" borderId="0" xfId="0" applyNumberFormat="1" applyFont="1" applyFill="1"/>
    <xf numFmtId="177" fontId="27" fillId="7" borderId="56" xfId="2" applyNumberFormat="1" applyFont="1" applyFill="1" applyBorder="1" applyAlignment="1">
      <alignment horizontal="center"/>
    </xf>
    <xf numFmtId="2" fontId="26" fillId="9" borderId="55" xfId="2" applyNumberFormat="1" applyFont="1" applyFill="1" applyBorder="1" applyAlignment="1">
      <alignment horizontal="center"/>
    </xf>
    <xf numFmtId="1" fontId="26" fillId="13" borderId="0" xfId="2" applyNumberFormat="1" applyFont="1" applyFill="1"/>
    <xf numFmtId="0" fontId="26" fillId="7" borderId="0" xfId="0" applyFont="1" applyFill="1" applyAlignment="1">
      <alignment horizontal="center"/>
    </xf>
    <xf numFmtId="2" fontId="27" fillId="7" borderId="56" xfId="2" applyNumberFormat="1" applyFont="1" applyFill="1" applyBorder="1" applyAlignment="1">
      <alignment horizontal="center"/>
    </xf>
    <xf numFmtId="177" fontId="41" fillId="9" borderId="55" xfId="2" applyNumberFormat="1" applyFont="1" applyFill="1" applyBorder="1" applyAlignment="1">
      <alignment horizontal="center"/>
    </xf>
    <xf numFmtId="9" fontId="27" fillId="7" borderId="56" xfId="2" applyFont="1" applyFill="1" applyBorder="1" applyAlignment="1">
      <alignment horizontal="center"/>
    </xf>
    <xf numFmtId="2" fontId="41" fillId="9" borderId="55" xfId="2" applyNumberFormat="1" applyFont="1" applyFill="1" applyBorder="1" applyAlignment="1">
      <alignment horizontal="center"/>
    </xf>
    <xf numFmtId="0" fontId="26" fillId="9" borderId="0" xfId="0" quotePrefix="1" applyFont="1" applyFill="1" applyAlignment="1">
      <alignment horizontal="center"/>
    </xf>
    <xf numFmtId="10" fontId="26" fillId="9" borderId="57" xfId="2" applyNumberFormat="1" applyFont="1" applyFill="1" applyBorder="1" applyAlignment="1">
      <alignment horizontal="center"/>
    </xf>
    <xf numFmtId="10" fontId="26" fillId="9" borderId="58" xfId="2" applyNumberFormat="1" applyFont="1" applyFill="1" applyBorder="1" applyAlignment="1">
      <alignment horizontal="center"/>
    </xf>
    <xf numFmtId="0" fontId="26" fillId="13" borderId="11" xfId="0" applyFont="1" applyFill="1" applyBorder="1"/>
    <xf numFmtId="10" fontId="27" fillId="7" borderId="59" xfId="2" applyNumberFormat="1" applyFont="1" applyFill="1" applyBorder="1" applyAlignment="1">
      <alignment horizontal="center"/>
    </xf>
    <xf numFmtId="10" fontId="0" fillId="0" borderId="0" xfId="2" applyNumberFormat="1" applyFont="1" applyAlignment="1">
      <alignment horizontal="center"/>
    </xf>
    <xf numFmtId="0" fontId="27" fillId="7" borderId="17" xfId="0" applyFont="1" applyFill="1" applyBorder="1"/>
    <xf numFmtId="0" fontId="27" fillId="7" borderId="0" xfId="0" applyFont="1" applyFill="1"/>
    <xf numFmtId="10" fontId="27" fillId="7" borderId="62" xfId="0" applyNumberFormat="1" applyFont="1" applyFill="1" applyBorder="1" applyAlignment="1">
      <alignment horizontal="center"/>
    </xf>
    <xf numFmtId="0" fontId="27" fillId="7" borderId="11" xfId="0" applyFont="1" applyFill="1" applyBorder="1"/>
    <xf numFmtId="10" fontId="27" fillId="7" borderId="63" xfId="0" applyNumberFormat="1" applyFont="1" applyFill="1" applyBorder="1" applyAlignment="1">
      <alignment horizontal="center"/>
    </xf>
    <xf numFmtId="0" fontId="35" fillId="9" borderId="20" xfId="0" applyFont="1" applyFill="1" applyBorder="1"/>
    <xf numFmtId="0" fontId="26" fillId="9" borderId="21" xfId="0" applyFont="1" applyFill="1" applyBorder="1"/>
    <xf numFmtId="0" fontId="26" fillId="9" borderId="22" xfId="0" applyFont="1" applyFill="1" applyBorder="1"/>
    <xf numFmtId="0" fontId="40" fillId="16" borderId="10" xfId="0" applyFont="1" applyFill="1" applyBorder="1"/>
    <xf numFmtId="0" fontId="40" fillId="16" borderId="11" xfId="0" applyFont="1" applyFill="1" applyBorder="1"/>
    <xf numFmtId="0" fontId="41" fillId="9" borderId="27" xfId="0" quotePrefix="1" applyFont="1" applyFill="1" applyBorder="1"/>
    <xf numFmtId="165" fontId="0" fillId="6" borderId="0" xfId="0" applyNumberFormat="1" applyFill="1" applyAlignment="1">
      <alignment vertical="center"/>
    </xf>
    <xf numFmtId="166" fontId="0" fillId="6" borderId="0" xfId="0" applyNumberFormat="1" applyFill="1" applyAlignment="1">
      <alignment vertical="top"/>
    </xf>
    <xf numFmtId="0" fontId="44" fillId="0" borderId="0" xfId="0" applyFont="1" applyAlignment="1">
      <alignment vertical="center"/>
    </xf>
    <xf numFmtId="175" fontId="44" fillId="0" borderId="0" xfId="0" applyNumberFormat="1" applyFont="1" applyAlignment="1">
      <alignment vertical="center"/>
    </xf>
    <xf numFmtId="0" fontId="14" fillId="0" borderId="0" xfId="0" applyFont="1" applyAlignment="1">
      <alignment vertical="center"/>
    </xf>
    <xf numFmtId="170" fontId="2" fillId="0" borderId="25" xfId="0" applyNumberFormat="1" applyFont="1" applyBorder="1"/>
    <xf numFmtId="175" fontId="0" fillId="0" borderId="0" xfId="0" applyNumberFormat="1" applyAlignment="1">
      <alignment vertical="center"/>
    </xf>
    <xf numFmtId="2" fontId="2" fillId="0" borderId="0" xfId="0" applyNumberFormat="1" applyFont="1"/>
    <xf numFmtId="0" fontId="33" fillId="0" borderId="0" xfId="0" applyFont="1"/>
    <xf numFmtId="0" fontId="48" fillId="0" borderId="0" xfId="0" applyFont="1"/>
    <xf numFmtId="10" fontId="48" fillId="0" borderId="0" xfId="0" applyNumberFormat="1" applyFont="1"/>
    <xf numFmtId="0" fontId="49" fillId="0" borderId="0" xfId="0" quotePrefix="1" applyFont="1"/>
    <xf numFmtId="175" fontId="50" fillId="0" borderId="0" xfId="0" applyNumberFormat="1" applyFont="1" applyAlignment="1">
      <alignment vertical="center"/>
    </xf>
    <xf numFmtId="175" fontId="48" fillId="0" borderId="0" xfId="0" applyNumberFormat="1" applyFont="1" applyAlignment="1">
      <alignment vertical="center"/>
    </xf>
    <xf numFmtId="0" fontId="51" fillId="0" borderId="0" xfId="0" applyFont="1"/>
    <xf numFmtId="175" fontId="51" fillId="0" borderId="0" xfId="0" applyNumberFormat="1" applyFont="1"/>
    <xf numFmtId="175" fontId="52" fillId="0" borderId="6" xfId="0" applyNumberFormat="1" applyFont="1" applyBorder="1" applyAlignment="1">
      <alignment vertical="center"/>
    </xf>
    <xf numFmtId="0" fontId="53" fillId="9" borderId="24" xfId="0" applyFont="1" applyFill="1" applyBorder="1"/>
    <xf numFmtId="0" fontId="54" fillId="16" borderId="37" xfId="0" applyFont="1" applyFill="1" applyBorder="1"/>
    <xf numFmtId="0" fontId="43" fillId="9" borderId="37" xfId="0" applyFont="1" applyFill="1" applyBorder="1"/>
    <xf numFmtId="178" fontId="56" fillId="9" borderId="38" xfId="0" applyNumberFormat="1" applyFont="1" applyFill="1" applyBorder="1" applyAlignment="1">
      <alignment horizontal="center" vertical="center"/>
    </xf>
    <xf numFmtId="0" fontId="55" fillId="9" borderId="37" xfId="0" applyFont="1" applyFill="1" applyBorder="1"/>
    <xf numFmtId="178" fontId="56" fillId="9" borderId="0" xfId="0" applyNumberFormat="1" applyFont="1" applyFill="1" applyAlignment="1">
      <alignment horizontal="center" vertical="center"/>
    </xf>
    <xf numFmtId="49" fontId="56" fillId="9" borderId="0" xfId="0" quotePrefix="1" applyNumberFormat="1" applyFont="1" applyFill="1" applyAlignment="1">
      <alignment horizontal="center" vertical="center"/>
    </xf>
    <xf numFmtId="49" fontId="56" fillId="9" borderId="38" xfId="0" quotePrefix="1" applyNumberFormat="1" applyFont="1" applyFill="1" applyBorder="1" applyAlignment="1">
      <alignment horizontal="center" vertical="center"/>
    </xf>
    <xf numFmtId="0" fontId="43" fillId="9" borderId="10" xfId="0" applyFont="1" applyFill="1" applyBorder="1"/>
    <xf numFmtId="0" fontId="43" fillId="9" borderId="11" xfId="0" applyFont="1" applyFill="1" applyBorder="1"/>
    <xf numFmtId="0" fontId="43" fillId="9" borderId="27" xfId="0" applyFont="1" applyFill="1" applyBorder="1"/>
    <xf numFmtId="0" fontId="55" fillId="9" borderId="0" xfId="0" applyFont="1" applyFill="1" applyAlignment="1">
      <alignment horizontal="left"/>
    </xf>
    <xf numFmtId="0" fontId="55" fillId="9" borderId="38" xfId="0" applyFont="1" applyFill="1" applyBorder="1" applyAlignment="1">
      <alignment horizontal="left"/>
    </xf>
    <xf numFmtId="0" fontId="43" fillId="9" borderId="24" xfId="0" applyFont="1" applyFill="1" applyBorder="1"/>
    <xf numFmtId="0" fontId="0" fillId="9" borderId="25" xfId="0" applyFill="1" applyBorder="1"/>
    <xf numFmtId="0" fontId="43" fillId="9" borderId="37" xfId="0" quotePrefix="1" applyFont="1" applyFill="1" applyBorder="1"/>
    <xf numFmtId="0" fontId="0" fillId="9" borderId="38" xfId="0" applyFill="1" applyBorder="1"/>
    <xf numFmtId="0" fontId="0" fillId="9" borderId="11" xfId="0" applyFill="1" applyBorder="1"/>
    <xf numFmtId="0" fontId="0" fillId="9" borderId="27" xfId="0" applyFill="1" applyBorder="1"/>
    <xf numFmtId="0" fontId="54" fillId="16" borderId="38" xfId="0" applyFont="1" applyFill="1" applyBorder="1" applyAlignment="1">
      <alignment horizontal="center" wrapText="1"/>
    </xf>
    <xf numFmtId="0" fontId="26" fillId="0" borderId="25" xfId="0" applyFont="1" applyBorder="1"/>
    <xf numFmtId="0" fontId="42" fillId="9" borderId="37" xfId="0" applyFont="1" applyFill="1" applyBorder="1"/>
    <xf numFmtId="0" fontId="25" fillId="10" borderId="24" xfId="0" applyFont="1" applyFill="1" applyBorder="1" applyAlignment="1">
      <alignment horizontal="center"/>
    </xf>
    <xf numFmtId="0" fontId="25" fillId="10" borderId="25" xfId="0" applyFont="1" applyFill="1" applyBorder="1" applyAlignment="1">
      <alignment horizontal="center"/>
    </xf>
    <xf numFmtId="0" fontId="25" fillId="10" borderId="68" xfId="0" applyFont="1" applyFill="1" applyBorder="1" applyAlignment="1">
      <alignment horizontal="center"/>
    </xf>
    <xf numFmtId="0" fontId="25" fillId="10" borderId="69" xfId="0" quotePrefix="1" applyFont="1" applyFill="1" applyBorder="1" applyAlignment="1">
      <alignment horizontal="center"/>
    </xf>
    <xf numFmtId="0" fontId="25" fillId="10" borderId="38" xfId="0" applyFont="1" applyFill="1" applyBorder="1" applyAlignment="1">
      <alignment horizontal="center"/>
    </xf>
    <xf numFmtId="0" fontId="25" fillId="10" borderId="37" xfId="0" applyFont="1" applyFill="1" applyBorder="1" applyAlignment="1">
      <alignment horizontal="center"/>
    </xf>
    <xf numFmtId="0" fontId="25" fillId="10" borderId="0" xfId="0" applyFont="1" applyFill="1" applyAlignment="1">
      <alignment horizontal="center"/>
    </xf>
    <xf numFmtId="0" fontId="28" fillId="11" borderId="38" xfId="0" applyFont="1" applyFill="1" applyBorder="1" applyAlignment="1">
      <alignment horizontal="center"/>
    </xf>
    <xf numFmtId="0" fontId="28" fillId="11" borderId="37" xfId="0" applyFont="1" applyFill="1" applyBorder="1" applyAlignment="1">
      <alignment horizontal="center"/>
    </xf>
    <xf numFmtId="0" fontId="28" fillId="11" borderId="25" xfId="0" applyFont="1" applyFill="1" applyBorder="1" applyAlignment="1">
      <alignment horizontal="center"/>
    </xf>
    <xf numFmtId="0" fontId="28" fillId="11" borderId="26" xfId="0" applyFont="1" applyFill="1" applyBorder="1" applyAlignment="1">
      <alignment horizontal="center"/>
    </xf>
    <xf numFmtId="0" fontId="57" fillId="0" borderId="0" xfId="0" applyFont="1" applyAlignment="1">
      <alignment horizontal="center"/>
    </xf>
    <xf numFmtId="0" fontId="25" fillId="9" borderId="37" xfId="0" applyFont="1" applyFill="1" applyBorder="1" applyAlignment="1">
      <alignment horizontal="center"/>
    </xf>
    <xf numFmtId="0" fontId="25" fillId="9" borderId="0" xfId="0" applyFont="1" applyFill="1" applyAlignment="1">
      <alignment horizontal="center"/>
    </xf>
    <xf numFmtId="0" fontId="25" fillId="9" borderId="70" xfId="0" applyFont="1" applyFill="1" applyBorder="1" applyAlignment="1">
      <alignment horizontal="center"/>
    </xf>
    <xf numFmtId="0" fontId="26" fillId="9" borderId="71" xfId="0" applyFont="1" applyFill="1" applyBorder="1"/>
    <xf numFmtId="173" fontId="26" fillId="9" borderId="37" xfId="0" applyNumberFormat="1" applyFont="1" applyFill="1" applyBorder="1" applyAlignment="1">
      <alignment horizontal="center"/>
    </xf>
    <xf numFmtId="173" fontId="26" fillId="9" borderId="70" xfId="0" applyNumberFormat="1" applyFont="1" applyFill="1" applyBorder="1" applyAlignment="1">
      <alignment horizontal="center"/>
    </xf>
    <xf numFmtId="179" fontId="26" fillId="9" borderId="38" xfId="2" applyNumberFormat="1" applyFont="1" applyFill="1" applyBorder="1" applyAlignment="1">
      <alignment horizontal="center"/>
    </xf>
    <xf numFmtId="173" fontId="26" fillId="9" borderId="72" xfId="0" applyNumberFormat="1" applyFont="1" applyFill="1" applyBorder="1" applyAlignment="1">
      <alignment horizontal="center"/>
    </xf>
    <xf numFmtId="0" fontId="26" fillId="9" borderId="10" xfId="0" applyFont="1" applyFill="1" applyBorder="1"/>
    <xf numFmtId="173" fontId="26" fillId="17" borderId="75" xfId="0" applyNumberFormat="1" applyFont="1" applyFill="1" applyBorder="1" applyAlignment="1">
      <alignment horizontal="center"/>
    </xf>
    <xf numFmtId="173" fontId="26" fillId="17" borderId="73" xfId="0" applyNumberFormat="1" applyFont="1" applyFill="1" applyBorder="1" applyAlignment="1">
      <alignment horizontal="center"/>
    </xf>
    <xf numFmtId="173" fontId="26" fillId="9" borderId="74" xfId="0" applyNumberFormat="1" applyFont="1" applyFill="1" applyBorder="1" applyAlignment="1">
      <alignment horizontal="center"/>
    </xf>
    <xf numFmtId="179" fontId="26" fillId="9" borderId="76" xfId="2" applyNumberFormat="1" applyFont="1" applyFill="1" applyBorder="1" applyAlignment="1">
      <alignment horizontal="center"/>
    </xf>
    <xf numFmtId="0" fontId="34" fillId="9" borderId="11" xfId="0" applyFont="1" applyFill="1" applyBorder="1"/>
    <xf numFmtId="0" fontId="26" fillId="9" borderId="11" xfId="0" applyFont="1" applyFill="1" applyBorder="1"/>
    <xf numFmtId="0" fontId="26" fillId="9" borderId="27" xfId="0" applyFont="1" applyFill="1" applyBorder="1"/>
    <xf numFmtId="170" fontId="26" fillId="9" borderId="46" xfId="0" applyNumberFormat="1" applyFont="1" applyFill="1" applyBorder="1" applyAlignment="1">
      <alignment horizontal="center"/>
    </xf>
    <xf numFmtId="170" fontId="26" fillId="9" borderId="47" xfId="0" applyNumberFormat="1" applyFont="1" applyFill="1" applyBorder="1" applyAlignment="1">
      <alignment horizontal="center"/>
    </xf>
    <xf numFmtId="10" fontId="41" fillId="9" borderId="55" xfId="2" applyNumberFormat="1" applyFont="1" applyFill="1" applyBorder="1" applyAlignment="1">
      <alignment horizontal="center"/>
    </xf>
    <xf numFmtId="10" fontId="41" fillId="0" borderId="55" xfId="2" applyNumberFormat="1" applyFont="1" applyFill="1" applyBorder="1" applyAlignment="1">
      <alignment horizontal="center"/>
    </xf>
    <xf numFmtId="10" fontId="40" fillId="16" borderId="58" xfId="2" applyNumberFormat="1" applyFont="1" applyFill="1" applyBorder="1" applyAlignment="1">
      <alignment horizontal="center"/>
    </xf>
    <xf numFmtId="0" fontId="58" fillId="9" borderId="38" xfId="0" applyFont="1" applyFill="1" applyBorder="1"/>
    <xf numFmtId="0" fontId="43" fillId="9" borderId="0" xfId="0" applyFont="1" applyFill="1"/>
    <xf numFmtId="0" fontId="31" fillId="0" borderId="0" xfId="0" applyFont="1"/>
    <xf numFmtId="0" fontId="64" fillId="0" borderId="0" xfId="0" applyFont="1"/>
    <xf numFmtId="175" fontId="64" fillId="0" borderId="0" xfId="0" applyNumberFormat="1" applyFont="1"/>
    <xf numFmtId="0" fontId="2" fillId="9" borderId="77" xfId="0" applyFont="1" applyFill="1" applyBorder="1" applyAlignment="1">
      <alignment horizontal="center"/>
    </xf>
    <xf numFmtId="170" fontId="0" fillId="9" borderId="0" xfId="0" applyNumberFormat="1" applyFill="1"/>
    <xf numFmtId="17" fontId="44" fillId="9" borderId="0" xfId="4" applyNumberFormat="1" applyFont="1" applyFill="1"/>
    <xf numFmtId="170" fontId="44" fillId="9" borderId="0" xfId="4" applyNumberFormat="1" applyFont="1" applyFill="1"/>
    <xf numFmtId="14" fontId="65" fillId="9" borderId="77" xfId="4" applyNumberFormat="1" applyFont="1" applyFill="1" applyBorder="1"/>
    <xf numFmtId="177" fontId="65" fillId="9" borderId="77" xfId="4" applyNumberFormat="1" applyFont="1" applyFill="1" applyBorder="1"/>
    <xf numFmtId="14" fontId="0" fillId="0" borderId="0" xfId="0" applyNumberFormat="1"/>
    <xf numFmtId="0" fontId="36" fillId="0" borderId="0" xfId="0" applyFont="1"/>
    <xf numFmtId="0" fontId="35" fillId="0" borderId="0" xfId="0" applyFont="1"/>
    <xf numFmtId="0" fontId="35" fillId="0" borderId="0" xfId="0" quotePrefix="1" applyFont="1"/>
    <xf numFmtId="0" fontId="43" fillId="9" borderId="10" xfId="0" quotePrefix="1" applyFont="1" applyFill="1" applyBorder="1"/>
    <xf numFmtId="0" fontId="60" fillId="9" borderId="0" xfId="0" applyFont="1" applyFill="1"/>
    <xf numFmtId="0" fontId="58" fillId="9" borderId="0" xfId="0" applyFont="1" applyFill="1"/>
    <xf numFmtId="0" fontId="59" fillId="9" borderId="0" xfId="0" applyFont="1" applyFill="1"/>
    <xf numFmtId="43" fontId="58" fillId="9" borderId="0" xfId="5" applyFont="1" applyFill="1" applyBorder="1" applyAlignment="1">
      <alignment vertical="center"/>
    </xf>
    <xf numFmtId="10" fontId="58" fillId="9" borderId="0" xfId="2" applyNumberFormat="1" applyFont="1" applyFill="1" applyBorder="1" applyAlignment="1">
      <alignment vertical="center"/>
    </xf>
    <xf numFmtId="0" fontId="58" fillId="9" borderId="38" xfId="0" applyFont="1" applyFill="1" applyBorder="1" applyAlignment="1">
      <alignment wrapText="1"/>
    </xf>
    <xf numFmtId="170" fontId="58" fillId="9" borderId="0" xfId="2" applyNumberFormat="1" applyFont="1" applyFill="1" applyBorder="1" applyAlignment="1">
      <alignment vertical="center"/>
    </xf>
    <xf numFmtId="0" fontId="0" fillId="9" borderId="62" xfId="0" applyFill="1" applyBorder="1"/>
    <xf numFmtId="0" fontId="59" fillId="9" borderId="64" xfId="0" applyFont="1" applyFill="1" applyBorder="1"/>
    <xf numFmtId="0" fontId="0" fillId="9" borderId="64" xfId="0" applyFill="1" applyBorder="1"/>
    <xf numFmtId="0" fontId="0" fillId="9" borderId="65" xfId="0" applyFill="1" applyBorder="1"/>
    <xf numFmtId="0" fontId="0" fillId="9" borderId="24" xfId="0" applyFill="1" applyBorder="1"/>
    <xf numFmtId="0" fontId="59" fillId="9" borderId="25" xfId="0" applyFont="1" applyFill="1" applyBorder="1"/>
    <xf numFmtId="0" fontId="0" fillId="9" borderId="26" xfId="0" applyFill="1" applyBorder="1"/>
    <xf numFmtId="0" fontId="0" fillId="9" borderId="37" xfId="0" applyFill="1" applyBorder="1"/>
    <xf numFmtId="0" fontId="0" fillId="9" borderId="10" xfId="0" applyFill="1" applyBorder="1"/>
    <xf numFmtId="0" fontId="54" fillId="16" borderId="84" xfId="0" applyFont="1" applyFill="1" applyBorder="1" applyAlignment="1">
      <alignment horizontal="center"/>
    </xf>
    <xf numFmtId="176" fontId="0" fillId="0" borderId="0" xfId="2" applyNumberFormat="1" applyFont="1"/>
    <xf numFmtId="10" fontId="0" fillId="0" borderId="0" xfId="0" applyNumberFormat="1"/>
    <xf numFmtId="0" fontId="61" fillId="9" borderId="38" xfId="0" applyFont="1" applyFill="1" applyBorder="1" applyAlignment="1">
      <alignment horizontal="left" wrapText="1"/>
    </xf>
    <xf numFmtId="176" fontId="0" fillId="0" borderId="77" xfId="2" applyNumberFormat="1" applyFont="1" applyBorder="1"/>
    <xf numFmtId="0" fontId="34" fillId="9" borderId="62" xfId="0" applyFont="1" applyFill="1" applyBorder="1" applyAlignment="1">
      <alignment vertical="center"/>
    </xf>
    <xf numFmtId="0" fontId="26" fillId="9" borderId="30" xfId="0" applyFont="1" applyFill="1" applyBorder="1"/>
    <xf numFmtId="173" fontId="26" fillId="9" borderId="31" xfId="0" applyNumberFormat="1" applyFont="1" applyFill="1" applyBorder="1" applyAlignment="1">
      <alignment horizontal="center" vertical="center"/>
    </xf>
    <xf numFmtId="173" fontId="26" fillId="9" borderId="32" xfId="0" applyNumberFormat="1" applyFont="1" applyFill="1" applyBorder="1" applyAlignment="1">
      <alignment horizontal="center" vertical="center"/>
    </xf>
    <xf numFmtId="173" fontId="26" fillId="9" borderId="31" xfId="0" applyNumberFormat="1" applyFont="1" applyFill="1" applyBorder="1"/>
    <xf numFmtId="0" fontId="26" fillId="9" borderId="62" xfId="0" applyFont="1" applyFill="1" applyBorder="1" applyAlignment="1">
      <alignment horizontal="left" vertical="center" wrapText="1"/>
    </xf>
    <xf numFmtId="0" fontId="26" fillId="9" borderId="64" xfId="0" applyFont="1" applyFill="1" applyBorder="1" applyAlignment="1">
      <alignment horizontal="left" vertical="center" wrapText="1"/>
    </xf>
    <xf numFmtId="0" fontId="26" fillId="9" borderId="65" xfId="0" applyFont="1" applyFill="1" applyBorder="1" applyAlignment="1">
      <alignment horizontal="left" vertical="center" wrapText="1"/>
    </xf>
    <xf numFmtId="2" fontId="0" fillId="9" borderId="0" xfId="0" applyNumberFormat="1" applyFill="1"/>
    <xf numFmtId="10" fontId="0" fillId="9" borderId="0" xfId="2" applyNumberFormat="1" applyFont="1" applyFill="1"/>
    <xf numFmtId="0" fontId="26" fillId="9" borderId="89" xfId="0" applyFont="1" applyFill="1" applyBorder="1"/>
    <xf numFmtId="173" fontId="26" fillId="11" borderId="90" xfId="0" applyNumberFormat="1" applyFont="1" applyFill="1" applyBorder="1"/>
    <xf numFmtId="173" fontId="26" fillId="9" borderId="90" xfId="0" applyNumberFormat="1" applyFont="1" applyFill="1" applyBorder="1" applyAlignment="1">
      <alignment horizontal="center" vertical="center"/>
    </xf>
    <xf numFmtId="173" fontId="26" fillId="9" borderId="88" xfId="0" applyNumberFormat="1" applyFont="1" applyFill="1" applyBorder="1" applyAlignment="1">
      <alignment horizontal="center" vertical="center"/>
    </xf>
    <xf numFmtId="0" fontId="47" fillId="0" borderId="0" xfId="0" applyFont="1"/>
    <xf numFmtId="180" fontId="12" fillId="0" borderId="0" xfId="0" applyNumberFormat="1" applyFont="1" applyAlignment="1">
      <alignment vertical="center"/>
    </xf>
    <xf numFmtId="0" fontId="12" fillId="0" borderId="0" xfId="0" applyFont="1" applyAlignment="1">
      <alignment horizontal="left"/>
    </xf>
    <xf numFmtId="10" fontId="49" fillId="0" borderId="0" xfId="0" quotePrefix="1" applyNumberFormat="1" applyFont="1"/>
    <xf numFmtId="175" fontId="64" fillId="0" borderId="0" xfId="0" quotePrefix="1" applyNumberFormat="1" applyFont="1"/>
    <xf numFmtId="0" fontId="59" fillId="9" borderId="24" xfId="0" applyFont="1" applyFill="1" applyBorder="1"/>
    <xf numFmtId="0" fontId="43" fillId="9" borderId="26" xfId="0" applyFont="1" applyFill="1" applyBorder="1"/>
    <xf numFmtId="0" fontId="59" fillId="9" borderId="10" xfId="0" applyFont="1" applyFill="1" applyBorder="1"/>
    <xf numFmtId="0" fontId="67" fillId="19" borderId="77" xfId="0" applyFont="1" applyFill="1" applyBorder="1" applyAlignment="1">
      <alignment horizontal="center" vertical="center" wrapText="1"/>
    </xf>
    <xf numFmtId="0" fontId="58" fillId="0" borderId="0" xfId="0" applyFont="1"/>
    <xf numFmtId="0" fontId="3" fillId="0" borderId="5" xfId="1" applyBorder="1" applyAlignment="1">
      <alignment horizontal="left" indent="1"/>
    </xf>
    <xf numFmtId="0" fontId="44" fillId="0" borderId="5" xfId="0" applyFont="1" applyBorder="1" applyAlignment="1">
      <alignment horizontal="left" vertical="top" wrapText="1" indent="1"/>
    </xf>
    <xf numFmtId="0" fontId="68" fillId="0" borderId="0" xfId="0" applyFont="1"/>
    <xf numFmtId="0" fontId="27" fillId="0" borderId="0" xfId="0" applyFont="1"/>
    <xf numFmtId="1" fontId="0" fillId="0" borderId="0" xfId="0" applyNumberFormat="1"/>
    <xf numFmtId="0" fontId="69" fillId="20" borderId="92" xfId="0" applyFont="1" applyFill="1" applyBorder="1" applyAlignment="1">
      <alignment vertical="center"/>
    </xf>
    <xf numFmtId="0" fontId="12" fillId="20" borderId="93" xfId="0" applyFont="1" applyFill="1" applyBorder="1" applyAlignment="1">
      <alignment vertical="center"/>
    </xf>
    <xf numFmtId="0" fontId="12" fillId="20" borderId="94" xfId="0" applyFont="1" applyFill="1" applyBorder="1" applyAlignment="1">
      <alignment vertical="center"/>
    </xf>
    <xf numFmtId="0" fontId="0" fillId="5" borderId="2" xfId="0" applyFill="1" applyBorder="1" applyAlignment="1">
      <alignment horizontal="left" vertical="top" wrapText="1" indent="1"/>
    </xf>
    <xf numFmtId="0" fontId="0" fillId="5" borderId="3" xfId="0" applyFill="1" applyBorder="1" applyAlignment="1">
      <alignment horizontal="left" vertical="top" wrapText="1" indent="1"/>
    </xf>
    <xf numFmtId="0" fontId="0" fillId="5" borderId="91" xfId="0" applyFill="1" applyBorder="1" applyAlignment="1">
      <alignment horizontal="left" vertical="top" wrapText="1" indent="1"/>
    </xf>
    <xf numFmtId="0" fontId="0" fillId="5" borderId="4" xfId="0" applyFill="1" applyBorder="1" applyAlignment="1">
      <alignment horizontal="left" vertical="top" wrapText="1" indent="1"/>
    </xf>
    <xf numFmtId="0" fontId="12" fillId="20" borderId="95" xfId="0" applyFont="1" applyFill="1" applyBorder="1" applyAlignment="1">
      <alignment horizontal="left" vertical="center" wrapText="1"/>
    </xf>
    <xf numFmtId="0" fontId="12" fillId="20" borderId="0" xfId="0" applyFont="1" applyFill="1" applyAlignment="1">
      <alignment horizontal="left" vertical="center" wrapText="1"/>
    </xf>
    <xf numFmtId="0" fontId="12" fillId="20" borderId="96" xfId="0" applyFont="1" applyFill="1" applyBorder="1" applyAlignment="1">
      <alignment horizontal="left" vertical="center" wrapText="1"/>
    </xf>
    <xf numFmtId="0" fontId="12" fillId="20" borderId="97" xfId="0" applyFont="1" applyFill="1" applyBorder="1" applyAlignment="1">
      <alignment horizontal="left" vertical="center" wrapText="1"/>
    </xf>
    <xf numFmtId="0" fontId="12" fillId="20" borderId="98" xfId="0" applyFont="1" applyFill="1" applyBorder="1" applyAlignment="1">
      <alignment horizontal="left" vertical="center" wrapText="1"/>
    </xf>
    <xf numFmtId="0" fontId="12" fillId="20" borderId="99" xfId="0" applyFont="1" applyFill="1" applyBorder="1" applyAlignment="1">
      <alignment horizontal="left" vertical="center" wrapText="1"/>
    </xf>
    <xf numFmtId="0" fontId="53" fillId="9" borderId="62" xfId="0" applyFont="1" applyFill="1" applyBorder="1" applyAlignment="1">
      <alignment horizontal="center"/>
    </xf>
    <xf numFmtId="0" fontId="53" fillId="9" borderId="64" xfId="0" applyFont="1" applyFill="1" applyBorder="1" applyAlignment="1">
      <alignment horizontal="center"/>
    </xf>
    <xf numFmtId="0" fontId="53" fillId="9" borderId="65" xfId="0" applyFont="1" applyFill="1" applyBorder="1" applyAlignment="1">
      <alignment horizontal="center"/>
    </xf>
    <xf numFmtId="0" fontId="54" fillId="16" borderId="66" xfId="0" applyFont="1" applyFill="1" applyBorder="1" applyAlignment="1">
      <alignment horizontal="center" wrapText="1"/>
    </xf>
    <xf numFmtId="0" fontId="54" fillId="16" borderId="0" xfId="0" applyFont="1" applyFill="1" applyAlignment="1">
      <alignment horizontal="center" wrapText="1"/>
    </xf>
    <xf numFmtId="0" fontId="55" fillId="9" borderId="37" xfId="0" applyFont="1" applyFill="1" applyBorder="1" applyAlignment="1">
      <alignment horizontal="left"/>
    </xf>
    <xf numFmtId="0" fontId="55" fillId="9" borderId="0" xfId="0" applyFont="1" applyFill="1" applyAlignment="1">
      <alignment horizontal="left"/>
    </xf>
    <xf numFmtId="0" fontId="54" fillId="16" borderId="66" xfId="0" applyFont="1" applyFill="1" applyBorder="1" applyAlignment="1">
      <alignment horizontal="center"/>
    </xf>
    <xf numFmtId="0" fontId="54" fillId="16" borderId="0" xfId="0" applyFont="1" applyFill="1" applyAlignment="1">
      <alignment horizontal="center"/>
    </xf>
    <xf numFmtId="0" fontId="54" fillId="16" borderId="67" xfId="0" applyFont="1" applyFill="1" applyBorder="1" applyAlignment="1">
      <alignment horizontal="center"/>
    </xf>
    <xf numFmtId="178" fontId="56" fillId="9" borderId="0" xfId="0" applyNumberFormat="1" applyFont="1" applyFill="1" applyAlignment="1">
      <alignment horizontal="center" vertical="center"/>
    </xf>
    <xf numFmtId="0" fontId="54" fillId="16" borderId="82" xfId="0" applyFont="1" applyFill="1" applyBorder="1" applyAlignment="1">
      <alignment horizontal="center" wrapText="1"/>
    </xf>
    <xf numFmtId="0" fontId="54" fillId="16" borderId="25" xfId="0" applyFont="1" applyFill="1" applyBorder="1" applyAlignment="1">
      <alignment horizontal="center" wrapText="1"/>
    </xf>
    <xf numFmtId="0" fontId="54" fillId="16" borderId="25" xfId="0" applyFont="1" applyFill="1" applyBorder="1" applyAlignment="1">
      <alignment horizontal="center"/>
    </xf>
    <xf numFmtId="0" fontId="54" fillId="16" borderId="83" xfId="0" applyFont="1" applyFill="1" applyBorder="1" applyAlignment="1">
      <alignment horizontal="center"/>
    </xf>
    <xf numFmtId="0" fontId="59" fillId="9" borderId="85" xfId="0" applyFont="1" applyFill="1" applyBorder="1" applyAlignment="1">
      <alignment horizontal="left"/>
    </xf>
    <xf numFmtId="0" fontId="59" fillId="9" borderId="86" xfId="0" applyFont="1" applyFill="1" applyBorder="1" applyAlignment="1">
      <alignment horizontal="left"/>
    </xf>
    <xf numFmtId="0" fontId="59" fillId="9" borderId="87" xfId="0" applyFont="1" applyFill="1" applyBorder="1" applyAlignment="1">
      <alignment horizontal="left"/>
    </xf>
    <xf numFmtId="0" fontId="26" fillId="9" borderId="16" xfId="0" applyFont="1" applyFill="1" applyBorder="1" applyAlignment="1">
      <alignment horizontal="center" vertical="center" wrapText="1"/>
    </xf>
    <xf numFmtId="0" fontId="26" fillId="9" borderId="0" xfId="0" applyFont="1" applyFill="1" applyAlignment="1">
      <alignment horizontal="center" vertical="center" wrapText="1"/>
    </xf>
    <xf numFmtId="0" fontId="26" fillId="9" borderId="15" xfId="0" applyFont="1" applyFill="1" applyBorder="1" applyAlignment="1">
      <alignment horizontal="center" wrapText="1"/>
    </xf>
    <xf numFmtId="0" fontId="26" fillId="9" borderId="17" xfId="0" applyFont="1" applyFill="1" applyBorder="1" applyAlignment="1">
      <alignment horizontal="center" wrapText="1"/>
    </xf>
    <xf numFmtId="0" fontId="26" fillId="9" borderId="20" xfId="0" applyFont="1" applyFill="1" applyBorder="1" applyAlignment="1">
      <alignment horizontal="center" wrapText="1"/>
    </xf>
    <xf numFmtId="0" fontId="27" fillId="5" borderId="23" xfId="0" applyFont="1" applyFill="1" applyBorder="1" applyAlignment="1">
      <alignment horizontal="center" vertical="center" wrapText="1"/>
    </xf>
    <xf numFmtId="0" fontId="27" fillId="5" borderId="18" xfId="0" applyFont="1" applyFill="1" applyBorder="1" applyAlignment="1">
      <alignment horizontal="center" vertical="center" wrapText="1"/>
    </xf>
    <xf numFmtId="10" fontId="27" fillId="7" borderId="60" xfId="0" applyNumberFormat="1" applyFont="1" applyFill="1" applyBorder="1" applyAlignment="1">
      <alignment horizontal="center"/>
    </xf>
    <xf numFmtId="10" fontId="27" fillId="7" borderId="61" xfId="0" applyNumberFormat="1" applyFont="1" applyFill="1" applyBorder="1" applyAlignment="1">
      <alignment horizontal="center"/>
    </xf>
    <xf numFmtId="10" fontId="27" fillId="7" borderId="49" xfId="0" applyNumberFormat="1" applyFont="1" applyFill="1" applyBorder="1" applyAlignment="1">
      <alignment horizontal="center"/>
    </xf>
    <xf numFmtId="0" fontId="25" fillId="14" borderId="62" xfId="0" applyFont="1" applyFill="1" applyBorder="1" applyAlignment="1">
      <alignment horizontal="center"/>
    </xf>
    <xf numFmtId="0" fontId="25" fillId="14" borderId="64" xfId="0" applyFont="1" applyFill="1" applyBorder="1" applyAlignment="1">
      <alignment horizontal="center"/>
    </xf>
    <xf numFmtId="0" fontId="25" fillId="14" borderId="65" xfId="0" applyFont="1" applyFill="1" applyBorder="1" applyAlignment="1">
      <alignment horizontal="center"/>
    </xf>
    <xf numFmtId="0" fontId="25" fillId="14" borderId="24" xfId="0" applyFont="1" applyFill="1" applyBorder="1" applyAlignment="1">
      <alignment horizontal="center"/>
    </xf>
    <xf numFmtId="0" fontId="25" fillId="14" borderId="25" xfId="0" applyFont="1" applyFill="1" applyBorder="1" applyAlignment="1">
      <alignment horizontal="center"/>
    </xf>
    <xf numFmtId="0" fontId="25" fillId="14" borderId="26" xfId="0" applyFont="1" applyFill="1" applyBorder="1" applyAlignment="1">
      <alignment horizontal="center"/>
    </xf>
    <xf numFmtId="0" fontId="27" fillId="15" borderId="0" xfId="0" applyFont="1" applyFill="1" applyAlignment="1">
      <alignment horizontal="left"/>
    </xf>
    <xf numFmtId="0" fontId="26" fillId="9" borderId="30" xfId="0" applyFont="1" applyFill="1" applyBorder="1" applyAlignment="1">
      <alignment horizontal="center"/>
    </xf>
    <xf numFmtId="0" fontId="26" fillId="9" borderId="31" xfId="0" applyFont="1" applyFill="1" applyBorder="1" applyAlignment="1">
      <alignment horizontal="center"/>
    </xf>
    <xf numFmtId="0" fontId="26" fillId="9" borderId="32" xfId="0" applyFont="1" applyFill="1" applyBorder="1" applyAlignment="1">
      <alignment horizontal="center"/>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0" borderId="50" xfId="0" applyFont="1" applyBorder="1" applyAlignment="1">
      <alignment horizontal="left" vertical="top" wrapText="1"/>
    </xf>
    <xf numFmtId="0" fontId="26" fillId="0" borderId="51" xfId="0" applyFont="1" applyBorder="1" applyAlignment="1">
      <alignment horizontal="left" vertical="top" wrapText="1"/>
    </xf>
    <xf numFmtId="0" fontId="26" fillId="0" borderId="0" xfId="0" applyFont="1" applyAlignment="1">
      <alignment horizontal="left" vertical="top" wrapText="1"/>
    </xf>
    <xf numFmtId="0" fontId="26" fillId="0" borderId="52" xfId="0" applyFont="1" applyBorder="1" applyAlignment="1">
      <alignment horizontal="left" vertical="top" wrapText="1"/>
    </xf>
    <xf numFmtId="0" fontId="26" fillId="0" borderId="53" xfId="0" applyFont="1" applyBorder="1" applyAlignment="1">
      <alignment horizontal="left" vertical="top" wrapText="1"/>
    </xf>
    <xf numFmtId="0" fontId="26" fillId="0" borderId="19" xfId="0" applyFont="1" applyBorder="1" applyAlignment="1">
      <alignment horizontal="left" vertical="top" wrapText="1"/>
    </xf>
    <xf numFmtId="0" fontId="26" fillId="0" borderId="54" xfId="0" applyFont="1" applyBorder="1" applyAlignment="1">
      <alignment horizontal="left" vertical="top" wrapText="1"/>
    </xf>
    <xf numFmtId="0" fontId="26" fillId="9" borderId="39" xfId="0" applyFont="1" applyFill="1" applyBorder="1" applyAlignment="1">
      <alignment horizontal="center"/>
    </xf>
    <xf numFmtId="0" fontId="26" fillId="9" borderId="40" xfId="0" applyFont="1" applyFill="1" applyBorder="1" applyAlignment="1">
      <alignment horizontal="center"/>
    </xf>
    <xf numFmtId="0" fontId="26" fillId="9" borderId="41" xfId="0" applyFont="1" applyFill="1" applyBorder="1" applyAlignment="1">
      <alignment horizontal="center"/>
    </xf>
    <xf numFmtId="0" fontId="26" fillId="9" borderId="37" xfId="0" applyFont="1" applyFill="1" applyBorder="1" applyAlignment="1">
      <alignment horizontal="left" vertical="center" wrapText="1"/>
    </xf>
    <xf numFmtId="0" fontId="26" fillId="9" borderId="0" xfId="0" applyFont="1" applyFill="1" applyAlignment="1">
      <alignment horizontal="left" vertical="center" wrapText="1"/>
    </xf>
    <xf numFmtId="0" fontId="26" fillId="9" borderId="38" xfId="0" applyFont="1" applyFill="1" applyBorder="1" applyAlignment="1">
      <alignment horizontal="left" vertical="center" wrapText="1"/>
    </xf>
    <xf numFmtId="0" fontId="26" fillId="9" borderId="10" xfId="0" applyFont="1" applyFill="1" applyBorder="1" applyAlignment="1">
      <alignment horizontal="left" vertical="center" wrapText="1"/>
    </xf>
    <xf numFmtId="0" fontId="26" fillId="9" borderId="11" xfId="0" applyFont="1" applyFill="1" applyBorder="1" applyAlignment="1">
      <alignment horizontal="left" vertical="center" wrapText="1"/>
    </xf>
    <xf numFmtId="0" fontId="26" fillId="9" borderId="27" xfId="0" applyFont="1" applyFill="1" applyBorder="1" applyAlignment="1">
      <alignment horizontal="left" vertical="center" wrapText="1"/>
    </xf>
    <xf numFmtId="0" fontId="26" fillId="9" borderId="24" xfId="0" applyFont="1" applyFill="1" applyBorder="1" applyAlignment="1">
      <alignment horizontal="left" vertical="center" wrapText="1"/>
    </xf>
    <xf numFmtId="0" fontId="26" fillId="9" borderId="25" xfId="0" applyFont="1" applyFill="1" applyBorder="1" applyAlignment="1">
      <alignment horizontal="left" vertical="center" wrapText="1"/>
    </xf>
    <xf numFmtId="0" fontId="26" fillId="9" borderId="26" xfId="0" applyFont="1" applyFill="1" applyBorder="1" applyAlignment="1">
      <alignment horizontal="left" vertical="center" wrapText="1"/>
    </xf>
    <xf numFmtId="0" fontId="2" fillId="0" borderId="0" xfId="0" applyFont="1" applyAlignment="1">
      <alignment horizontal="center"/>
    </xf>
    <xf numFmtId="0" fontId="0" fillId="0" borderId="78" xfId="0" applyBorder="1" applyAlignment="1">
      <alignment horizontal="left" wrapText="1"/>
    </xf>
    <xf numFmtId="0" fontId="0" fillId="0" borderId="13" xfId="0" applyBorder="1" applyAlignment="1">
      <alignment horizontal="left" wrapText="1"/>
    </xf>
    <xf numFmtId="0" fontId="0" fillId="0" borderId="79" xfId="0" applyBorder="1" applyAlignment="1">
      <alignment horizontal="left" wrapText="1"/>
    </xf>
    <xf numFmtId="0" fontId="0" fillId="0" borderId="80" xfId="0" applyBorder="1" applyAlignment="1">
      <alignment horizontal="left" wrapText="1"/>
    </xf>
    <xf numFmtId="0" fontId="0" fillId="0" borderId="12" xfId="0" applyBorder="1" applyAlignment="1">
      <alignment horizontal="left" wrapText="1"/>
    </xf>
    <xf numFmtId="0" fontId="0" fillId="0" borderId="81" xfId="0" applyBorder="1" applyAlignment="1">
      <alignment horizontal="left" wrapText="1"/>
    </xf>
    <xf numFmtId="0" fontId="29" fillId="0" borderId="0" xfId="0" applyFont="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2" fillId="9" borderId="8" xfId="0" applyFont="1" applyFill="1" applyBorder="1" applyAlignment="1">
      <alignment horizontal="center"/>
    </xf>
    <xf numFmtId="0" fontId="2" fillId="9" borderId="9" xfId="0" applyFont="1" applyFill="1" applyBorder="1" applyAlignment="1">
      <alignment horizontal="center"/>
    </xf>
    <xf numFmtId="175" fontId="12" fillId="6" borderId="0" xfId="6" applyNumberFormat="1" applyFont="1" applyFill="1" applyAlignment="1">
      <alignment vertical="center"/>
    </xf>
    <xf numFmtId="175" fontId="70" fillId="6" borderId="0" xfId="6" applyNumberFormat="1" applyFont="1" applyFill="1" applyAlignment="1">
      <alignment vertical="center"/>
    </xf>
    <xf numFmtId="175" fontId="50" fillId="6" borderId="0" xfId="6" applyNumberFormat="1" applyFont="1" applyFill="1" applyAlignment="1">
      <alignment vertical="center"/>
    </xf>
    <xf numFmtId="0" fontId="50" fillId="6" borderId="0" xfId="6" applyFont="1" applyFill="1" applyAlignment="1">
      <alignment vertical="center"/>
    </xf>
    <xf numFmtId="175" fontId="12" fillId="6" borderId="100" xfId="6" applyNumberFormat="1" applyFont="1" applyFill="1" applyBorder="1" applyAlignment="1">
      <alignment vertical="center"/>
    </xf>
    <xf numFmtId="0" fontId="12" fillId="0" borderId="0" xfId="6" applyFont="1"/>
    <xf numFmtId="0" fontId="12" fillId="6" borderId="0" xfId="6" applyFont="1" applyFill="1" applyAlignment="1">
      <alignment vertical="center"/>
    </xf>
    <xf numFmtId="165" fontId="71" fillId="6" borderId="0" xfId="6" applyNumberFormat="1" applyFont="1" applyFill="1" applyAlignment="1">
      <alignment vertical="center"/>
    </xf>
    <xf numFmtId="165" fontId="12" fillId="6" borderId="0" xfId="6" applyNumberFormat="1" applyFont="1" applyFill="1" applyAlignment="1">
      <alignment vertical="center"/>
    </xf>
    <xf numFmtId="165" fontId="12" fillId="6" borderId="100" xfId="6" applyNumberFormat="1" applyFont="1" applyFill="1" applyBorder="1" applyAlignment="1">
      <alignment vertical="center"/>
    </xf>
    <xf numFmtId="175" fontId="32" fillId="6" borderId="0" xfId="6" applyNumberFormat="1" applyFont="1" applyFill="1" applyAlignment="1">
      <alignment vertical="center"/>
    </xf>
    <xf numFmtId="166" fontId="12" fillId="6" borderId="0" xfId="6" applyNumberFormat="1" applyFont="1" applyFill="1" applyAlignment="1">
      <alignment vertical="top"/>
    </xf>
    <xf numFmtId="166" fontId="12" fillId="6" borderId="100" xfId="6" applyNumberFormat="1" applyFont="1" applyFill="1" applyBorder="1" applyAlignment="1">
      <alignment vertical="top"/>
    </xf>
    <xf numFmtId="0" fontId="32" fillId="6" borderId="0" xfId="6" applyFont="1" applyFill="1"/>
    <xf numFmtId="175" fontId="32" fillId="0" borderId="0" xfId="6" applyNumberFormat="1" applyFont="1" applyAlignment="1">
      <alignment vertical="center"/>
    </xf>
    <xf numFmtId="166" fontId="12" fillId="0" borderId="0" xfId="6" applyNumberFormat="1" applyFont="1" applyAlignment="1">
      <alignment vertical="top"/>
    </xf>
    <xf numFmtId="166" fontId="12" fillId="0" borderId="100" xfId="6" applyNumberFormat="1" applyFont="1" applyBorder="1" applyAlignment="1">
      <alignment vertical="top"/>
    </xf>
    <xf numFmtId="0" fontId="32" fillId="0" borderId="0" xfId="6" applyFont="1"/>
    <xf numFmtId="175" fontId="63" fillId="18" borderId="0" xfId="7"/>
    <xf numFmtId="175" fontId="63" fillId="18" borderId="100" xfId="7" applyBorder="1"/>
    <xf numFmtId="175" fontId="63" fillId="0" borderId="0" xfId="7" applyFill="1"/>
    <xf numFmtId="175" fontId="63" fillId="0" borderId="100" xfId="7" applyFill="1" applyBorder="1"/>
    <xf numFmtId="175" fontId="32" fillId="13" borderId="0" xfId="3"/>
    <xf numFmtId="175" fontId="32" fillId="13" borderId="100" xfId="3" applyBorder="1"/>
    <xf numFmtId="175" fontId="72" fillId="0" borderId="0" xfId="6" applyNumberFormat="1" applyFont="1" applyAlignment="1">
      <alignment horizontal="left" vertical="center"/>
    </xf>
    <xf numFmtId="175" fontId="73" fillId="0" borderId="0" xfId="6" applyNumberFormat="1" applyFont="1" applyAlignment="1">
      <alignment vertical="center"/>
    </xf>
    <xf numFmtId="175" fontId="73" fillId="0" borderId="100" xfId="6" applyNumberFormat="1" applyFont="1" applyBorder="1" applyAlignment="1">
      <alignment vertical="center"/>
    </xf>
    <xf numFmtId="0" fontId="32" fillId="0" borderId="100" xfId="6" applyFont="1" applyBorder="1"/>
    <xf numFmtId="175" fontId="74" fillId="0" borderId="6" xfId="6" applyNumberFormat="1" applyFont="1" applyBorder="1" applyAlignment="1">
      <alignment horizontal="centerContinuous" vertical="center"/>
    </xf>
    <xf numFmtId="175" fontId="75" fillId="0" borderId="6" xfId="6" applyNumberFormat="1" applyFont="1" applyBorder="1" applyAlignment="1">
      <alignment horizontal="centerContinuous" vertical="center"/>
    </xf>
    <xf numFmtId="175" fontId="75" fillId="0" borderId="9" xfId="6" applyNumberFormat="1" applyFont="1" applyBorder="1" applyAlignment="1">
      <alignment horizontal="centerContinuous" vertical="center"/>
    </xf>
    <xf numFmtId="175" fontId="74" fillId="0" borderId="8" xfId="6" applyNumberFormat="1" applyFont="1" applyBorder="1" applyAlignment="1">
      <alignment horizontal="centerContinuous" vertical="center"/>
    </xf>
    <xf numFmtId="175" fontId="74" fillId="0" borderId="9" xfId="6" applyNumberFormat="1" applyFont="1" applyBorder="1" applyAlignment="1">
      <alignment horizontal="centerContinuous" vertical="center"/>
    </xf>
    <xf numFmtId="175" fontId="73" fillId="0" borderId="77" xfId="6" applyNumberFormat="1" applyFont="1" applyBorder="1" applyAlignment="1">
      <alignment horizontal="centerContinuous" vertical="center"/>
    </xf>
    <xf numFmtId="181" fontId="32" fillId="0" borderId="9" xfId="6" applyNumberFormat="1" applyFont="1" applyBorder="1" applyAlignment="1">
      <alignment horizontal="center" vertical="center"/>
    </xf>
    <xf numFmtId="181" fontId="32" fillId="0" borderId="77" xfId="6" applyNumberFormat="1" applyFont="1" applyBorder="1" applyAlignment="1">
      <alignment horizontal="center" vertical="center"/>
    </xf>
    <xf numFmtId="175" fontId="72" fillId="0" borderId="77" xfId="6" applyNumberFormat="1" applyFont="1" applyBorder="1" applyAlignment="1">
      <alignment horizontal="center" vertical="center"/>
    </xf>
    <xf numFmtId="175" fontId="72" fillId="21" borderId="77" xfId="6" applyNumberFormat="1" applyFont="1" applyFill="1" applyBorder="1" applyAlignment="1">
      <alignment vertical="center"/>
    </xf>
    <xf numFmtId="0" fontId="12" fillId="0" borderId="0" xfId="6" applyFont="1" applyAlignment="1">
      <alignment vertical="top"/>
    </xf>
    <xf numFmtId="10" fontId="72" fillId="0" borderId="9" xfId="8" applyNumberFormat="1" applyFont="1" applyBorder="1" applyAlignment="1">
      <alignment vertical="center"/>
    </xf>
    <xf numFmtId="10" fontId="72" fillId="0" borderId="77" xfId="8" applyNumberFormat="1" applyFont="1" applyBorder="1" applyAlignment="1">
      <alignment vertical="center"/>
    </xf>
    <xf numFmtId="10" fontId="74" fillId="0" borderId="77" xfId="8" applyNumberFormat="1" applyFont="1" applyBorder="1" applyAlignment="1">
      <alignment vertical="center"/>
    </xf>
    <xf numFmtId="10" fontId="72" fillId="21" borderId="77" xfId="8" applyNumberFormat="1" applyFont="1" applyFill="1" applyBorder="1" applyAlignment="1">
      <alignment vertical="center"/>
    </xf>
    <xf numFmtId="175" fontId="72" fillId="0" borderId="0" xfId="6" applyNumberFormat="1" applyFont="1" applyAlignment="1">
      <alignment horizontal="left" vertical="top"/>
    </xf>
    <xf numFmtId="175" fontId="32" fillId="0" borderId="0" xfId="6" applyNumberFormat="1" applyFont="1" applyAlignment="1">
      <alignment vertical="top"/>
    </xf>
    <xf numFmtId="0" fontId="32" fillId="0" borderId="0" xfId="6" applyFont="1" applyAlignment="1">
      <alignment vertical="top"/>
    </xf>
    <xf numFmtId="175" fontId="73" fillId="0" borderId="9" xfId="6" applyNumberFormat="1" applyFont="1" applyBorder="1" applyAlignment="1">
      <alignment vertical="top"/>
    </xf>
    <xf numFmtId="175" fontId="73" fillId="0" borderId="77" xfId="6" applyNumberFormat="1" applyFont="1" applyBorder="1" applyAlignment="1">
      <alignment vertical="top"/>
    </xf>
    <xf numFmtId="175" fontId="73" fillId="0" borderId="8" xfId="6" applyNumberFormat="1" applyFont="1" applyBorder="1" applyAlignment="1">
      <alignment vertical="top"/>
    </xf>
    <xf numFmtId="175" fontId="72" fillId="21" borderId="77" xfId="6" applyNumberFormat="1" applyFont="1" applyFill="1" applyBorder="1" applyAlignment="1">
      <alignment vertical="top"/>
    </xf>
    <xf numFmtId="175" fontId="32" fillId="0" borderId="0" xfId="3" applyFill="1"/>
    <xf numFmtId="175" fontId="32" fillId="0" borderId="100" xfId="3" applyFill="1" applyBorder="1"/>
    <xf numFmtId="0" fontId="62" fillId="0" borderId="0" xfId="6"/>
    <xf numFmtId="182" fontId="32" fillId="0" borderId="9" xfId="6" applyNumberFormat="1" applyFont="1" applyBorder="1" applyAlignment="1">
      <alignment horizontal="centerContinuous" vertical="center" wrapText="1"/>
    </xf>
    <xf numFmtId="182" fontId="32" fillId="0" borderId="77" xfId="6" applyNumberFormat="1" applyFont="1" applyBorder="1" applyAlignment="1">
      <alignment horizontal="centerContinuous" vertical="center"/>
    </xf>
    <xf numFmtId="182" fontId="32" fillId="21" borderId="77" xfId="6" applyNumberFormat="1" applyFont="1" applyFill="1" applyBorder="1" applyAlignment="1">
      <alignment horizontal="centerContinuous" vertical="center" wrapText="1"/>
    </xf>
    <xf numFmtId="182" fontId="32" fillId="21" borderId="77" xfId="6" applyNumberFormat="1" applyFont="1" applyFill="1" applyBorder="1" applyAlignment="1">
      <alignment horizontal="centerContinuous" vertical="center"/>
    </xf>
    <xf numFmtId="181" fontId="32" fillId="21" borderId="77" xfId="6" applyNumberFormat="1" applyFont="1" applyFill="1" applyBorder="1" applyAlignment="1">
      <alignment horizontal="center" vertical="center"/>
    </xf>
    <xf numFmtId="182" fontId="73" fillId="0" borderId="9" xfId="6" applyNumberFormat="1" applyFont="1" applyBorder="1" applyAlignment="1">
      <alignment vertical="center"/>
    </xf>
    <xf numFmtId="182" fontId="73" fillId="0" borderId="77" xfId="6" applyNumberFormat="1" applyFont="1" applyBorder="1" applyAlignment="1">
      <alignment vertical="center"/>
    </xf>
    <xf numFmtId="182" fontId="73" fillId="21" borderId="77" xfId="6" applyNumberFormat="1" applyFont="1" applyFill="1" applyBorder="1" applyAlignment="1">
      <alignment vertical="center"/>
    </xf>
    <xf numFmtId="2" fontId="73" fillId="21" borderId="77" xfId="6" applyNumberFormat="1" applyFont="1" applyFill="1" applyBorder="1"/>
    <xf numFmtId="1" fontId="73" fillId="21" borderId="77" xfId="6" applyNumberFormat="1" applyFont="1" applyFill="1" applyBorder="1"/>
    <xf numFmtId="0" fontId="73" fillId="21" borderId="77" xfId="6" applyFont="1" applyFill="1" applyBorder="1"/>
    <xf numFmtId="10" fontId="73" fillId="0" borderId="9" xfId="8" applyNumberFormat="1" applyFont="1" applyFill="1" applyBorder="1" applyAlignment="1">
      <alignment vertical="center"/>
    </xf>
    <xf numFmtId="10" fontId="73" fillId="0" borderId="77" xfId="8" applyNumberFormat="1" applyFont="1" applyFill="1" applyBorder="1" applyAlignment="1">
      <alignment vertical="center"/>
    </xf>
    <xf numFmtId="10" fontId="73" fillId="21" borderId="77" xfId="8" applyNumberFormat="1" applyFont="1" applyFill="1" applyBorder="1" applyAlignment="1">
      <alignment vertical="center"/>
    </xf>
    <xf numFmtId="10" fontId="73" fillId="21" borderId="77" xfId="8" applyNumberFormat="1" applyFont="1" applyFill="1" applyBorder="1"/>
    <xf numFmtId="182" fontId="32" fillId="0" borderId="0" xfId="6" applyNumberFormat="1" applyFont="1" applyAlignment="1">
      <alignment vertical="center"/>
    </xf>
    <xf numFmtId="182" fontId="72" fillId="0" borderId="0" xfId="6" applyNumberFormat="1" applyFont="1" applyAlignment="1">
      <alignment vertical="center"/>
    </xf>
    <xf numFmtId="175" fontId="32" fillId="0" borderId="100" xfId="6" applyNumberFormat="1" applyFont="1" applyBorder="1" applyAlignment="1">
      <alignment vertical="center"/>
    </xf>
    <xf numFmtId="175" fontId="72" fillId="0" borderId="0" xfId="6" applyNumberFormat="1" applyFont="1" applyAlignment="1">
      <alignment vertical="center"/>
    </xf>
    <xf numFmtId="10" fontId="73" fillId="0" borderId="0" xfId="8" applyNumberFormat="1" applyFont="1" applyBorder="1" applyAlignment="1">
      <alignment vertical="center"/>
    </xf>
    <xf numFmtId="0" fontId="50" fillId="0" borderId="0" xfId="6" applyFont="1" applyAlignment="1">
      <alignment vertical="center"/>
    </xf>
    <xf numFmtId="175" fontId="50" fillId="0" borderId="0" xfId="6" applyNumberFormat="1" applyFont="1" applyAlignment="1">
      <alignment vertical="center"/>
    </xf>
    <xf numFmtId="0" fontId="52" fillId="0" borderId="0" xfId="6" applyFont="1" applyAlignment="1">
      <alignment vertical="center"/>
    </xf>
    <xf numFmtId="175" fontId="77" fillId="0" borderId="0" xfId="6" applyNumberFormat="1" applyFont="1" applyAlignment="1">
      <alignment vertical="center"/>
    </xf>
    <xf numFmtId="175" fontId="74" fillId="0" borderId="0" xfId="6" applyNumberFormat="1" applyFont="1" applyAlignment="1">
      <alignment vertical="center"/>
    </xf>
    <xf numFmtId="10" fontId="75" fillId="0" borderId="0" xfId="8" applyNumberFormat="1" applyFont="1" applyBorder="1" applyAlignment="1">
      <alignment vertical="center"/>
    </xf>
    <xf numFmtId="175" fontId="77" fillId="0" borderId="100" xfId="6" applyNumberFormat="1" applyFont="1" applyBorder="1" applyAlignment="1">
      <alignment vertical="center"/>
    </xf>
    <xf numFmtId="175" fontId="75" fillId="0" borderId="0" xfId="6" applyNumberFormat="1" applyFont="1" applyAlignment="1">
      <alignment vertical="center"/>
    </xf>
    <xf numFmtId="175" fontId="75" fillId="0" borderId="100" xfId="6" applyNumberFormat="1" applyFont="1" applyBorder="1" applyAlignment="1">
      <alignment vertical="center"/>
    </xf>
    <xf numFmtId="9" fontId="32" fillId="13" borderId="0" xfId="8" applyFont="1" applyFill="1"/>
    <xf numFmtId="9" fontId="32" fillId="13" borderId="100" xfId="8" applyFont="1" applyFill="1" applyBorder="1"/>
    <xf numFmtId="175" fontId="12" fillId="0" borderId="0" xfId="6" applyNumberFormat="1" applyFont="1" applyAlignment="1">
      <alignment vertical="center"/>
    </xf>
    <xf numFmtId="175" fontId="47" fillId="0" borderId="0" xfId="6" applyNumberFormat="1" applyFont="1" applyAlignment="1">
      <alignment vertical="center"/>
    </xf>
    <xf numFmtId="175" fontId="32" fillId="0" borderId="0" xfId="3" applyFill="1" applyAlignment="1">
      <alignment vertical="center"/>
    </xf>
    <xf numFmtId="182" fontId="73" fillId="0" borderId="0" xfId="6" applyNumberFormat="1" applyFont="1" applyAlignment="1">
      <alignment vertical="center"/>
    </xf>
    <xf numFmtId="182" fontId="73" fillId="0" borderId="100" xfId="6" applyNumberFormat="1" applyFont="1" applyBorder="1" applyAlignment="1">
      <alignment vertical="center"/>
    </xf>
    <xf numFmtId="10" fontId="73" fillId="0" borderId="0" xfId="8" applyNumberFormat="1" applyFont="1" applyAlignment="1">
      <alignment vertical="center"/>
    </xf>
    <xf numFmtId="10" fontId="73" fillId="0" borderId="100" xfId="8" applyNumberFormat="1" applyFont="1" applyBorder="1" applyAlignment="1">
      <alignment vertical="center"/>
    </xf>
    <xf numFmtId="175" fontId="63" fillId="18" borderId="0" xfId="7" applyAlignment="1">
      <alignment vertical="center"/>
    </xf>
    <xf numFmtId="175" fontId="63" fillId="18" borderId="100" xfId="7" applyBorder="1" applyAlignment="1">
      <alignment vertical="center"/>
    </xf>
    <xf numFmtId="174" fontId="0" fillId="0" borderId="0" xfId="0" applyNumberFormat="1"/>
    <xf numFmtId="183" fontId="0" fillId="0" borderId="0" xfId="0" applyNumberFormat="1"/>
  </cellXfs>
  <cellStyles count="9">
    <cellStyle name="Comma" xfId="5" builtinId="3"/>
    <cellStyle name="Hyperlink" xfId="1" builtinId="8"/>
    <cellStyle name="Level 1" xfId="7" xr:uid="{00000000-0005-0000-0000-000002000000}"/>
    <cellStyle name="Level 2" xfId="3" xr:uid="{00000000-0005-0000-0000-000003000000}"/>
    <cellStyle name="Normal" xfId="0" builtinId="0"/>
    <cellStyle name="Normal 2" xfId="4" xr:uid="{00000000-0005-0000-0000-000005000000}"/>
    <cellStyle name="Normal 3" xfId="6" xr:uid="{00000000-0005-0000-0000-000006000000}"/>
    <cellStyle name="Percent" xfId="2" builtinId="5"/>
    <cellStyle name="Percent 2 6" xfId="8" xr:uid="{00000000-0005-0000-0000-000008000000}"/>
  </cellStyles>
  <dxfs count="7">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Totex Trends in 23/24</a:t>
            </a:r>
            <a:r>
              <a:rPr lang="en-US" baseline="0"/>
              <a:t> prices</a:t>
            </a:r>
            <a:endParaRPr lang="en-US"/>
          </a:p>
        </c:rich>
      </c:tx>
      <c:overlay val="0"/>
    </c:title>
    <c:autoTitleDeleted val="0"/>
    <c:plotArea>
      <c:layout>
        <c:manualLayout>
          <c:layoutTarget val="inner"/>
          <c:xMode val="edge"/>
          <c:yMode val="edge"/>
          <c:x val="0.11458862319430409"/>
          <c:y val="0.23919146860230042"/>
          <c:w val="0.63086444667735453"/>
          <c:h val="0.62610073437323421"/>
        </c:manualLayout>
      </c:layout>
      <c:lineChart>
        <c:grouping val="standard"/>
        <c:varyColors val="0"/>
        <c:ser>
          <c:idx val="3"/>
          <c:order val="0"/>
          <c:tx>
            <c:v>Opex (EXCL non reg)</c:v>
          </c:tx>
          <c:spPr>
            <a:ln w="38100">
              <a:solidFill>
                <a:schemeClr val="accent6">
                  <a:lumMod val="75000"/>
                </a:schemeClr>
              </a:solidFill>
            </a:ln>
          </c:spPr>
          <c:marker>
            <c:symbol val="none"/>
          </c:marker>
          <c:cat>
            <c:strLit>
              <c:ptCount val="13"/>
              <c:pt idx="1">
                <c:v>2021/22</c:v>
              </c:pt>
              <c:pt idx="2">
                <c:v>2022/23</c:v>
              </c:pt>
              <c:pt idx="3">
                <c:v>2023/24</c:v>
              </c:pt>
              <c:pt idx="4">
                <c:v>2024/25</c:v>
              </c:pt>
              <c:pt idx="5">
                <c:v>2025/26</c:v>
              </c:pt>
              <c:pt idx="8">
                <c:v>2026/27</c:v>
              </c:pt>
              <c:pt idx="9">
                <c:v>2027/28</c:v>
              </c:pt>
              <c:pt idx="10">
                <c:v>2028/29</c:v>
              </c:pt>
              <c:pt idx="11">
                <c:v>2029/30</c:v>
              </c:pt>
              <c:pt idx="12">
                <c:v>2030/31</c:v>
              </c:pt>
            </c:strLit>
          </c:cat>
          <c:val>
            <c:numLit>
              <c:formatCode>General</c:formatCode>
              <c:ptCount val="13"/>
              <c:pt idx="1">
                <c:v>105.33251598888702</c:v>
              </c:pt>
              <c:pt idx="2">
                <c:v>109.76428891816806</c:v>
              </c:pt>
              <c:pt idx="3">
                <c:v>100.92175010367912</c:v>
              </c:pt>
              <c:pt idx="4">
                <c:v>142.99938536675691</c:v>
              </c:pt>
              <c:pt idx="5">
                <c:v>144.92038121599859</c:v>
              </c:pt>
              <c:pt idx="8">
                <c:v>179.78735037592915</c:v>
              </c:pt>
              <c:pt idx="9">
                <c:v>184.53774432904612</c:v>
              </c:pt>
              <c:pt idx="10">
                <c:v>180.8246015818799</c:v>
              </c:pt>
              <c:pt idx="11">
                <c:v>178.64340891072641</c:v>
              </c:pt>
              <c:pt idx="12">
                <c:v>176.59379942214491</c:v>
              </c:pt>
            </c:numLit>
          </c:val>
          <c:smooth val="0"/>
          <c:extLst>
            <c:ext xmlns:c16="http://schemas.microsoft.com/office/drawing/2014/chart" uri="{C3380CC4-5D6E-409C-BE32-E72D297353CC}">
              <c16:uniqueId val="{00000000-A1D2-4727-B065-92216CD85C9E}"/>
            </c:ext>
          </c:extLst>
        </c:ser>
        <c:ser>
          <c:idx val="0"/>
          <c:order val="1"/>
          <c:tx>
            <c:v>Net Capex</c:v>
          </c:tx>
          <c:marker>
            <c:symbol val="none"/>
          </c:marker>
          <c:cat>
            <c:strLit>
              <c:ptCount val="13"/>
              <c:pt idx="1">
                <c:v>2021/22</c:v>
              </c:pt>
              <c:pt idx="2">
                <c:v>2022/23</c:v>
              </c:pt>
              <c:pt idx="3">
                <c:v>2023/24</c:v>
              </c:pt>
              <c:pt idx="4">
                <c:v>2024/25</c:v>
              </c:pt>
              <c:pt idx="5">
                <c:v>2025/26</c:v>
              </c:pt>
              <c:pt idx="8">
                <c:v>2026/27</c:v>
              </c:pt>
              <c:pt idx="9">
                <c:v>2027/28</c:v>
              </c:pt>
              <c:pt idx="10">
                <c:v>2028/29</c:v>
              </c:pt>
              <c:pt idx="11">
                <c:v>2029/30</c:v>
              </c:pt>
              <c:pt idx="12">
                <c:v>2030/31</c:v>
              </c:pt>
            </c:strLit>
          </c:cat>
          <c:val>
            <c:numLit>
              <c:formatCode>General</c:formatCode>
              <c:ptCount val="13"/>
              <c:pt idx="1">
                <c:v>70.702691841563123</c:v>
              </c:pt>
              <c:pt idx="2">
                <c:v>63.840492485942875</c:v>
              </c:pt>
              <c:pt idx="3">
                <c:v>102.97862023342958</c:v>
              </c:pt>
              <c:pt idx="4">
                <c:v>113.03910497785354</c:v>
              </c:pt>
              <c:pt idx="5">
                <c:v>116.68993528338902</c:v>
              </c:pt>
              <c:pt idx="8">
                <c:v>87.357850374653992</c:v>
              </c:pt>
              <c:pt idx="9">
                <c:v>96.098557017980141</c:v>
              </c:pt>
              <c:pt idx="10">
                <c:v>92.767471526159625</c:v>
              </c:pt>
              <c:pt idx="11">
                <c:v>88.139494074860067</c:v>
              </c:pt>
              <c:pt idx="12">
                <c:v>65.021700400707573</c:v>
              </c:pt>
            </c:numLit>
          </c:val>
          <c:smooth val="0"/>
          <c:extLst>
            <c:ext xmlns:c16="http://schemas.microsoft.com/office/drawing/2014/chart" uri="{C3380CC4-5D6E-409C-BE32-E72D297353CC}">
              <c16:uniqueId val="{00000001-A1D2-4727-B065-92216CD85C9E}"/>
            </c:ext>
          </c:extLst>
        </c:ser>
        <c:ser>
          <c:idx val="1"/>
          <c:order val="2"/>
          <c:tx>
            <c:v>Net Repex</c:v>
          </c:tx>
          <c:marker>
            <c:symbol val="none"/>
          </c:marker>
          <c:cat>
            <c:strLit>
              <c:ptCount val="13"/>
              <c:pt idx="1">
                <c:v>2021/22</c:v>
              </c:pt>
              <c:pt idx="2">
                <c:v>2022/23</c:v>
              </c:pt>
              <c:pt idx="3">
                <c:v>2023/24</c:v>
              </c:pt>
              <c:pt idx="4">
                <c:v>2024/25</c:v>
              </c:pt>
              <c:pt idx="5">
                <c:v>2025/26</c:v>
              </c:pt>
              <c:pt idx="8">
                <c:v>2026/27</c:v>
              </c:pt>
              <c:pt idx="9">
                <c:v>2027/28</c:v>
              </c:pt>
              <c:pt idx="10">
                <c:v>2028/29</c:v>
              </c:pt>
              <c:pt idx="11">
                <c:v>2029/30</c:v>
              </c:pt>
              <c:pt idx="12">
                <c:v>2030/31</c:v>
              </c:pt>
            </c:strLit>
          </c:cat>
          <c:val>
            <c:numLit>
              <c:formatCode>General</c:formatCode>
              <c:ptCount val="13"/>
              <c:pt idx="1">
                <c:v>89.381425654841863</c:v>
              </c:pt>
              <c:pt idx="2">
                <c:v>122.27309192699077</c:v>
              </c:pt>
              <c:pt idx="3">
                <c:v>148.99318642837576</c:v>
              </c:pt>
              <c:pt idx="4">
                <c:v>133.51686936059858</c:v>
              </c:pt>
              <c:pt idx="5">
                <c:v>132.82508719469686</c:v>
              </c:pt>
              <c:pt idx="8">
                <c:v>172.41699925136328</c:v>
              </c:pt>
              <c:pt idx="9">
                <c:v>174.42412320022575</c:v>
              </c:pt>
              <c:pt idx="10">
                <c:v>169.65791945473805</c:v>
              </c:pt>
              <c:pt idx="11">
                <c:v>171.74139741576056</c:v>
              </c:pt>
              <c:pt idx="12">
                <c:v>172.46266041582041</c:v>
              </c:pt>
            </c:numLit>
          </c:val>
          <c:smooth val="0"/>
          <c:extLst>
            <c:ext xmlns:c16="http://schemas.microsoft.com/office/drawing/2014/chart" uri="{C3380CC4-5D6E-409C-BE32-E72D297353CC}">
              <c16:uniqueId val="{00000002-A1D2-4727-B065-92216CD85C9E}"/>
            </c:ext>
          </c:extLst>
        </c:ser>
        <c:ser>
          <c:idx val="2"/>
          <c:order val="3"/>
          <c:tx>
            <c:v>Totex</c:v>
          </c:tx>
          <c:marker>
            <c:symbol val="none"/>
          </c:marker>
          <c:cat>
            <c:strLit>
              <c:ptCount val="13"/>
              <c:pt idx="1">
                <c:v>2021/22</c:v>
              </c:pt>
              <c:pt idx="2">
                <c:v>2022/23</c:v>
              </c:pt>
              <c:pt idx="3">
                <c:v>2023/24</c:v>
              </c:pt>
              <c:pt idx="4">
                <c:v>2024/25</c:v>
              </c:pt>
              <c:pt idx="5">
                <c:v>2025/26</c:v>
              </c:pt>
              <c:pt idx="8">
                <c:v>2026/27</c:v>
              </c:pt>
              <c:pt idx="9">
                <c:v>2027/28</c:v>
              </c:pt>
              <c:pt idx="10">
                <c:v>2028/29</c:v>
              </c:pt>
              <c:pt idx="11">
                <c:v>2029/30</c:v>
              </c:pt>
              <c:pt idx="12">
                <c:v>2030/31</c:v>
              </c:pt>
            </c:strLit>
          </c:cat>
          <c:val>
            <c:numLit>
              <c:formatCode>General</c:formatCode>
              <c:ptCount val="13"/>
              <c:pt idx="1">
                <c:v>265.41663348529198</c:v>
              </c:pt>
              <c:pt idx="2">
                <c:v>295.87787333110174</c:v>
              </c:pt>
              <c:pt idx="3">
                <c:v>352.8935567654845</c:v>
              </c:pt>
              <c:pt idx="4">
                <c:v>389.55535970520907</c:v>
              </c:pt>
              <c:pt idx="5">
                <c:v>394.43540369408447</c:v>
              </c:pt>
              <c:pt idx="8">
                <c:v>439.56220000194645</c:v>
              </c:pt>
              <c:pt idx="9">
                <c:v>455.06042454725196</c:v>
              </c:pt>
              <c:pt idx="10">
                <c:v>443.24999256277761</c:v>
              </c:pt>
              <c:pt idx="11">
                <c:v>438.52430040134703</c:v>
              </c:pt>
              <c:pt idx="12">
                <c:v>414.07816023867292</c:v>
              </c:pt>
            </c:numLit>
          </c:val>
          <c:smooth val="0"/>
          <c:extLst>
            <c:ext xmlns:c16="http://schemas.microsoft.com/office/drawing/2014/chart" uri="{C3380CC4-5D6E-409C-BE32-E72D297353CC}">
              <c16:uniqueId val="{00000003-A1D2-4727-B065-92216CD85C9E}"/>
            </c:ext>
          </c:extLst>
        </c:ser>
        <c:dLbls>
          <c:showLegendKey val="0"/>
          <c:showVal val="0"/>
          <c:showCatName val="0"/>
          <c:showSerName val="0"/>
          <c:showPercent val="0"/>
          <c:showBubbleSize val="0"/>
        </c:dLbls>
        <c:smooth val="0"/>
        <c:axId val="116987776"/>
        <c:axId val="116989312"/>
      </c:lineChart>
      <c:catAx>
        <c:axId val="116987776"/>
        <c:scaling>
          <c:orientation val="minMax"/>
        </c:scaling>
        <c:delete val="0"/>
        <c:axPos val="b"/>
        <c:numFmt formatCode="General" sourceLinked="0"/>
        <c:majorTickMark val="out"/>
        <c:minorTickMark val="none"/>
        <c:tickLblPos val="nextTo"/>
        <c:txPr>
          <a:bodyPr rot="-2700000"/>
          <a:lstStyle/>
          <a:p>
            <a:pPr>
              <a:defRPr/>
            </a:pPr>
            <a:endParaRPr lang="en-US"/>
          </a:p>
        </c:txPr>
        <c:crossAx val="116989312"/>
        <c:crosses val="autoZero"/>
        <c:auto val="1"/>
        <c:lblAlgn val="ctr"/>
        <c:lblOffset val="100"/>
        <c:noMultiLvlLbl val="0"/>
      </c:catAx>
      <c:valAx>
        <c:axId val="116989312"/>
        <c:scaling>
          <c:orientation val="minMax"/>
        </c:scaling>
        <c:delete val="0"/>
        <c:axPos val="l"/>
        <c:majorGridlines/>
        <c:title>
          <c:tx>
            <c:rich>
              <a:bodyPr rot="0" vert="horz"/>
              <a:lstStyle/>
              <a:p>
                <a:pPr>
                  <a:defRPr/>
                </a:pPr>
                <a:r>
                  <a:rPr lang="en-US"/>
                  <a:t>23/24 </a:t>
                </a:r>
              </a:p>
              <a:p>
                <a:pPr>
                  <a:defRPr/>
                </a:pPr>
                <a:r>
                  <a:rPr lang="en-US"/>
                  <a:t>£m</a:t>
                </a:r>
              </a:p>
            </c:rich>
          </c:tx>
          <c:overlay val="0"/>
        </c:title>
        <c:numFmt formatCode="General" sourceLinked="1"/>
        <c:majorTickMark val="out"/>
        <c:minorTickMark val="none"/>
        <c:tickLblPos val="nextTo"/>
        <c:crossAx val="116987776"/>
        <c:crossesAt val="1"/>
        <c:crossBetween val="midCat"/>
      </c:valAx>
    </c:plotArea>
    <c:legend>
      <c:legendPos val="r"/>
      <c:layout>
        <c:manualLayout>
          <c:xMode val="edge"/>
          <c:yMode val="edge"/>
          <c:x val="0.79532318013348002"/>
          <c:y val="0.21663854643457728"/>
          <c:w val="0.16883108635555741"/>
          <c:h val="0.29924442011673891"/>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and Gilt Yield Data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821520208414615E-2"/>
          <c:y val="5.8730581280356742E-2"/>
          <c:w val="0.95143123787404282"/>
          <c:h val="0.85162610760970647"/>
        </c:manualLayout>
      </c:layout>
      <c:lineChart>
        <c:grouping val="standard"/>
        <c:varyColors val="0"/>
        <c:ser>
          <c:idx val="0"/>
          <c:order val="0"/>
          <c:tx>
            <c:v>UK 5yr Gilt Yield</c:v>
          </c:tx>
          <c:spPr>
            <a:ln w="28575" cap="rnd">
              <a:solidFill>
                <a:schemeClr val="accent1"/>
              </a:solidFill>
              <a:round/>
            </a:ln>
            <a:effectLst/>
          </c:spPr>
          <c:marker>
            <c:symbol val="none"/>
          </c:marker>
          <c:cat>
            <c:numLit>
              <c:formatCode>General</c:formatCode>
              <c:ptCount val="2809"/>
              <c:pt idx="0">
                <c:v>45615</c:v>
              </c:pt>
              <c:pt idx="1">
                <c:v>45614</c:v>
              </c:pt>
              <c:pt idx="2">
                <c:v>45611</c:v>
              </c:pt>
              <c:pt idx="3">
                <c:v>45610</c:v>
              </c:pt>
              <c:pt idx="4">
                <c:v>45609</c:v>
              </c:pt>
              <c:pt idx="5">
                <c:v>45608</c:v>
              </c:pt>
              <c:pt idx="6">
                <c:v>45607</c:v>
              </c:pt>
              <c:pt idx="7">
                <c:v>45604</c:v>
              </c:pt>
              <c:pt idx="8">
                <c:v>45603</c:v>
              </c:pt>
              <c:pt idx="9">
                <c:v>45602</c:v>
              </c:pt>
              <c:pt idx="10">
                <c:v>45601</c:v>
              </c:pt>
              <c:pt idx="11">
                <c:v>45600</c:v>
              </c:pt>
              <c:pt idx="12">
                <c:v>45597</c:v>
              </c:pt>
              <c:pt idx="13">
                <c:v>45596</c:v>
              </c:pt>
              <c:pt idx="14">
                <c:v>45595</c:v>
              </c:pt>
              <c:pt idx="15">
                <c:v>45594</c:v>
              </c:pt>
              <c:pt idx="16">
                <c:v>45593</c:v>
              </c:pt>
              <c:pt idx="17">
                <c:v>45590</c:v>
              </c:pt>
              <c:pt idx="18">
                <c:v>45589</c:v>
              </c:pt>
              <c:pt idx="19">
                <c:v>45588</c:v>
              </c:pt>
              <c:pt idx="20">
                <c:v>45587</c:v>
              </c:pt>
              <c:pt idx="21">
                <c:v>45586</c:v>
              </c:pt>
              <c:pt idx="22">
                <c:v>45583</c:v>
              </c:pt>
              <c:pt idx="23">
                <c:v>45582</c:v>
              </c:pt>
              <c:pt idx="24">
                <c:v>45581</c:v>
              </c:pt>
              <c:pt idx="25">
                <c:v>45580</c:v>
              </c:pt>
              <c:pt idx="26">
                <c:v>45579</c:v>
              </c:pt>
              <c:pt idx="27">
                <c:v>45576</c:v>
              </c:pt>
              <c:pt idx="28">
                <c:v>45575</c:v>
              </c:pt>
              <c:pt idx="29">
                <c:v>45574</c:v>
              </c:pt>
              <c:pt idx="30">
                <c:v>45573</c:v>
              </c:pt>
              <c:pt idx="31">
                <c:v>45572</c:v>
              </c:pt>
              <c:pt idx="32">
                <c:v>45569</c:v>
              </c:pt>
              <c:pt idx="33">
                <c:v>45568</c:v>
              </c:pt>
              <c:pt idx="34">
                <c:v>45567</c:v>
              </c:pt>
              <c:pt idx="35">
                <c:v>45566</c:v>
              </c:pt>
              <c:pt idx="36">
                <c:v>45565</c:v>
              </c:pt>
              <c:pt idx="37">
                <c:v>45562</c:v>
              </c:pt>
              <c:pt idx="38">
                <c:v>45561</c:v>
              </c:pt>
              <c:pt idx="39">
                <c:v>45560</c:v>
              </c:pt>
              <c:pt idx="40">
                <c:v>45559</c:v>
              </c:pt>
              <c:pt idx="41">
                <c:v>45558</c:v>
              </c:pt>
              <c:pt idx="42">
                <c:v>45555</c:v>
              </c:pt>
              <c:pt idx="43">
                <c:v>45554</c:v>
              </c:pt>
              <c:pt idx="44">
                <c:v>45553</c:v>
              </c:pt>
              <c:pt idx="45">
                <c:v>45552</c:v>
              </c:pt>
              <c:pt idx="46">
                <c:v>45551</c:v>
              </c:pt>
              <c:pt idx="47">
                <c:v>45548</c:v>
              </c:pt>
              <c:pt idx="48">
                <c:v>45547</c:v>
              </c:pt>
              <c:pt idx="49">
                <c:v>45546</c:v>
              </c:pt>
              <c:pt idx="50">
                <c:v>45545</c:v>
              </c:pt>
              <c:pt idx="51">
                <c:v>45544</c:v>
              </c:pt>
              <c:pt idx="52">
                <c:v>45541</c:v>
              </c:pt>
              <c:pt idx="53">
                <c:v>45540</c:v>
              </c:pt>
              <c:pt idx="54">
                <c:v>45539</c:v>
              </c:pt>
              <c:pt idx="55">
                <c:v>45538</c:v>
              </c:pt>
              <c:pt idx="56">
                <c:v>45537</c:v>
              </c:pt>
              <c:pt idx="57">
                <c:v>45534</c:v>
              </c:pt>
              <c:pt idx="58">
                <c:v>45533</c:v>
              </c:pt>
              <c:pt idx="59">
                <c:v>45532</c:v>
              </c:pt>
              <c:pt idx="60">
                <c:v>45531</c:v>
              </c:pt>
              <c:pt idx="61">
                <c:v>45527</c:v>
              </c:pt>
              <c:pt idx="62">
                <c:v>45526</c:v>
              </c:pt>
              <c:pt idx="63">
                <c:v>45525</c:v>
              </c:pt>
              <c:pt idx="64">
                <c:v>45524</c:v>
              </c:pt>
              <c:pt idx="65">
                <c:v>45523</c:v>
              </c:pt>
              <c:pt idx="66">
                <c:v>45520</c:v>
              </c:pt>
              <c:pt idx="67">
                <c:v>45519</c:v>
              </c:pt>
              <c:pt idx="68">
                <c:v>45518</c:v>
              </c:pt>
              <c:pt idx="69">
                <c:v>45517</c:v>
              </c:pt>
              <c:pt idx="70">
                <c:v>45516</c:v>
              </c:pt>
              <c:pt idx="71">
                <c:v>45513</c:v>
              </c:pt>
              <c:pt idx="72">
                <c:v>45512</c:v>
              </c:pt>
              <c:pt idx="73">
                <c:v>45511</c:v>
              </c:pt>
              <c:pt idx="74">
                <c:v>45510</c:v>
              </c:pt>
              <c:pt idx="75">
                <c:v>45509</c:v>
              </c:pt>
              <c:pt idx="76">
                <c:v>45506</c:v>
              </c:pt>
              <c:pt idx="77">
                <c:v>45505</c:v>
              </c:pt>
              <c:pt idx="78">
                <c:v>45504</c:v>
              </c:pt>
              <c:pt idx="79">
                <c:v>45503</c:v>
              </c:pt>
              <c:pt idx="80">
                <c:v>45502</c:v>
              </c:pt>
              <c:pt idx="81">
                <c:v>45499</c:v>
              </c:pt>
              <c:pt idx="82">
                <c:v>45498</c:v>
              </c:pt>
              <c:pt idx="83">
                <c:v>45497</c:v>
              </c:pt>
              <c:pt idx="84">
                <c:v>45496</c:v>
              </c:pt>
              <c:pt idx="85">
                <c:v>45495</c:v>
              </c:pt>
              <c:pt idx="86">
                <c:v>45492</c:v>
              </c:pt>
              <c:pt idx="87">
                <c:v>45491</c:v>
              </c:pt>
              <c:pt idx="88">
                <c:v>45490</c:v>
              </c:pt>
              <c:pt idx="89">
                <c:v>45489</c:v>
              </c:pt>
              <c:pt idx="90">
                <c:v>45488</c:v>
              </c:pt>
              <c:pt idx="91">
                <c:v>45485</c:v>
              </c:pt>
              <c:pt idx="92">
                <c:v>45484</c:v>
              </c:pt>
              <c:pt idx="93">
                <c:v>45483</c:v>
              </c:pt>
              <c:pt idx="94">
                <c:v>45482</c:v>
              </c:pt>
              <c:pt idx="95">
                <c:v>45481</c:v>
              </c:pt>
              <c:pt idx="96">
                <c:v>45478</c:v>
              </c:pt>
              <c:pt idx="97">
                <c:v>45477</c:v>
              </c:pt>
              <c:pt idx="98">
                <c:v>45476</c:v>
              </c:pt>
              <c:pt idx="99">
                <c:v>45475</c:v>
              </c:pt>
              <c:pt idx="100">
                <c:v>45474</c:v>
              </c:pt>
              <c:pt idx="101">
                <c:v>45471</c:v>
              </c:pt>
              <c:pt idx="102">
                <c:v>45470</c:v>
              </c:pt>
              <c:pt idx="103">
                <c:v>45469</c:v>
              </c:pt>
              <c:pt idx="104">
                <c:v>45468</c:v>
              </c:pt>
              <c:pt idx="105">
                <c:v>45467</c:v>
              </c:pt>
              <c:pt idx="106">
                <c:v>45464</c:v>
              </c:pt>
              <c:pt idx="107">
                <c:v>45463</c:v>
              </c:pt>
              <c:pt idx="108">
                <c:v>45462</c:v>
              </c:pt>
              <c:pt idx="109">
                <c:v>45461</c:v>
              </c:pt>
              <c:pt idx="110">
                <c:v>45460</c:v>
              </c:pt>
              <c:pt idx="111">
                <c:v>45457</c:v>
              </c:pt>
              <c:pt idx="112">
                <c:v>45456</c:v>
              </c:pt>
              <c:pt idx="113">
                <c:v>45455</c:v>
              </c:pt>
              <c:pt idx="114">
                <c:v>45454</c:v>
              </c:pt>
              <c:pt idx="115">
                <c:v>45453</c:v>
              </c:pt>
              <c:pt idx="116">
                <c:v>45450</c:v>
              </c:pt>
              <c:pt idx="117">
                <c:v>45449</c:v>
              </c:pt>
              <c:pt idx="118">
                <c:v>45448</c:v>
              </c:pt>
              <c:pt idx="119">
                <c:v>45447</c:v>
              </c:pt>
              <c:pt idx="120">
                <c:v>45446</c:v>
              </c:pt>
              <c:pt idx="121">
                <c:v>45443</c:v>
              </c:pt>
              <c:pt idx="122">
                <c:v>45442</c:v>
              </c:pt>
              <c:pt idx="123">
                <c:v>45441</c:v>
              </c:pt>
              <c:pt idx="124">
                <c:v>45440</c:v>
              </c:pt>
              <c:pt idx="125">
                <c:v>45436</c:v>
              </c:pt>
              <c:pt idx="126">
                <c:v>45435</c:v>
              </c:pt>
              <c:pt idx="127">
                <c:v>45434</c:v>
              </c:pt>
              <c:pt idx="128">
                <c:v>45433</c:v>
              </c:pt>
              <c:pt idx="129">
                <c:v>45432</c:v>
              </c:pt>
              <c:pt idx="130">
                <c:v>45429</c:v>
              </c:pt>
              <c:pt idx="131">
                <c:v>45428</c:v>
              </c:pt>
              <c:pt idx="132">
                <c:v>45427</c:v>
              </c:pt>
              <c:pt idx="133">
                <c:v>45426</c:v>
              </c:pt>
              <c:pt idx="134">
                <c:v>45425</c:v>
              </c:pt>
              <c:pt idx="135">
                <c:v>45422</c:v>
              </c:pt>
              <c:pt idx="136">
                <c:v>45421</c:v>
              </c:pt>
              <c:pt idx="137">
                <c:v>45420</c:v>
              </c:pt>
              <c:pt idx="138">
                <c:v>45419</c:v>
              </c:pt>
              <c:pt idx="139">
                <c:v>45418</c:v>
              </c:pt>
              <c:pt idx="140">
                <c:v>45415</c:v>
              </c:pt>
              <c:pt idx="141">
                <c:v>45414</c:v>
              </c:pt>
              <c:pt idx="142">
                <c:v>45413</c:v>
              </c:pt>
              <c:pt idx="143">
                <c:v>45412</c:v>
              </c:pt>
              <c:pt idx="144">
                <c:v>45411</c:v>
              </c:pt>
              <c:pt idx="145">
                <c:v>45408</c:v>
              </c:pt>
              <c:pt idx="146">
                <c:v>45407</c:v>
              </c:pt>
              <c:pt idx="147">
                <c:v>45406</c:v>
              </c:pt>
              <c:pt idx="148">
                <c:v>45405</c:v>
              </c:pt>
              <c:pt idx="149">
                <c:v>45404</c:v>
              </c:pt>
              <c:pt idx="150">
                <c:v>45401</c:v>
              </c:pt>
              <c:pt idx="151">
                <c:v>45400</c:v>
              </c:pt>
              <c:pt idx="152">
                <c:v>45399</c:v>
              </c:pt>
              <c:pt idx="153">
                <c:v>45398</c:v>
              </c:pt>
              <c:pt idx="154">
                <c:v>45397</c:v>
              </c:pt>
              <c:pt idx="155">
                <c:v>45394</c:v>
              </c:pt>
              <c:pt idx="156">
                <c:v>45393</c:v>
              </c:pt>
              <c:pt idx="157">
                <c:v>45392</c:v>
              </c:pt>
              <c:pt idx="158">
                <c:v>45391</c:v>
              </c:pt>
              <c:pt idx="159">
                <c:v>45390</c:v>
              </c:pt>
              <c:pt idx="160">
                <c:v>45387</c:v>
              </c:pt>
              <c:pt idx="161">
                <c:v>45386</c:v>
              </c:pt>
              <c:pt idx="162">
                <c:v>45385</c:v>
              </c:pt>
              <c:pt idx="163">
                <c:v>45384</c:v>
              </c:pt>
              <c:pt idx="164">
                <c:v>45380</c:v>
              </c:pt>
              <c:pt idx="165">
                <c:v>45379</c:v>
              </c:pt>
              <c:pt idx="166">
                <c:v>45378</c:v>
              </c:pt>
              <c:pt idx="167">
                <c:v>45377</c:v>
              </c:pt>
              <c:pt idx="168">
                <c:v>45376</c:v>
              </c:pt>
              <c:pt idx="169">
                <c:v>45373</c:v>
              </c:pt>
              <c:pt idx="170">
                <c:v>45372</c:v>
              </c:pt>
              <c:pt idx="171">
                <c:v>45371</c:v>
              </c:pt>
              <c:pt idx="172">
                <c:v>45370</c:v>
              </c:pt>
              <c:pt idx="173">
                <c:v>45369</c:v>
              </c:pt>
              <c:pt idx="174">
                <c:v>45366</c:v>
              </c:pt>
              <c:pt idx="175">
                <c:v>45365</c:v>
              </c:pt>
              <c:pt idx="176">
                <c:v>45364</c:v>
              </c:pt>
              <c:pt idx="177">
                <c:v>45363</c:v>
              </c:pt>
              <c:pt idx="178">
                <c:v>45362</c:v>
              </c:pt>
              <c:pt idx="179">
                <c:v>45359</c:v>
              </c:pt>
              <c:pt idx="180">
                <c:v>45358</c:v>
              </c:pt>
              <c:pt idx="181">
                <c:v>45357</c:v>
              </c:pt>
              <c:pt idx="182">
                <c:v>45356</c:v>
              </c:pt>
              <c:pt idx="183">
                <c:v>45355</c:v>
              </c:pt>
              <c:pt idx="184">
                <c:v>45352</c:v>
              </c:pt>
              <c:pt idx="185">
                <c:v>45351</c:v>
              </c:pt>
              <c:pt idx="186">
                <c:v>45350</c:v>
              </c:pt>
              <c:pt idx="187">
                <c:v>45349</c:v>
              </c:pt>
              <c:pt idx="188">
                <c:v>45348</c:v>
              </c:pt>
              <c:pt idx="189">
                <c:v>45345</c:v>
              </c:pt>
              <c:pt idx="190">
                <c:v>45344</c:v>
              </c:pt>
              <c:pt idx="191">
                <c:v>45343</c:v>
              </c:pt>
              <c:pt idx="192">
                <c:v>45342</c:v>
              </c:pt>
              <c:pt idx="193">
                <c:v>45341</c:v>
              </c:pt>
              <c:pt idx="194">
                <c:v>45338</c:v>
              </c:pt>
              <c:pt idx="195">
                <c:v>45337</c:v>
              </c:pt>
              <c:pt idx="196">
                <c:v>45336</c:v>
              </c:pt>
              <c:pt idx="197">
                <c:v>45335</c:v>
              </c:pt>
              <c:pt idx="198">
                <c:v>45334</c:v>
              </c:pt>
              <c:pt idx="199">
                <c:v>45331</c:v>
              </c:pt>
              <c:pt idx="200">
                <c:v>45330</c:v>
              </c:pt>
              <c:pt idx="201">
                <c:v>45329</c:v>
              </c:pt>
              <c:pt idx="202">
                <c:v>45328</c:v>
              </c:pt>
              <c:pt idx="203">
                <c:v>45327</c:v>
              </c:pt>
              <c:pt idx="204">
                <c:v>45324</c:v>
              </c:pt>
              <c:pt idx="205">
                <c:v>45323</c:v>
              </c:pt>
              <c:pt idx="206">
                <c:v>45322</c:v>
              </c:pt>
              <c:pt idx="207">
                <c:v>45321</c:v>
              </c:pt>
              <c:pt idx="208">
                <c:v>45320</c:v>
              </c:pt>
              <c:pt idx="209">
                <c:v>45317</c:v>
              </c:pt>
              <c:pt idx="210">
                <c:v>45316</c:v>
              </c:pt>
              <c:pt idx="211">
                <c:v>45315</c:v>
              </c:pt>
              <c:pt idx="212">
                <c:v>45314</c:v>
              </c:pt>
              <c:pt idx="213">
                <c:v>45313</c:v>
              </c:pt>
              <c:pt idx="214">
                <c:v>45310</c:v>
              </c:pt>
              <c:pt idx="215">
                <c:v>45309</c:v>
              </c:pt>
              <c:pt idx="216">
                <c:v>45308</c:v>
              </c:pt>
              <c:pt idx="217">
                <c:v>45307</c:v>
              </c:pt>
              <c:pt idx="218">
                <c:v>45306</c:v>
              </c:pt>
              <c:pt idx="219">
                <c:v>45303</c:v>
              </c:pt>
              <c:pt idx="220">
                <c:v>45302</c:v>
              </c:pt>
              <c:pt idx="221">
                <c:v>45301</c:v>
              </c:pt>
              <c:pt idx="222">
                <c:v>45300</c:v>
              </c:pt>
              <c:pt idx="223">
                <c:v>45299</c:v>
              </c:pt>
              <c:pt idx="224">
                <c:v>45296</c:v>
              </c:pt>
              <c:pt idx="225">
                <c:v>45295</c:v>
              </c:pt>
              <c:pt idx="226">
                <c:v>45294</c:v>
              </c:pt>
              <c:pt idx="227">
                <c:v>45293</c:v>
              </c:pt>
              <c:pt idx="228">
                <c:v>45292</c:v>
              </c:pt>
              <c:pt idx="229">
                <c:v>45289</c:v>
              </c:pt>
              <c:pt idx="230">
                <c:v>45288</c:v>
              </c:pt>
              <c:pt idx="231">
                <c:v>45287</c:v>
              </c:pt>
              <c:pt idx="232">
                <c:v>45285</c:v>
              </c:pt>
              <c:pt idx="233">
                <c:v>45282</c:v>
              </c:pt>
              <c:pt idx="234">
                <c:v>45281</c:v>
              </c:pt>
              <c:pt idx="235">
                <c:v>45280</c:v>
              </c:pt>
              <c:pt idx="236">
                <c:v>45279</c:v>
              </c:pt>
              <c:pt idx="237">
                <c:v>45278</c:v>
              </c:pt>
              <c:pt idx="238">
                <c:v>45275</c:v>
              </c:pt>
              <c:pt idx="239">
                <c:v>45274</c:v>
              </c:pt>
              <c:pt idx="240">
                <c:v>45273</c:v>
              </c:pt>
              <c:pt idx="241">
                <c:v>45272</c:v>
              </c:pt>
              <c:pt idx="242">
                <c:v>45271</c:v>
              </c:pt>
              <c:pt idx="243">
                <c:v>45268</c:v>
              </c:pt>
              <c:pt idx="244">
                <c:v>45267</c:v>
              </c:pt>
              <c:pt idx="245">
                <c:v>45266</c:v>
              </c:pt>
              <c:pt idx="246">
                <c:v>45265</c:v>
              </c:pt>
              <c:pt idx="247">
                <c:v>45264</c:v>
              </c:pt>
              <c:pt idx="248">
                <c:v>45261</c:v>
              </c:pt>
              <c:pt idx="249">
                <c:v>45260</c:v>
              </c:pt>
              <c:pt idx="250">
                <c:v>45259</c:v>
              </c:pt>
              <c:pt idx="251">
                <c:v>45258</c:v>
              </c:pt>
              <c:pt idx="252">
                <c:v>45257</c:v>
              </c:pt>
              <c:pt idx="253">
                <c:v>45254</c:v>
              </c:pt>
              <c:pt idx="254">
                <c:v>45253</c:v>
              </c:pt>
              <c:pt idx="255">
                <c:v>45252</c:v>
              </c:pt>
              <c:pt idx="256">
                <c:v>45251</c:v>
              </c:pt>
              <c:pt idx="257">
                <c:v>45250</c:v>
              </c:pt>
              <c:pt idx="258">
                <c:v>45247</c:v>
              </c:pt>
              <c:pt idx="259">
                <c:v>45246</c:v>
              </c:pt>
              <c:pt idx="260">
                <c:v>45245</c:v>
              </c:pt>
              <c:pt idx="261">
                <c:v>45244</c:v>
              </c:pt>
              <c:pt idx="262">
                <c:v>45243</c:v>
              </c:pt>
              <c:pt idx="263">
                <c:v>45240</c:v>
              </c:pt>
              <c:pt idx="264">
                <c:v>45239</c:v>
              </c:pt>
              <c:pt idx="265">
                <c:v>45238</c:v>
              </c:pt>
              <c:pt idx="266">
                <c:v>45237</c:v>
              </c:pt>
              <c:pt idx="267">
                <c:v>45236</c:v>
              </c:pt>
              <c:pt idx="268">
                <c:v>45233</c:v>
              </c:pt>
              <c:pt idx="269">
                <c:v>45232</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45211</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45176</c:v>
              </c:pt>
              <c:pt idx="310">
                <c:v>45175</c:v>
              </c:pt>
              <c:pt idx="311">
                <c:v>45174</c:v>
              </c:pt>
              <c:pt idx="312">
                <c:v>45173</c:v>
              </c:pt>
              <c:pt idx="313">
                <c:v>45170</c:v>
              </c:pt>
              <c:pt idx="314">
                <c:v>45169</c:v>
              </c:pt>
              <c:pt idx="315">
                <c:v>45168</c:v>
              </c:pt>
              <c:pt idx="316">
                <c:v>45167</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45085</c:v>
              </c:pt>
              <c:pt idx="374">
                <c:v>45084</c:v>
              </c:pt>
              <c:pt idx="375">
                <c:v>45083</c:v>
              </c:pt>
              <c:pt idx="376">
                <c:v>45082</c:v>
              </c:pt>
              <c:pt idx="377">
                <c:v>45079</c:v>
              </c:pt>
              <c:pt idx="378">
                <c:v>45078</c:v>
              </c:pt>
              <c:pt idx="379">
                <c:v>45077</c:v>
              </c:pt>
              <c:pt idx="380">
                <c:v>45076</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45051</c:v>
              </c:pt>
              <c:pt idx="396">
                <c:v>45050</c:v>
              </c:pt>
              <c:pt idx="397">
                <c:v>45049</c:v>
              </c:pt>
              <c:pt idx="398">
                <c:v>45048</c:v>
              </c:pt>
              <c:pt idx="399">
                <c:v>45047</c:v>
              </c:pt>
              <c:pt idx="400">
                <c:v>45044</c:v>
              </c:pt>
              <c:pt idx="401">
                <c:v>45043</c:v>
              </c:pt>
              <c:pt idx="402">
                <c:v>45042</c:v>
              </c:pt>
              <c:pt idx="403">
                <c:v>45041</c:v>
              </c:pt>
              <c:pt idx="404">
                <c:v>45040</c:v>
              </c:pt>
              <c:pt idx="405">
                <c:v>45037</c:v>
              </c:pt>
              <c:pt idx="406">
                <c:v>45036</c:v>
              </c:pt>
              <c:pt idx="407">
                <c:v>45035</c:v>
              </c:pt>
              <c:pt idx="408">
                <c:v>45034</c:v>
              </c:pt>
              <c:pt idx="409">
                <c:v>45033</c:v>
              </c:pt>
              <c:pt idx="410">
                <c:v>45030</c:v>
              </c:pt>
              <c:pt idx="411">
                <c:v>45029</c:v>
              </c:pt>
              <c:pt idx="412">
                <c:v>45028</c:v>
              </c:pt>
              <c:pt idx="413">
                <c:v>45027</c:v>
              </c:pt>
              <c:pt idx="414">
                <c:v>45023</c:v>
              </c:pt>
              <c:pt idx="415">
                <c:v>45022</c:v>
              </c:pt>
              <c:pt idx="416">
                <c:v>45021</c:v>
              </c:pt>
              <c:pt idx="417">
                <c:v>45020</c:v>
              </c:pt>
              <c:pt idx="418">
                <c:v>45019</c:v>
              </c:pt>
              <c:pt idx="419">
                <c:v>45016</c:v>
              </c:pt>
              <c:pt idx="420">
                <c:v>45015</c:v>
              </c:pt>
              <c:pt idx="421">
                <c:v>45014</c:v>
              </c:pt>
              <c:pt idx="422">
                <c:v>45013</c:v>
              </c:pt>
              <c:pt idx="423">
                <c:v>45012</c:v>
              </c:pt>
              <c:pt idx="424">
                <c:v>45009</c:v>
              </c:pt>
              <c:pt idx="425">
                <c:v>45008</c:v>
              </c:pt>
              <c:pt idx="426">
                <c:v>45007</c:v>
              </c:pt>
              <c:pt idx="427">
                <c:v>45006</c:v>
              </c:pt>
              <c:pt idx="428">
                <c:v>45005</c:v>
              </c:pt>
              <c:pt idx="429">
                <c:v>45002</c:v>
              </c:pt>
              <c:pt idx="430">
                <c:v>45001</c:v>
              </c:pt>
              <c:pt idx="431">
                <c:v>45000</c:v>
              </c:pt>
              <c:pt idx="432">
                <c:v>44999</c:v>
              </c:pt>
              <c:pt idx="433">
                <c:v>44998</c:v>
              </c:pt>
              <c:pt idx="434">
                <c:v>44995</c:v>
              </c:pt>
              <c:pt idx="435">
                <c:v>44994</c:v>
              </c:pt>
              <c:pt idx="436">
                <c:v>44993</c:v>
              </c:pt>
              <c:pt idx="437">
                <c:v>44992</c:v>
              </c:pt>
              <c:pt idx="438">
                <c:v>44991</c:v>
              </c:pt>
              <c:pt idx="439">
                <c:v>44988</c:v>
              </c:pt>
              <c:pt idx="440">
                <c:v>44987</c:v>
              </c:pt>
              <c:pt idx="441">
                <c:v>44986</c:v>
              </c:pt>
              <c:pt idx="442">
                <c:v>44985</c:v>
              </c:pt>
              <c:pt idx="443">
                <c:v>44984</c:v>
              </c:pt>
              <c:pt idx="444">
                <c:v>44981</c:v>
              </c:pt>
              <c:pt idx="445">
                <c:v>44980</c:v>
              </c:pt>
              <c:pt idx="446">
                <c:v>44979</c:v>
              </c:pt>
              <c:pt idx="447">
                <c:v>44978</c:v>
              </c:pt>
              <c:pt idx="448">
                <c:v>44977</c:v>
              </c:pt>
              <c:pt idx="449">
                <c:v>44974</c:v>
              </c:pt>
              <c:pt idx="450">
                <c:v>44973</c:v>
              </c:pt>
              <c:pt idx="451">
                <c:v>44972</c:v>
              </c:pt>
              <c:pt idx="452">
                <c:v>44971</c:v>
              </c:pt>
              <c:pt idx="453">
                <c:v>44970</c:v>
              </c:pt>
              <c:pt idx="454">
                <c:v>44967</c:v>
              </c:pt>
              <c:pt idx="455">
                <c:v>44966</c:v>
              </c:pt>
              <c:pt idx="456">
                <c:v>44965</c:v>
              </c:pt>
              <c:pt idx="457">
                <c:v>44964</c:v>
              </c:pt>
              <c:pt idx="458">
                <c:v>44963</c:v>
              </c:pt>
              <c:pt idx="459">
                <c:v>44960</c:v>
              </c:pt>
              <c:pt idx="460">
                <c:v>44959</c:v>
              </c:pt>
              <c:pt idx="461">
                <c:v>44958</c:v>
              </c:pt>
              <c:pt idx="462">
                <c:v>44957</c:v>
              </c:pt>
              <c:pt idx="463">
                <c:v>44956</c:v>
              </c:pt>
              <c:pt idx="464">
                <c:v>44953</c:v>
              </c:pt>
              <c:pt idx="465">
                <c:v>44952</c:v>
              </c:pt>
              <c:pt idx="466">
                <c:v>44951</c:v>
              </c:pt>
              <c:pt idx="467">
                <c:v>44950</c:v>
              </c:pt>
              <c:pt idx="468">
                <c:v>44949</c:v>
              </c:pt>
              <c:pt idx="469">
                <c:v>44946</c:v>
              </c:pt>
              <c:pt idx="470">
                <c:v>44945</c:v>
              </c:pt>
              <c:pt idx="471">
                <c:v>44944</c:v>
              </c:pt>
              <c:pt idx="472">
                <c:v>44943</c:v>
              </c:pt>
              <c:pt idx="473">
                <c:v>44942</c:v>
              </c:pt>
              <c:pt idx="474">
                <c:v>44939</c:v>
              </c:pt>
              <c:pt idx="475">
                <c:v>44938</c:v>
              </c:pt>
              <c:pt idx="476">
                <c:v>44937</c:v>
              </c:pt>
              <c:pt idx="477">
                <c:v>44936</c:v>
              </c:pt>
              <c:pt idx="478">
                <c:v>44935</c:v>
              </c:pt>
              <c:pt idx="479">
                <c:v>44932</c:v>
              </c:pt>
              <c:pt idx="480">
                <c:v>44931</c:v>
              </c:pt>
              <c:pt idx="481">
                <c:v>44930</c:v>
              </c:pt>
              <c:pt idx="482">
                <c:v>44929</c:v>
              </c:pt>
              <c:pt idx="483">
                <c:v>44928</c:v>
              </c:pt>
              <c:pt idx="484">
                <c:v>44925</c:v>
              </c:pt>
              <c:pt idx="485">
                <c:v>44924</c:v>
              </c:pt>
              <c:pt idx="486">
                <c:v>44923</c:v>
              </c:pt>
              <c:pt idx="487">
                <c:v>44921</c:v>
              </c:pt>
              <c:pt idx="488">
                <c:v>44918</c:v>
              </c:pt>
              <c:pt idx="489">
                <c:v>44917</c:v>
              </c:pt>
              <c:pt idx="490">
                <c:v>44916</c:v>
              </c:pt>
              <c:pt idx="491">
                <c:v>44915</c:v>
              </c:pt>
              <c:pt idx="492">
                <c:v>44914</c:v>
              </c:pt>
              <c:pt idx="493">
                <c:v>44911</c:v>
              </c:pt>
              <c:pt idx="494">
                <c:v>44910</c:v>
              </c:pt>
              <c:pt idx="495">
                <c:v>44909</c:v>
              </c:pt>
              <c:pt idx="496">
                <c:v>44908</c:v>
              </c:pt>
              <c:pt idx="497">
                <c:v>44907</c:v>
              </c:pt>
              <c:pt idx="498">
                <c:v>44904</c:v>
              </c:pt>
              <c:pt idx="499">
                <c:v>44903</c:v>
              </c:pt>
              <c:pt idx="500">
                <c:v>44902</c:v>
              </c:pt>
              <c:pt idx="501">
                <c:v>44901</c:v>
              </c:pt>
              <c:pt idx="502">
                <c:v>44900</c:v>
              </c:pt>
              <c:pt idx="503">
                <c:v>44897</c:v>
              </c:pt>
              <c:pt idx="504">
                <c:v>44896</c:v>
              </c:pt>
              <c:pt idx="505">
                <c:v>44895</c:v>
              </c:pt>
              <c:pt idx="506">
                <c:v>44894</c:v>
              </c:pt>
              <c:pt idx="507">
                <c:v>44893</c:v>
              </c:pt>
              <c:pt idx="508">
                <c:v>44890</c:v>
              </c:pt>
              <c:pt idx="509">
                <c:v>44889</c:v>
              </c:pt>
              <c:pt idx="510">
                <c:v>44888</c:v>
              </c:pt>
              <c:pt idx="511">
                <c:v>44887</c:v>
              </c:pt>
              <c:pt idx="512">
                <c:v>44886</c:v>
              </c:pt>
              <c:pt idx="513">
                <c:v>44883</c:v>
              </c:pt>
              <c:pt idx="514">
                <c:v>44882</c:v>
              </c:pt>
              <c:pt idx="515">
                <c:v>44881</c:v>
              </c:pt>
              <c:pt idx="516">
                <c:v>44880</c:v>
              </c:pt>
              <c:pt idx="517">
                <c:v>44879</c:v>
              </c:pt>
              <c:pt idx="518">
                <c:v>44876</c:v>
              </c:pt>
              <c:pt idx="519">
                <c:v>44875</c:v>
              </c:pt>
              <c:pt idx="520">
                <c:v>44874</c:v>
              </c:pt>
              <c:pt idx="521">
                <c:v>44873</c:v>
              </c:pt>
              <c:pt idx="522">
                <c:v>44872</c:v>
              </c:pt>
              <c:pt idx="523">
                <c:v>44869</c:v>
              </c:pt>
              <c:pt idx="524">
                <c:v>44868</c:v>
              </c:pt>
              <c:pt idx="525">
                <c:v>44867</c:v>
              </c:pt>
              <c:pt idx="526">
                <c:v>44866</c:v>
              </c:pt>
              <c:pt idx="527">
                <c:v>44865</c:v>
              </c:pt>
              <c:pt idx="528">
                <c:v>44862</c:v>
              </c:pt>
              <c:pt idx="529">
                <c:v>44861</c:v>
              </c:pt>
              <c:pt idx="530">
                <c:v>44860</c:v>
              </c:pt>
              <c:pt idx="531">
                <c:v>44859</c:v>
              </c:pt>
              <c:pt idx="532">
                <c:v>44858</c:v>
              </c:pt>
              <c:pt idx="533">
                <c:v>44855</c:v>
              </c:pt>
              <c:pt idx="534">
                <c:v>44854</c:v>
              </c:pt>
              <c:pt idx="535">
                <c:v>44853</c:v>
              </c:pt>
              <c:pt idx="536">
                <c:v>44852</c:v>
              </c:pt>
              <c:pt idx="537">
                <c:v>44851</c:v>
              </c:pt>
              <c:pt idx="538">
                <c:v>44848</c:v>
              </c:pt>
              <c:pt idx="539">
                <c:v>44847</c:v>
              </c:pt>
              <c:pt idx="540">
                <c:v>44846</c:v>
              </c:pt>
              <c:pt idx="541">
                <c:v>44845</c:v>
              </c:pt>
              <c:pt idx="542">
                <c:v>44844</c:v>
              </c:pt>
              <c:pt idx="543">
                <c:v>44841</c:v>
              </c:pt>
              <c:pt idx="544">
                <c:v>44840</c:v>
              </c:pt>
              <c:pt idx="545">
                <c:v>44839</c:v>
              </c:pt>
              <c:pt idx="546">
                <c:v>44838</c:v>
              </c:pt>
              <c:pt idx="547">
                <c:v>44837</c:v>
              </c:pt>
              <c:pt idx="548">
                <c:v>44834</c:v>
              </c:pt>
              <c:pt idx="549">
                <c:v>44833</c:v>
              </c:pt>
              <c:pt idx="550">
                <c:v>44832</c:v>
              </c:pt>
              <c:pt idx="551">
                <c:v>44831</c:v>
              </c:pt>
              <c:pt idx="552">
                <c:v>44830</c:v>
              </c:pt>
              <c:pt idx="553">
                <c:v>44827</c:v>
              </c:pt>
              <c:pt idx="554">
                <c:v>44826</c:v>
              </c:pt>
              <c:pt idx="555">
                <c:v>44825</c:v>
              </c:pt>
              <c:pt idx="556">
                <c:v>44824</c:v>
              </c:pt>
              <c:pt idx="557">
                <c:v>44823</c:v>
              </c:pt>
              <c:pt idx="558">
                <c:v>44820</c:v>
              </c:pt>
              <c:pt idx="559">
                <c:v>44819</c:v>
              </c:pt>
              <c:pt idx="560">
                <c:v>44818</c:v>
              </c:pt>
              <c:pt idx="561">
                <c:v>44817</c:v>
              </c:pt>
              <c:pt idx="562">
                <c:v>44816</c:v>
              </c:pt>
              <c:pt idx="563">
                <c:v>44813</c:v>
              </c:pt>
              <c:pt idx="564">
                <c:v>44812</c:v>
              </c:pt>
              <c:pt idx="565">
                <c:v>44811</c:v>
              </c:pt>
              <c:pt idx="566">
                <c:v>44810</c:v>
              </c:pt>
              <c:pt idx="567">
                <c:v>44809</c:v>
              </c:pt>
              <c:pt idx="568">
                <c:v>44806</c:v>
              </c:pt>
              <c:pt idx="569">
                <c:v>44805</c:v>
              </c:pt>
              <c:pt idx="570">
                <c:v>44804</c:v>
              </c:pt>
              <c:pt idx="571">
                <c:v>44803</c:v>
              </c:pt>
              <c:pt idx="572">
                <c:v>44802</c:v>
              </c:pt>
              <c:pt idx="573">
                <c:v>44799</c:v>
              </c:pt>
              <c:pt idx="574">
                <c:v>44798</c:v>
              </c:pt>
              <c:pt idx="575">
                <c:v>44797</c:v>
              </c:pt>
              <c:pt idx="576">
                <c:v>44796</c:v>
              </c:pt>
              <c:pt idx="577">
                <c:v>44795</c:v>
              </c:pt>
              <c:pt idx="578">
                <c:v>44792</c:v>
              </c:pt>
              <c:pt idx="579">
                <c:v>44791</c:v>
              </c:pt>
              <c:pt idx="580">
                <c:v>44790</c:v>
              </c:pt>
              <c:pt idx="581">
                <c:v>44789</c:v>
              </c:pt>
              <c:pt idx="582">
                <c:v>44788</c:v>
              </c:pt>
              <c:pt idx="583">
                <c:v>44785</c:v>
              </c:pt>
              <c:pt idx="584">
                <c:v>44784</c:v>
              </c:pt>
              <c:pt idx="585">
                <c:v>44783</c:v>
              </c:pt>
              <c:pt idx="586">
                <c:v>44782</c:v>
              </c:pt>
              <c:pt idx="587">
                <c:v>44781</c:v>
              </c:pt>
              <c:pt idx="588">
                <c:v>44778</c:v>
              </c:pt>
              <c:pt idx="589">
                <c:v>44777</c:v>
              </c:pt>
              <c:pt idx="590">
                <c:v>44776</c:v>
              </c:pt>
              <c:pt idx="591">
                <c:v>44775</c:v>
              </c:pt>
              <c:pt idx="592">
                <c:v>44774</c:v>
              </c:pt>
              <c:pt idx="593">
                <c:v>44771</c:v>
              </c:pt>
              <c:pt idx="594">
                <c:v>44770</c:v>
              </c:pt>
              <c:pt idx="595">
                <c:v>44769</c:v>
              </c:pt>
              <c:pt idx="596">
                <c:v>44768</c:v>
              </c:pt>
              <c:pt idx="597">
                <c:v>44767</c:v>
              </c:pt>
              <c:pt idx="598">
                <c:v>44764</c:v>
              </c:pt>
              <c:pt idx="599">
                <c:v>44763</c:v>
              </c:pt>
              <c:pt idx="600">
                <c:v>44762</c:v>
              </c:pt>
              <c:pt idx="601">
                <c:v>44761</c:v>
              </c:pt>
              <c:pt idx="602">
                <c:v>44760</c:v>
              </c:pt>
              <c:pt idx="603">
                <c:v>44757</c:v>
              </c:pt>
              <c:pt idx="604">
                <c:v>44756</c:v>
              </c:pt>
              <c:pt idx="605">
                <c:v>44755</c:v>
              </c:pt>
              <c:pt idx="606">
                <c:v>44754</c:v>
              </c:pt>
              <c:pt idx="607">
                <c:v>44753</c:v>
              </c:pt>
              <c:pt idx="608">
                <c:v>44750</c:v>
              </c:pt>
              <c:pt idx="609">
                <c:v>44749</c:v>
              </c:pt>
              <c:pt idx="610">
                <c:v>44748</c:v>
              </c:pt>
              <c:pt idx="611">
                <c:v>44747</c:v>
              </c:pt>
              <c:pt idx="612">
                <c:v>44746</c:v>
              </c:pt>
              <c:pt idx="613">
                <c:v>44743</c:v>
              </c:pt>
              <c:pt idx="614">
                <c:v>44742</c:v>
              </c:pt>
              <c:pt idx="615">
                <c:v>44741</c:v>
              </c:pt>
              <c:pt idx="616">
                <c:v>44740</c:v>
              </c:pt>
              <c:pt idx="617">
                <c:v>44739</c:v>
              </c:pt>
              <c:pt idx="618">
                <c:v>44736</c:v>
              </c:pt>
              <c:pt idx="619">
                <c:v>44735</c:v>
              </c:pt>
              <c:pt idx="620">
                <c:v>44734</c:v>
              </c:pt>
              <c:pt idx="621">
                <c:v>44733</c:v>
              </c:pt>
              <c:pt idx="622">
                <c:v>44732</c:v>
              </c:pt>
              <c:pt idx="623">
                <c:v>44729</c:v>
              </c:pt>
              <c:pt idx="624">
                <c:v>44728</c:v>
              </c:pt>
              <c:pt idx="625">
                <c:v>44727</c:v>
              </c:pt>
              <c:pt idx="626">
                <c:v>44726</c:v>
              </c:pt>
              <c:pt idx="627">
                <c:v>44725</c:v>
              </c:pt>
              <c:pt idx="628">
                <c:v>44722</c:v>
              </c:pt>
              <c:pt idx="629">
                <c:v>44721</c:v>
              </c:pt>
              <c:pt idx="630">
                <c:v>44720</c:v>
              </c:pt>
              <c:pt idx="631">
                <c:v>44719</c:v>
              </c:pt>
              <c:pt idx="632">
                <c:v>44718</c:v>
              </c:pt>
              <c:pt idx="633">
                <c:v>44713</c:v>
              </c:pt>
              <c:pt idx="634">
                <c:v>44712</c:v>
              </c:pt>
              <c:pt idx="635">
                <c:v>44711</c:v>
              </c:pt>
              <c:pt idx="636">
                <c:v>44708</c:v>
              </c:pt>
              <c:pt idx="637">
                <c:v>44707</c:v>
              </c:pt>
              <c:pt idx="638">
                <c:v>44706</c:v>
              </c:pt>
              <c:pt idx="639">
                <c:v>44705</c:v>
              </c:pt>
              <c:pt idx="640">
                <c:v>44704</c:v>
              </c:pt>
              <c:pt idx="641">
                <c:v>44701</c:v>
              </c:pt>
              <c:pt idx="642">
                <c:v>44700</c:v>
              </c:pt>
              <c:pt idx="643">
                <c:v>44699</c:v>
              </c:pt>
              <c:pt idx="644">
                <c:v>44698</c:v>
              </c:pt>
              <c:pt idx="645">
                <c:v>44697</c:v>
              </c:pt>
              <c:pt idx="646">
                <c:v>44694</c:v>
              </c:pt>
              <c:pt idx="647">
                <c:v>44693</c:v>
              </c:pt>
              <c:pt idx="648">
                <c:v>44692</c:v>
              </c:pt>
              <c:pt idx="649">
                <c:v>44691</c:v>
              </c:pt>
              <c:pt idx="650">
                <c:v>44690</c:v>
              </c:pt>
              <c:pt idx="651">
                <c:v>44687</c:v>
              </c:pt>
              <c:pt idx="652">
                <c:v>44686</c:v>
              </c:pt>
              <c:pt idx="653">
                <c:v>44685</c:v>
              </c:pt>
              <c:pt idx="654">
                <c:v>44684</c:v>
              </c:pt>
              <c:pt idx="655">
                <c:v>44683</c:v>
              </c:pt>
              <c:pt idx="656">
                <c:v>44680</c:v>
              </c:pt>
              <c:pt idx="657">
                <c:v>44679</c:v>
              </c:pt>
              <c:pt idx="658">
                <c:v>44678</c:v>
              </c:pt>
              <c:pt idx="659">
                <c:v>44677</c:v>
              </c:pt>
              <c:pt idx="660">
                <c:v>44676</c:v>
              </c:pt>
              <c:pt idx="661">
                <c:v>44673</c:v>
              </c:pt>
              <c:pt idx="662">
                <c:v>44672</c:v>
              </c:pt>
              <c:pt idx="663">
                <c:v>44671</c:v>
              </c:pt>
              <c:pt idx="664">
                <c:v>44670</c:v>
              </c:pt>
              <c:pt idx="665">
                <c:v>44666</c:v>
              </c:pt>
              <c:pt idx="666">
                <c:v>44665</c:v>
              </c:pt>
              <c:pt idx="667">
                <c:v>44664</c:v>
              </c:pt>
              <c:pt idx="668">
                <c:v>44663</c:v>
              </c:pt>
              <c:pt idx="669">
                <c:v>44662</c:v>
              </c:pt>
              <c:pt idx="670">
                <c:v>44659</c:v>
              </c:pt>
              <c:pt idx="671">
                <c:v>44658</c:v>
              </c:pt>
              <c:pt idx="672">
                <c:v>44657</c:v>
              </c:pt>
              <c:pt idx="673">
                <c:v>44656</c:v>
              </c:pt>
              <c:pt idx="674">
                <c:v>44655</c:v>
              </c:pt>
              <c:pt idx="675">
                <c:v>44652</c:v>
              </c:pt>
              <c:pt idx="676">
                <c:v>44651</c:v>
              </c:pt>
              <c:pt idx="677">
                <c:v>44650</c:v>
              </c:pt>
              <c:pt idx="678">
                <c:v>44649</c:v>
              </c:pt>
              <c:pt idx="679">
                <c:v>44648</c:v>
              </c:pt>
              <c:pt idx="680">
                <c:v>44645</c:v>
              </c:pt>
              <c:pt idx="681">
                <c:v>44644</c:v>
              </c:pt>
              <c:pt idx="682">
                <c:v>44643</c:v>
              </c:pt>
              <c:pt idx="683">
                <c:v>44642</c:v>
              </c:pt>
              <c:pt idx="684">
                <c:v>44641</c:v>
              </c:pt>
              <c:pt idx="685">
                <c:v>44638</c:v>
              </c:pt>
              <c:pt idx="686">
                <c:v>44637</c:v>
              </c:pt>
              <c:pt idx="687">
                <c:v>44636</c:v>
              </c:pt>
              <c:pt idx="688">
                <c:v>44635</c:v>
              </c:pt>
              <c:pt idx="689">
                <c:v>44634</c:v>
              </c:pt>
              <c:pt idx="690">
                <c:v>44631</c:v>
              </c:pt>
              <c:pt idx="691">
                <c:v>44630</c:v>
              </c:pt>
              <c:pt idx="692">
                <c:v>44629</c:v>
              </c:pt>
              <c:pt idx="693">
                <c:v>44628</c:v>
              </c:pt>
              <c:pt idx="694">
                <c:v>44627</c:v>
              </c:pt>
              <c:pt idx="695">
                <c:v>44624</c:v>
              </c:pt>
              <c:pt idx="696">
                <c:v>44623</c:v>
              </c:pt>
              <c:pt idx="697">
                <c:v>44622</c:v>
              </c:pt>
              <c:pt idx="698">
                <c:v>44621</c:v>
              </c:pt>
              <c:pt idx="699">
                <c:v>44620</c:v>
              </c:pt>
              <c:pt idx="700">
                <c:v>44617</c:v>
              </c:pt>
              <c:pt idx="701">
                <c:v>44616</c:v>
              </c:pt>
              <c:pt idx="702">
                <c:v>44615</c:v>
              </c:pt>
              <c:pt idx="703">
                <c:v>44614</c:v>
              </c:pt>
              <c:pt idx="704">
                <c:v>44613</c:v>
              </c:pt>
              <c:pt idx="705">
                <c:v>44610</c:v>
              </c:pt>
              <c:pt idx="706">
                <c:v>44609</c:v>
              </c:pt>
              <c:pt idx="707">
                <c:v>44608</c:v>
              </c:pt>
              <c:pt idx="708">
                <c:v>44607</c:v>
              </c:pt>
              <c:pt idx="709">
                <c:v>44606</c:v>
              </c:pt>
              <c:pt idx="710">
                <c:v>44603</c:v>
              </c:pt>
              <c:pt idx="711">
                <c:v>44602</c:v>
              </c:pt>
              <c:pt idx="712">
                <c:v>44601</c:v>
              </c:pt>
              <c:pt idx="713">
                <c:v>44600</c:v>
              </c:pt>
              <c:pt idx="714">
                <c:v>44599</c:v>
              </c:pt>
              <c:pt idx="715">
                <c:v>44596</c:v>
              </c:pt>
              <c:pt idx="716">
                <c:v>44595</c:v>
              </c:pt>
              <c:pt idx="717">
                <c:v>44594</c:v>
              </c:pt>
              <c:pt idx="718">
                <c:v>44593</c:v>
              </c:pt>
              <c:pt idx="719">
                <c:v>44592</c:v>
              </c:pt>
              <c:pt idx="720">
                <c:v>44589</c:v>
              </c:pt>
              <c:pt idx="721">
                <c:v>44588</c:v>
              </c:pt>
              <c:pt idx="722">
                <c:v>44587</c:v>
              </c:pt>
              <c:pt idx="723">
                <c:v>44586</c:v>
              </c:pt>
              <c:pt idx="724">
                <c:v>44585</c:v>
              </c:pt>
              <c:pt idx="725">
                <c:v>44582</c:v>
              </c:pt>
              <c:pt idx="726">
                <c:v>44581</c:v>
              </c:pt>
              <c:pt idx="727">
                <c:v>44580</c:v>
              </c:pt>
              <c:pt idx="728">
                <c:v>44579</c:v>
              </c:pt>
              <c:pt idx="729">
                <c:v>44578</c:v>
              </c:pt>
              <c:pt idx="730">
                <c:v>44575</c:v>
              </c:pt>
              <c:pt idx="731">
                <c:v>44574</c:v>
              </c:pt>
              <c:pt idx="732">
                <c:v>44573</c:v>
              </c:pt>
              <c:pt idx="733">
                <c:v>44572</c:v>
              </c:pt>
              <c:pt idx="734">
                <c:v>44571</c:v>
              </c:pt>
              <c:pt idx="735">
                <c:v>44568</c:v>
              </c:pt>
              <c:pt idx="736">
                <c:v>44567</c:v>
              </c:pt>
              <c:pt idx="737">
                <c:v>44566</c:v>
              </c:pt>
              <c:pt idx="738">
                <c:v>44565</c:v>
              </c:pt>
              <c:pt idx="739">
                <c:v>44564</c:v>
              </c:pt>
              <c:pt idx="740">
                <c:v>44561</c:v>
              </c:pt>
              <c:pt idx="741">
                <c:v>44560</c:v>
              </c:pt>
              <c:pt idx="742">
                <c:v>44559</c:v>
              </c:pt>
              <c:pt idx="743">
                <c:v>44557</c:v>
              </c:pt>
              <c:pt idx="744">
                <c:v>44554</c:v>
              </c:pt>
              <c:pt idx="745">
                <c:v>44553</c:v>
              </c:pt>
              <c:pt idx="746">
                <c:v>44552</c:v>
              </c:pt>
              <c:pt idx="747">
                <c:v>44551</c:v>
              </c:pt>
              <c:pt idx="748">
                <c:v>44550</c:v>
              </c:pt>
              <c:pt idx="749">
                <c:v>44547</c:v>
              </c:pt>
              <c:pt idx="750">
                <c:v>44546</c:v>
              </c:pt>
              <c:pt idx="751">
                <c:v>44545</c:v>
              </c:pt>
              <c:pt idx="752">
                <c:v>44544</c:v>
              </c:pt>
              <c:pt idx="753">
                <c:v>44543</c:v>
              </c:pt>
              <c:pt idx="754">
                <c:v>44540</c:v>
              </c:pt>
              <c:pt idx="755">
                <c:v>44539</c:v>
              </c:pt>
              <c:pt idx="756">
                <c:v>44538</c:v>
              </c:pt>
              <c:pt idx="757">
                <c:v>44537</c:v>
              </c:pt>
              <c:pt idx="758">
                <c:v>44536</c:v>
              </c:pt>
              <c:pt idx="759">
                <c:v>44533</c:v>
              </c:pt>
              <c:pt idx="760">
                <c:v>44532</c:v>
              </c:pt>
              <c:pt idx="761">
                <c:v>44531</c:v>
              </c:pt>
              <c:pt idx="762">
                <c:v>44530</c:v>
              </c:pt>
              <c:pt idx="763">
                <c:v>44529</c:v>
              </c:pt>
              <c:pt idx="764">
                <c:v>44526</c:v>
              </c:pt>
              <c:pt idx="765">
                <c:v>44525</c:v>
              </c:pt>
              <c:pt idx="766">
                <c:v>44524</c:v>
              </c:pt>
              <c:pt idx="767">
                <c:v>44523</c:v>
              </c:pt>
              <c:pt idx="768">
                <c:v>44522</c:v>
              </c:pt>
              <c:pt idx="769">
                <c:v>44519</c:v>
              </c:pt>
              <c:pt idx="770">
                <c:v>44518</c:v>
              </c:pt>
              <c:pt idx="771">
                <c:v>44517</c:v>
              </c:pt>
              <c:pt idx="772">
                <c:v>44516</c:v>
              </c:pt>
              <c:pt idx="773">
                <c:v>44515</c:v>
              </c:pt>
              <c:pt idx="774">
                <c:v>44512</c:v>
              </c:pt>
              <c:pt idx="775">
                <c:v>44511</c:v>
              </c:pt>
              <c:pt idx="776">
                <c:v>44510</c:v>
              </c:pt>
              <c:pt idx="777">
                <c:v>44509</c:v>
              </c:pt>
              <c:pt idx="778">
                <c:v>44508</c:v>
              </c:pt>
              <c:pt idx="779">
                <c:v>44505</c:v>
              </c:pt>
              <c:pt idx="780">
                <c:v>44504</c:v>
              </c:pt>
              <c:pt idx="781">
                <c:v>44503</c:v>
              </c:pt>
              <c:pt idx="782">
                <c:v>44502</c:v>
              </c:pt>
              <c:pt idx="783">
                <c:v>44501</c:v>
              </c:pt>
              <c:pt idx="784">
                <c:v>44498</c:v>
              </c:pt>
              <c:pt idx="785">
                <c:v>44497</c:v>
              </c:pt>
              <c:pt idx="786">
                <c:v>44496</c:v>
              </c:pt>
              <c:pt idx="787">
                <c:v>44495</c:v>
              </c:pt>
              <c:pt idx="788">
                <c:v>44494</c:v>
              </c:pt>
              <c:pt idx="789">
                <c:v>44491</c:v>
              </c:pt>
              <c:pt idx="790">
                <c:v>44490</c:v>
              </c:pt>
              <c:pt idx="791">
                <c:v>44489</c:v>
              </c:pt>
              <c:pt idx="792">
                <c:v>44488</c:v>
              </c:pt>
              <c:pt idx="793">
                <c:v>44487</c:v>
              </c:pt>
              <c:pt idx="794">
                <c:v>44484</c:v>
              </c:pt>
              <c:pt idx="795">
                <c:v>44483</c:v>
              </c:pt>
              <c:pt idx="796">
                <c:v>44482</c:v>
              </c:pt>
              <c:pt idx="797">
                <c:v>44481</c:v>
              </c:pt>
              <c:pt idx="798">
                <c:v>44480</c:v>
              </c:pt>
              <c:pt idx="799">
                <c:v>44477</c:v>
              </c:pt>
              <c:pt idx="800">
                <c:v>44476</c:v>
              </c:pt>
              <c:pt idx="801">
                <c:v>44475</c:v>
              </c:pt>
              <c:pt idx="802">
                <c:v>44474</c:v>
              </c:pt>
              <c:pt idx="803">
                <c:v>44473</c:v>
              </c:pt>
              <c:pt idx="804">
                <c:v>44470</c:v>
              </c:pt>
              <c:pt idx="805">
                <c:v>44469</c:v>
              </c:pt>
              <c:pt idx="806">
                <c:v>44468</c:v>
              </c:pt>
              <c:pt idx="807">
                <c:v>44467</c:v>
              </c:pt>
              <c:pt idx="808">
                <c:v>44466</c:v>
              </c:pt>
              <c:pt idx="809">
                <c:v>44463</c:v>
              </c:pt>
              <c:pt idx="810">
                <c:v>44462</c:v>
              </c:pt>
              <c:pt idx="811">
                <c:v>44461</c:v>
              </c:pt>
              <c:pt idx="812">
                <c:v>44460</c:v>
              </c:pt>
              <c:pt idx="813">
                <c:v>44459</c:v>
              </c:pt>
              <c:pt idx="814">
                <c:v>44456</c:v>
              </c:pt>
              <c:pt idx="815">
                <c:v>44455</c:v>
              </c:pt>
              <c:pt idx="816">
                <c:v>44454</c:v>
              </c:pt>
              <c:pt idx="817">
                <c:v>44453</c:v>
              </c:pt>
              <c:pt idx="818">
                <c:v>44452</c:v>
              </c:pt>
              <c:pt idx="819">
                <c:v>44449</c:v>
              </c:pt>
              <c:pt idx="820">
                <c:v>44448</c:v>
              </c:pt>
              <c:pt idx="821">
                <c:v>44447</c:v>
              </c:pt>
              <c:pt idx="822">
                <c:v>44446</c:v>
              </c:pt>
              <c:pt idx="823">
                <c:v>44445</c:v>
              </c:pt>
              <c:pt idx="824">
                <c:v>44442</c:v>
              </c:pt>
              <c:pt idx="825">
                <c:v>44441</c:v>
              </c:pt>
              <c:pt idx="826">
                <c:v>44440</c:v>
              </c:pt>
              <c:pt idx="827">
                <c:v>44439</c:v>
              </c:pt>
              <c:pt idx="828">
                <c:v>44438</c:v>
              </c:pt>
              <c:pt idx="829">
                <c:v>44435</c:v>
              </c:pt>
              <c:pt idx="830">
                <c:v>44434</c:v>
              </c:pt>
              <c:pt idx="831">
                <c:v>44433</c:v>
              </c:pt>
              <c:pt idx="832">
                <c:v>44432</c:v>
              </c:pt>
              <c:pt idx="833">
                <c:v>44431</c:v>
              </c:pt>
              <c:pt idx="834">
                <c:v>44428</c:v>
              </c:pt>
              <c:pt idx="835">
                <c:v>44427</c:v>
              </c:pt>
              <c:pt idx="836">
                <c:v>44426</c:v>
              </c:pt>
              <c:pt idx="837">
                <c:v>44425</c:v>
              </c:pt>
              <c:pt idx="838">
                <c:v>44424</c:v>
              </c:pt>
              <c:pt idx="839">
                <c:v>44421</c:v>
              </c:pt>
              <c:pt idx="840">
                <c:v>44420</c:v>
              </c:pt>
              <c:pt idx="841">
                <c:v>44419</c:v>
              </c:pt>
              <c:pt idx="842">
                <c:v>44418</c:v>
              </c:pt>
              <c:pt idx="843">
                <c:v>44417</c:v>
              </c:pt>
              <c:pt idx="844">
                <c:v>44414</c:v>
              </c:pt>
              <c:pt idx="845">
                <c:v>44413</c:v>
              </c:pt>
              <c:pt idx="846">
                <c:v>44412</c:v>
              </c:pt>
              <c:pt idx="847">
                <c:v>44411</c:v>
              </c:pt>
              <c:pt idx="848">
                <c:v>44410</c:v>
              </c:pt>
              <c:pt idx="849">
                <c:v>44407</c:v>
              </c:pt>
              <c:pt idx="850">
                <c:v>44406</c:v>
              </c:pt>
              <c:pt idx="851">
                <c:v>44405</c:v>
              </c:pt>
              <c:pt idx="852">
                <c:v>44404</c:v>
              </c:pt>
              <c:pt idx="853">
                <c:v>44403</c:v>
              </c:pt>
              <c:pt idx="854">
                <c:v>44400</c:v>
              </c:pt>
              <c:pt idx="855">
                <c:v>44399</c:v>
              </c:pt>
              <c:pt idx="856">
                <c:v>44398</c:v>
              </c:pt>
              <c:pt idx="857">
                <c:v>44397</c:v>
              </c:pt>
              <c:pt idx="858">
                <c:v>44396</c:v>
              </c:pt>
              <c:pt idx="859">
                <c:v>44393</c:v>
              </c:pt>
              <c:pt idx="860">
                <c:v>44392</c:v>
              </c:pt>
              <c:pt idx="861">
                <c:v>44391</c:v>
              </c:pt>
              <c:pt idx="862">
                <c:v>44390</c:v>
              </c:pt>
              <c:pt idx="863">
                <c:v>44389</c:v>
              </c:pt>
              <c:pt idx="864">
                <c:v>44386</c:v>
              </c:pt>
              <c:pt idx="865">
                <c:v>44385</c:v>
              </c:pt>
              <c:pt idx="866">
                <c:v>44384</c:v>
              </c:pt>
              <c:pt idx="867">
                <c:v>44383</c:v>
              </c:pt>
              <c:pt idx="868">
                <c:v>44382</c:v>
              </c:pt>
              <c:pt idx="869">
                <c:v>44379</c:v>
              </c:pt>
              <c:pt idx="870">
                <c:v>44378</c:v>
              </c:pt>
              <c:pt idx="871">
                <c:v>44377</c:v>
              </c:pt>
              <c:pt idx="872">
                <c:v>44376</c:v>
              </c:pt>
              <c:pt idx="873">
                <c:v>44375</c:v>
              </c:pt>
              <c:pt idx="874">
                <c:v>44372</c:v>
              </c:pt>
              <c:pt idx="875">
                <c:v>44371</c:v>
              </c:pt>
              <c:pt idx="876">
                <c:v>44370</c:v>
              </c:pt>
              <c:pt idx="877">
                <c:v>44369</c:v>
              </c:pt>
              <c:pt idx="878">
                <c:v>44368</c:v>
              </c:pt>
              <c:pt idx="879">
                <c:v>44365</c:v>
              </c:pt>
              <c:pt idx="880">
                <c:v>44364</c:v>
              </c:pt>
              <c:pt idx="881">
                <c:v>44363</c:v>
              </c:pt>
              <c:pt idx="882">
                <c:v>44362</c:v>
              </c:pt>
              <c:pt idx="883">
                <c:v>44361</c:v>
              </c:pt>
              <c:pt idx="884">
                <c:v>44358</c:v>
              </c:pt>
              <c:pt idx="885">
                <c:v>44357</c:v>
              </c:pt>
              <c:pt idx="886">
                <c:v>44356</c:v>
              </c:pt>
              <c:pt idx="887">
                <c:v>44355</c:v>
              </c:pt>
              <c:pt idx="888">
                <c:v>44354</c:v>
              </c:pt>
              <c:pt idx="889">
                <c:v>44351</c:v>
              </c:pt>
              <c:pt idx="890">
                <c:v>44350</c:v>
              </c:pt>
              <c:pt idx="891">
                <c:v>44349</c:v>
              </c:pt>
              <c:pt idx="892">
                <c:v>44348</c:v>
              </c:pt>
              <c:pt idx="893">
                <c:v>44347</c:v>
              </c:pt>
              <c:pt idx="894">
                <c:v>44344</c:v>
              </c:pt>
              <c:pt idx="895">
                <c:v>44343</c:v>
              </c:pt>
              <c:pt idx="896">
                <c:v>44342</c:v>
              </c:pt>
              <c:pt idx="897">
                <c:v>44341</c:v>
              </c:pt>
              <c:pt idx="898">
                <c:v>44340</c:v>
              </c:pt>
              <c:pt idx="899">
                <c:v>44337</c:v>
              </c:pt>
              <c:pt idx="900">
                <c:v>44336</c:v>
              </c:pt>
              <c:pt idx="901">
                <c:v>44335</c:v>
              </c:pt>
              <c:pt idx="902">
                <c:v>44334</c:v>
              </c:pt>
              <c:pt idx="903">
                <c:v>44333</c:v>
              </c:pt>
              <c:pt idx="904">
                <c:v>44330</c:v>
              </c:pt>
              <c:pt idx="905">
                <c:v>44329</c:v>
              </c:pt>
              <c:pt idx="906">
                <c:v>44328</c:v>
              </c:pt>
              <c:pt idx="907">
                <c:v>44327</c:v>
              </c:pt>
              <c:pt idx="908">
                <c:v>44326</c:v>
              </c:pt>
              <c:pt idx="909">
                <c:v>44323</c:v>
              </c:pt>
              <c:pt idx="910">
                <c:v>44322</c:v>
              </c:pt>
              <c:pt idx="911">
                <c:v>44321</c:v>
              </c:pt>
              <c:pt idx="912">
                <c:v>44320</c:v>
              </c:pt>
              <c:pt idx="913">
                <c:v>44319</c:v>
              </c:pt>
              <c:pt idx="914">
                <c:v>44316</c:v>
              </c:pt>
              <c:pt idx="915">
                <c:v>44315</c:v>
              </c:pt>
              <c:pt idx="916">
                <c:v>44314</c:v>
              </c:pt>
              <c:pt idx="917">
                <c:v>44313</c:v>
              </c:pt>
              <c:pt idx="918">
                <c:v>44312</c:v>
              </c:pt>
              <c:pt idx="919">
                <c:v>44309</c:v>
              </c:pt>
              <c:pt idx="920">
                <c:v>44308</c:v>
              </c:pt>
              <c:pt idx="921">
                <c:v>44307</c:v>
              </c:pt>
              <c:pt idx="922">
                <c:v>44306</c:v>
              </c:pt>
              <c:pt idx="923">
                <c:v>44305</c:v>
              </c:pt>
              <c:pt idx="924">
                <c:v>44302</c:v>
              </c:pt>
              <c:pt idx="925">
                <c:v>44301</c:v>
              </c:pt>
              <c:pt idx="926">
                <c:v>44300</c:v>
              </c:pt>
              <c:pt idx="927">
                <c:v>44299</c:v>
              </c:pt>
              <c:pt idx="928">
                <c:v>44298</c:v>
              </c:pt>
              <c:pt idx="929">
                <c:v>44295</c:v>
              </c:pt>
              <c:pt idx="930">
                <c:v>44294</c:v>
              </c:pt>
              <c:pt idx="931">
                <c:v>44293</c:v>
              </c:pt>
              <c:pt idx="932">
                <c:v>44292</c:v>
              </c:pt>
              <c:pt idx="933">
                <c:v>44288</c:v>
              </c:pt>
              <c:pt idx="934">
                <c:v>44287</c:v>
              </c:pt>
              <c:pt idx="935">
                <c:v>44286</c:v>
              </c:pt>
              <c:pt idx="936">
                <c:v>44285</c:v>
              </c:pt>
              <c:pt idx="937">
                <c:v>44284</c:v>
              </c:pt>
              <c:pt idx="938">
                <c:v>44281</c:v>
              </c:pt>
              <c:pt idx="939">
                <c:v>44280</c:v>
              </c:pt>
              <c:pt idx="940">
                <c:v>44279</c:v>
              </c:pt>
              <c:pt idx="941">
                <c:v>44278</c:v>
              </c:pt>
              <c:pt idx="942">
                <c:v>44277</c:v>
              </c:pt>
              <c:pt idx="943">
                <c:v>44274</c:v>
              </c:pt>
              <c:pt idx="944">
                <c:v>44273</c:v>
              </c:pt>
              <c:pt idx="945">
                <c:v>44272</c:v>
              </c:pt>
              <c:pt idx="946">
                <c:v>44271</c:v>
              </c:pt>
              <c:pt idx="947">
                <c:v>44270</c:v>
              </c:pt>
              <c:pt idx="948">
                <c:v>44267</c:v>
              </c:pt>
              <c:pt idx="949">
                <c:v>44266</c:v>
              </c:pt>
              <c:pt idx="950">
                <c:v>44265</c:v>
              </c:pt>
              <c:pt idx="951">
                <c:v>44264</c:v>
              </c:pt>
              <c:pt idx="952">
                <c:v>44263</c:v>
              </c:pt>
              <c:pt idx="953">
                <c:v>44260</c:v>
              </c:pt>
              <c:pt idx="954">
                <c:v>44259</c:v>
              </c:pt>
              <c:pt idx="955">
                <c:v>44258</c:v>
              </c:pt>
              <c:pt idx="956">
                <c:v>44257</c:v>
              </c:pt>
              <c:pt idx="957">
                <c:v>44256</c:v>
              </c:pt>
              <c:pt idx="958">
                <c:v>44253</c:v>
              </c:pt>
              <c:pt idx="959">
                <c:v>44252</c:v>
              </c:pt>
              <c:pt idx="960">
                <c:v>44251</c:v>
              </c:pt>
              <c:pt idx="961">
                <c:v>44250</c:v>
              </c:pt>
              <c:pt idx="962">
                <c:v>44249</c:v>
              </c:pt>
              <c:pt idx="963">
                <c:v>44246</c:v>
              </c:pt>
              <c:pt idx="964">
                <c:v>44245</c:v>
              </c:pt>
              <c:pt idx="965">
                <c:v>44244</c:v>
              </c:pt>
              <c:pt idx="966">
                <c:v>44243</c:v>
              </c:pt>
              <c:pt idx="967">
                <c:v>44242</c:v>
              </c:pt>
              <c:pt idx="968">
                <c:v>44239</c:v>
              </c:pt>
              <c:pt idx="969">
                <c:v>44238</c:v>
              </c:pt>
              <c:pt idx="970">
                <c:v>44237</c:v>
              </c:pt>
              <c:pt idx="971">
                <c:v>44236</c:v>
              </c:pt>
              <c:pt idx="972">
                <c:v>44235</c:v>
              </c:pt>
              <c:pt idx="973">
                <c:v>44232</c:v>
              </c:pt>
              <c:pt idx="974">
                <c:v>44231</c:v>
              </c:pt>
              <c:pt idx="975">
                <c:v>44230</c:v>
              </c:pt>
              <c:pt idx="976">
                <c:v>44229</c:v>
              </c:pt>
              <c:pt idx="977">
                <c:v>44228</c:v>
              </c:pt>
              <c:pt idx="978">
                <c:v>44225</c:v>
              </c:pt>
              <c:pt idx="979">
                <c:v>44224</c:v>
              </c:pt>
              <c:pt idx="980">
                <c:v>44223</c:v>
              </c:pt>
              <c:pt idx="981">
                <c:v>44222</c:v>
              </c:pt>
              <c:pt idx="982">
                <c:v>44221</c:v>
              </c:pt>
              <c:pt idx="983">
                <c:v>44218</c:v>
              </c:pt>
              <c:pt idx="984">
                <c:v>44217</c:v>
              </c:pt>
              <c:pt idx="985">
                <c:v>44216</c:v>
              </c:pt>
              <c:pt idx="986">
                <c:v>44215</c:v>
              </c:pt>
              <c:pt idx="987">
                <c:v>44214</c:v>
              </c:pt>
              <c:pt idx="988">
                <c:v>44211</c:v>
              </c:pt>
              <c:pt idx="989">
                <c:v>44210</c:v>
              </c:pt>
              <c:pt idx="990">
                <c:v>44209</c:v>
              </c:pt>
              <c:pt idx="991">
                <c:v>44208</c:v>
              </c:pt>
              <c:pt idx="992">
                <c:v>44207</c:v>
              </c:pt>
              <c:pt idx="993">
                <c:v>44204</c:v>
              </c:pt>
              <c:pt idx="994">
                <c:v>44203</c:v>
              </c:pt>
              <c:pt idx="995">
                <c:v>44202</c:v>
              </c:pt>
              <c:pt idx="996">
                <c:v>44201</c:v>
              </c:pt>
              <c:pt idx="997">
                <c:v>44200</c:v>
              </c:pt>
              <c:pt idx="998">
                <c:v>44197</c:v>
              </c:pt>
              <c:pt idx="999">
                <c:v>44196</c:v>
              </c:pt>
              <c:pt idx="1000">
                <c:v>44195</c:v>
              </c:pt>
              <c:pt idx="1001">
                <c:v>44194</c:v>
              </c:pt>
              <c:pt idx="1002">
                <c:v>44190</c:v>
              </c:pt>
              <c:pt idx="1003">
                <c:v>44189</c:v>
              </c:pt>
              <c:pt idx="1004">
                <c:v>44188</c:v>
              </c:pt>
              <c:pt idx="1005">
                <c:v>44187</c:v>
              </c:pt>
              <c:pt idx="1006">
                <c:v>44186</c:v>
              </c:pt>
              <c:pt idx="1007">
                <c:v>44183</c:v>
              </c:pt>
              <c:pt idx="1008">
                <c:v>44182</c:v>
              </c:pt>
              <c:pt idx="1009">
                <c:v>44181</c:v>
              </c:pt>
              <c:pt idx="1010">
                <c:v>44180</c:v>
              </c:pt>
              <c:pt idx="1011">
                <c:v>44179</c:v>
              </c:pt>
              <c:pt idx="1012">
                <c:v>44176</c:v>
              </c:pt>
              <c:pt idx="1013">
                <c:v>44175</c:v>
              </c:pt>
              <c:pt idx="1014">
                <c:v>44174</c:v>
              </c:pt>
              <c:pt idx="1015">
                <c:v>44173</c:v>
              </c:pt>
              <c:pt idx="1016">
                <c:v>44172</c:v>
              </c:pt>
              <c:pt idx="1017">
                <c:v>44169</c:v>
              </c:pt>
              <c:pt idx="1018">
                <c:v>44168</c:v>
              </c:pt>
              <c:pt idx="1019">
                <c:v>44167</c:v>
              </c:pt>
              <c:pt idx="1020">
                <c:v>44166</c:v>
              </c:pt>
              <c:pt idx="1021">
                <c:v>44165</c:v>
              </c:pt>
              <c:pt idx="1022">
                <c:v>44162</c:v>
              </c:pt>
              <c:pt idx="1023">
                <c:v>44161</c:v>
              </c:pt>
              <c:pt idx="1024">
                <c:v>44160</c:v>
              </c:pt>
              <c:pt idx="1025">
                <c:v>44159</c:v>
              </c:pt>
              <c:pt idx="1026">
                <c:v>44158</c:v>
              </c:pt>
              <c:pt idx="1027">
                <c:v>44155</c:v>
              </c:pt>
              <c:pt idx="1028">
                <c:v>44154</c:v>
              </c:pt>
              <c:pt idx="1029">
                <c:v>44153</c:v>
              </c:pt>
              <c:pt idx="1030">
                <c:v>44152</c:v>
              </c:pt>
              <c:pt idx="1031">
                <c:v>44151</c:v>
              </c:pt>
              <c:pt idx="1032">
                <c:v>44148</c:v>
              </c:pt>
              <c:pt idx="1033">
                <c:v>44147</c:v>
              </c:pt>
              <c:pt idx="1034">
                <c:v>44146</c:v>
              </c:pt>
              <c:pt idx="1035">
                <c:v>44145</c:v>
              </c:pt>
              <c:pt idx="1036">
                <c:v>44144</c:v>
              </c:pt>
              <c:pt idx="1037">
                <c:v>44141</c:v>
              </c:pt>
              <c:pt idx="1038">
                <c:v>44140</c:v>
              </c:pt>
              <c:pt idx="1039">
                <c:v>44139</c:v>
              </c:pt>
              <c:pt idx="1040">
                <c:v>44138</c:v>
              </c:pt>
              <c:pt idx="1041">
                <c:v>44137</c:v>
              </c:pt>
              <c:pt idx="1042">
                <c:v>44134</c:v>
              </c:pt>
              <c:pt idx="1043">
                <c:v>44133</c:v>
              </c:pt>
              <c:pt idx="1044">
                <c:v>44132</c:v>
              </c:pt>
              <c:pt idx="1045">
                <c:v>44131</c:v>
              </c:pt>
              <c:pt idx="1046">
                <c:v>44130</c:v>
              </c:pt>
              <c:pt idx="1047">
                <c:v>44127</c:v>
              </c:pt>
              <c:pt idx="1048">
                <c:v>44126</c:v>
              </c:pt>
              <c:pt idx="1049">
                <c:v>44125</c:v>
              </c:pt>
              <c:pt idx="1050">
                <c:v>44124</c:v>
              </c:pt>
              <c:pt idx="1051">
                <c:v>44123</c:v>
              </c:pt>
              <c:pt idx="1052">
                <c:v>44120</c:v>
              </c:pt>
              <c:pt idx="1053">
                <c:v>44119</c:v>
              </c:pt>
              <c:pt idx="1054">
                <c:v>44118</c:v>
              </c:pt>
              <c:pt idx="1055">
                <c:v>44117</c:v>
              </c:pt>
              <c:pt idx="1056">
                <c:v>44116</c:v>
              </c:pt>
              <c:pt idx="1057">
                <c:v>44113</c:v>
              </c:pt>
              <c:pt idx="1058">
                <c:v>44112</c:v>
              </c:pt>
              <c:pt idx="1059">
                <c:v>44111</c:v>
              </c:pt>
              <c:pt idx="1060">
                <c:v>44110</c:v>
              </c:pt>
              <c:pt idx="1061">
                <c:v>44109</c:v>
              </c:pt>
              <c:pt idx="1062">
                <c:v>44106</c:v>
              </c:pt>
              <c:pt idx="1063">
                <c:v>44105</c:v>
              </c:pt>
              <c:pt idx="1064">
                <c:v>44104</c:v>
              </c:pt>
              <c:pt idx="1065">
                <c:v>44103</c:v>
              </c:pt>
              <c:pt idx="1066">
                <c:v>44102</c:v>
              </c:pt>
              <c:pt idx="1067">
                <c:v>44099</c:v>
              </c:pt>
              <c:pt idx="1068">
                <c:v>44098</c:v>
              </c:pt>
              <c:pt idx="1069">
                <c:v>44097</c:v>
              </c:pt>
              <c:pt idx="1070">
                <c:v>44096</c:v>
              </c:pt>
              <c:pt idx="1071">
                <c:v>44095</c:v>
              </c:pt>
              <c:pt idx="1072">
                <c:v>44092</c:v>
              </c:pt>
              <c:pt idx="1073">
                <c:v>44091</c:v>
              </c:pt>
              <c:pt idx="1074">
                <c:v>44090</c:v>
              </c:pt>
              <c:pt idx="1075">
                <c:v>44089</c:v>
              </c:pt>
              <c:pt idx="1076">
                <c:v>44088</c:v>
              </c:pt>
              <c:pt idx="1077">
                <c:v>44085</c:v>
              </c:pt>
              <c:pt idx="1078">
                <c:v>44084</c:v>
              </c:pt>
              <c:pt idx="1079">
                <c:v>44083</c:v>
              </c:pt>
              <c:pt idx="1080">
                <c:v>44082</c:v>
              </c:pt>
              <c:pt idx="1081">
                <c:v>44081</c:v>
              </c:pt>
              <c:pt idx="1082">
                <c:v>44078</c:v>
              </c:pt>
              <c:pt idx="1083">
                <c:v>44077</c:v>
              </c:pt>
              <c:pt idx="1084">
                <c:v>44076</c:v>
              </c:pt>
              <c:pt idx="1085">
                <c:v>44075</c:v>
              </c:pt>
              <c:pt idx="1086">
                <c:v>44074</c:v>
              </c:pt>
              <c:pt idx="1087">
                <c:v>44071</c:v>
              </c:pt>
              <c:pt idx="1088">
                <c:v>44070</c:v>
              </c:pt>
              <c:pt idx="1089">
                <c:v>44069</c:v>
              </c:pt>
              <c:pt idx="1090">
                <c:v>44068</c:v>
              </c:pt>
              <c:pt idx="1091">
                <c:v>44067</c:v>
              </c:pt>
              <c:pt idx="1092">
                <c:v>44064</c:v>
              </c:pt>
              <c:pt idx="1093">
                <c:v>44063</c:v>
              </c:pt>
              <c:pt idx="1094">
                <c:v>44062</c:v>
              </c:pt>
              <c:pt idx="1095">
                <c:v>44061</c:v>
              </c:pt>
              <c:pt idx="1096">
                <c:v>44060</c:v>
              </c:pt>
              <c:pt idx="1097">
                <c:v>44057</c:v>
              </c:pt>
              <c:pt idx="1098">
                <c:v>44056</c:v>
              </c:pt>
              <c:pt idx="1099">
                <c:v>44055</c:v>
              </c:pt>
              <c:pt idx="1100">
                <c:v>44054</c:v>
              </c:pt>
              <c:pt idx="1101">
                <c:v>44053</c:v>
              </c:pt>
              <c:pt idx="1102">
                <c:v>44050</c:v>
              </c:pt>
              <c:pt idx="1103">
                <c:v>44049</c:v>
              </c:pt>
              <c:pt idx="1104">
                <c:v>44048</c:v>
              </c:pt>
              <c:pt idx="1105">
                <c:v>44047</c:v>
              </c:pt>
              <c:pt idx="1106">
                <c:v>44046</c:v>
              </c:pt>
              <c:pt idx="1107">
                <c:v>44043</c:v>
              </c:pt>
              <c:pt idx="1108">
                <c:v>44042</c:v>
              </c:pt>
              <c:pt idx="1109">
                <c:v>44041</c:v>
              </c:pt>
              <c:pt idx="1110">
                <c:v>44040</c:v>
              </c:pt>
              <c:pt idx="1111">
                <c:v>44039</c:v>
              </c:pt>
              <c:pt idx="1112">
                <c:v>44036</c:v>
              </c:pt>
              <c:pt idx="1113">
                <c:v>44035</c:v>
              </c:pt>
              <c:pt idx="1114">
                <c:v>44034</c:v>
              </c:pt>
              <c:pt idx="1115">
                <c:v>44033</c:v>
              </c:pt>
              <c:pt idx="1116">
                <c:v>44032</c:v>
              </c:pt>
              <c:pt idx="1117">
                <c:v>44029</c:v>
              </c:pt>
              <c:pt idx="1118">
                <c:v>44028</c:v>
              </c:pt>
              <c:pt idx="1119">
                <c:v>44027</c:v>
              </c:pt>
              <c:pt idx="1120">
                <c:v>44026</c:v>
              </c:pt>
              <c:pt idx="1121">
                <c:v>44025</c:v>
              </c:pt>
              <c:pt idx="1122">
                <c:v>44022</c:v>
              </c:pt>
              <c:pt idx="1123">
                <c:v>44021</c:v>
              </c:pt>
              <c:pt idx="1124">
                <c:v>44020</c:v>
              </c:pt>
              <c:pt idx="1125">
                <c:v>44019</c:v>
              </c:pt>
              <c:pt idx="1126">
                <c:v>44018</c:v>
              </c:pt>
              <c:pt idx="1127">
                <c:v>44015</c:v>
              </c:pt>
              <c:pt idx="1128">
                <c:v>44014</c:v>
              </c:pt>
              <c:pt idx="1129">
                <c:v>44013</c:v>
              </c:pt>
              <c:pt idx="1130">
                <c:v>44012</c:v>
              </c:pt>
              <c:pt idx="1131">
                <c:v>44011</c:v>
              </c:pt>
              <c:pt idx="1132">
                <c:v>44008</c:v>
              </c:pt>
              <c:pt idx="1133">
                <c:v>44007</c:v>
              </c:pt>
              <c:pt idx="1134">
                <c:v>44006</c:v>
              </c:pt>
              <c:pt idx="1135">
                <c:v>44005</c:v>
              </c:pt>
              <c:pt idx="1136">
                <c:v>44004</c:v>
              </c:pt>
              <c:pt idx="1137">
                <c:v>44001</c:v>
              </c:pt>
              <c:pt idx="1138">
                <c:v>44000</c:v>
              </c:pt>
              <c:pt idx="1139">
                <c:v>43999</c:v>
              </c:pt>
              <c:pt idx="1140">
                <c:v>43998</c:v>
              </c:pt>
              <c:pt idx="1141">
                <c:v>43997</c:v>
              </c:pt>
              <c:pt idx="1142">
                <c:v>43994</c:v>
              </c:pt>
              <c:pt idx="1143">
                <c:v>43993</c:v>
              </c:pt>
              <c:pt idx="1144">
                <c:v>43992</c:v>
              </c:pt>
              <c:pt idx="1145">
                <c:v>43991</c:v>
              </c:pt>
              <c:pt idx="1146">
                <c:v>43990</c:v>
              </c:pt>
              <c:pt idx="1147">
                <c:v>43987</c:v>
              </c:pt>
              <c:pt idx="1148">
                <c:v>43986</c:v>
              </c:pt>
              <c:pt idx="1149">
                <c:v>43985</c:v>
              </c:pt>
              <c:pt idx="1150">
                <c:v>43984</c:v>
              </c:pt>
              <c:pt idx="1151">
                <c:v>43983</c:v>
              </c:pt>
              <c:pt idx="1152">
                <c:v>43980</c:v>
              </c:pt>
              <c:pt idx="1153">
                <c:v>43979</c:v>
              </c:pt>
              <c:pt idx="1154">
                <c:v>43978</c:v>
              </c:pt>
              <c:pt idx="1155">
                <c:v>43977</c:v>
              </c:pt>
              <c:pt idx="1156">
                <c:v>43976</c:v>
              </c:pt>
              <c:pt idx="1157">
                <c:v>43973</c:v>
              </c:pt>
              <c:pt idx="1158">
                <c:v>43972</c:v>
              </c:pt>
              <c:pt idx="1159">
                <c:v>43971</c:v>
              </c:pt>
              <c:pt idx="1160">
                <c:v>43970</c:v>
              </c:pt>
              <c:pt idx="1161">
                <c:v>43969</c:v>
              </c:pt>
              <c:pt idx="1162">
                <c:v>43966</c:v>
              </c:pt>
              <c:pt idx="1163">
                <c:v>43965</c:v>
              </c:pt>
              <c:pt idx="1164">
                <c:v>43964</c:v>
              </c:pt>
              <c:pt idx="1165">
                <c:v>43963</c:v>
              </c:pt>
              <c:pt idx="1166">
                <c:v>43962</c:v>
              </c:pt>
              <c:pt idx="1167">
                <c:v>43959</c:v>
              </c:pt>
              <c:pt idx="1168">
                <c:v>43958</c:v>
              </c:pt>
              <c:pt idx="1169">
                <c:v>43957</c:v>
              </c:pt>
              <c:pt idx="1170">
                <c:v>43956</c:v>
              </c:pt>
              <c:pt idx="1171">
                <c:v>43955</c:v>
              </c:pt>
              <c:pt idx="1172">
                <c:v>43952</c:v>
              </c:pt>
              <c:pt idx="1173">
                <c:v>43951</c:v>
              </c:pt>
              <c:pt idx="1174">
                <c:v>43950</c:v>
              </c:pt>
              <c:pt idx="1175">
                <c:v>43949</c:v>
              </c:pt>
              <c:pt idx="1176">
                <c:v>43948</c:v>
              </c:pt>
              <c:pt idx="1177">
                <c:v>43945</c:v>
              </c:pt>
              <c:pt idx="1178">
                <c:v>43944</c:v>
              </c:pt>
              <c:pt idx="1179">
                <c:v>43943</c:v>
              </c:pt>
              <c:pt idx="1180">
                <c:v>43942</c:v>
              </c:pt>
              <c:pt idx="1181">
                <c:v>43941</c:v>
              </c:pt>
              <c:pt idx="1182">
                <c:v>43938</c:v>
              </c:pt>
              <c:pt idx="1183">
                <c:v>43937</c:v>
              </c:pt>
              <c:pt idx="1184">
                <c:v>43936</c:v>
              </c:pt>
              <c:pt idx="1185">
                <c:v>43935</c:v>
              </c:pt>
              <c:pt idx="1186">
                <c:v>43931</c:v>
              </c:pt>
              <c:pt idx="1187">
                <c:v>43930</c:v>
              </c:pt>
              <c:pt idx="1188">
                <c:v>43929</c:v>
              </c:pt>
              <c:pt idx="1189">
                <c:v>43928</c:v>
              </c:pt>
              <c:pt idx="1190">
                <c:v>43927</c:v>
              </c:pt>
              <c:pt idx="1191">
                <c:v>43924</c:v>
              </c:pt>
              <c:pt idx="1192">
                <c:v>43923</c:v>
              </c:pt>
              <c:pt idx="1193">
                <c:v>43922</c:v>
              </c:pt>
              <c:pt idx="1194">
                <c:v>43921</c:v>
              </c:pt>
              <c:pt idx="1195">
                <c:v>43920</c:v>
              </c:pt>
              <c:pt idx="1196">
                <c:v>43917</c:v>
              </c:pt>
              <c:pt idx="1197">
                <c:v>43916</c:v>
              </c:pt>
              <c:pt idx="1198">
                <c:v>43915</c:v>
              </c:pt>
              <c:pt idx="1199">
                <c:v>43914</c:v>
              </c:pt>
              <c:pt idx="1200">
                <c:v>43913</c:v>
              </c:pt>
              <c:pt idx="1201">
                <c:v>43910</c:v>
              </c:pt>
              <c:pt idx="1202">
                <c:v>43909</c:v>
              </c:pt>
              <c:pt idx="1203">
                <c:v>43908</c:v>
              </c:pt>
              <c:pt idx="1204">
                <c:v>43907</c:v>
              </c:pt>
              <c:pt idx="1205">
                <c:v>43906</c:v>
              </c:pt>
              <c:pt idx="1206">
                <c:v>43903</c:v>
              </c:pt>
              <c:pt idx="1207">
                <c:v>43902</c:v>
              </c:pt>
              <c:pt idx="1208">
                <c:v>43901</c:v>
              </c:pt>
              <c:pt idx="1209">
                <c:v>43900</c:v>
              </c:pt>
              <c:pt idx="1210">
                <c:v>43899</c:v>
              </c:pt>
              <c:pt idx="1211">
                <c:v>43896</c:v>
              </c:pt>
              <c:pt idx="1212">
                <c:v>43895</c:v>
              </c:pt>
              <c:pt idx="1213">
                <c:v>43894</c:v>
              </c:pt>
              <c:pt idx="1214">
                <c:v>43893</c:v>
              </c:pt>
              <c:pt idx="1215">
                <c:v>43892</c:v>
              </c:pt>
              <c:pt idx="1216">
                <c:v>43889</c:v>
              </c:pt>
              <c:pt idx="1217">
                <c:v>43888</c:v>
              </c:pt>
              <c:pt idx="1218">
                <c:v>43887</c:v>
              </c:pt>
              <c:pt idx="1219">
                <c:v>43886</c:v>
              </c:pt>
              <c:pt idx="1220">
                <c:v>43885</c:v>
              </c:pt>
              <c:pt idx="1221">
                <c:v>43882</c:v>
              </c:pt>
              <c:pt idx="1222">
                <c:v>43881</c:v>
              </c:pt>
              <c:pt idx="1223">
                <c:v>43880</c:v>
              </c:pt>
              <c:pt idx="1224">
                <c:v>43879</c:v>
              </c:pt>
              <c:pt idx="1225">
                <c:v>43878</c:v>
              </c:pt>
              <c:pt idx="1226">
                <c:v>43875</c:v>
              </c:pt>
              <c:pt idx="1227">
                <c:v>43874</c:v>
              </c:pt>
              <c:pt idx="1228">
                <c:v>43873</c:v>
              </c:pt>
              <c:pt idx="1229">
                <c:v>43872</c:v>
              </c:pt>
              <c:pt idx="1230">
                <c:v>43871</c:v>
              </c:pt>
              <c:pt idx="1231">
                <c:v>43868</c:v>
              </c:pt>
              <c:pt idx="1232">
                <c:v>43867</c:v>
              </c:pt>
              <c:pt idx="1233">
                <c:v>43866</c:v>
              </c:pt>
              <c:pt idx="1234">
                <c:v>43865</c:v>
              </c:pt>
              <c:pt idx="1235">
                <c:v>43864</c:v>
              </c:pt>
              <c:pt idx="1236">
                <c:v>43861</c:v>
              </c:pt>
              <c:pt idx="1237">
                <c:v>43860</c:v>
              </c:pt>
              <c:pt idx="1238">
                <c:v>43859</c:v>
              </c:pt>
              <c:pt idx="1239">
                <c:v>43858</c:v>
              </c:pt>
              <c:pt idx="1240">
                <c:v>43857</c:v>
              </c:pt>
              <c:pt idx="1241">
                <c:v>43854</c:v>
              </c:pt>
              <c:pt idx="1242">
                <c:v>43853</c:v>
              </c:pt>
              <c:pt idx="1243">
                <c:v>43852</c:v>
              </c:pt>
              <c:pt idx="1244">
                <c:v>43851</c:v>
              </c:pt>
              <c:pt idx="1245">
                <c:v>43850</c:v>
              </c:pt>
              <c:pt idx="1246">
                <c:v>43847</c:v>
              </c:pt>
              <c:pt idx="1247">
                <c:v>43846</c:v>
              </c:pt>
              <c:pt idx="1248">
                <c:v>43845</c:v>
              </c:pt>
              <c:pt idx="1249">
                <c:v>43844</c:v>
              </c:pt>
              <c:pt idx="1250">
                <c:v>43843</c:v>
              </c:pt>
              <c:pt idx="1251">
                <c:v>43840</c:v>
              </c:pt>
              <c:pt idx="1252">
                <c:v>43839</c:v>
              </c:pt>
              <c:pt idx="1253">
                <c:v>43838</c:v>
              </c:pt>
              <c:pt idx="1254">
                <c:v>43837</c:v>
              </c:pt>
              <c:pt idx="1255">
                <c:v>43836</c:v>
              </c:pt>
              <c:pt idx="1256">
                <c:v>43833</c:v>
              </c:pt>
              <c:pt idx="1257">
                <c:v>43832</c:v>
              </c:pt>
              <c:pt idx="1258">
                <c:v>43831</c:v>
              </c:pt>
              <c:pt idx="1259">
                <c:v>43830</c:v>
              </c:pt>
              <c:pt idx="1260">
                <c:v>43829</c:v>
              </c:pt>
              <c:pt idx="1261">
                <c:v>43826</c:v>
              </c:pt>
              <c:pt idx="1262">
                <c:v>43824</c:v>
              </c:pt>
              <c:pt idx="1263">
                <c:v>43823</c:v>
              </c:pt>
              <c:pt idx="1264">
                <c:v>43822</c:v>
              </c:pt>
              <c:pt idx="1265">
                <c:v>43819</c:v>
              </c:pt>
              <c:pt idx="1266">
                <c:v>43818</c:v>
              </c:pt>
              <c:pt idx="1267">
                <c:v>43817</c:v>
              </c:pt>
              <c:pt idx="1268">
                <c:v>43816</c:v>
              </c:pt>
              <c:pt idx="1269">
                <c:v>43815</c:v>
              </c:pt>
              <c:pt idx="1270">
                <c:v>43812</c:v>
              </c:pt>
              <c:pt idx="1271">
                <c:v>43811</c:v>
              </c:pt>
              <c:pt idx="1272">
                <c:v>43810</c:v>
              </c:pt>
              <c:pt idx="1273">
                <c:v>43809</c:v>
              </c:pt>
              <c:pt idx="1274">
                <c:v>43808</c:v>
              </c:pt>
              <c:pt idx="1275">
                <c:v>43805</c:v>
              </c:pt>
              <c:pt idx="1276">
                <c:v>43804</c:v>
              </c:pt>
              <c:pt idx="1277">
                <c:v>43803</c:v>
              </c:pt>
              <c:pt idx="1278">
                <c:v>43802</c:v>
              </c:pt>
              <c:pt idx="1279">
                <c:v>43801</c:v>
              </c:pt>
              <c:pt idx="1280">
                <c:v>43798</c:v>
              </c:pt>
              <c:pt idx="1281">
                <c:v>43797</c:v>
              </c:pt>
              <c:pt idx="1282">
                <c:v>43796</c:v>
              </c:pt>
              <c:pt idx="1283">
                <c:v>43795</c:v>
              </c:pt>
              <c:pt idx="1284">
                <c:v>43794</c:v>
              </c:pt>
              <c:pt idx="1285">
                <c:v>43791</c:v>
              </c:pt>
              <c:pt idx="1286">
                <c:v>43790</c:v>
              </c:pt>
              <c:pt idx="1287">
                <c:v>43789</c:v>
              </c:pt>
              <c:pt idx="1288">
                <c:v>43788</c:v>
              </c:pt>
              <c:pt idx="1289">
                <c:v>43787</c:v>
              </c:pt>
              <c:pt idx="1290">
                <c:v>43784</c:v>
              </c:pt>
              <c:pt idx="1291">
                <c:v>43783</c:v>
              </c:pt>
              <c:pt idx="1292">
                <c:v>43782</c:v>
              </c:pt>
              <c:pt idx="1293">
                <c:v>43781</c:v>
              </c:pt>
              <c:pt idx="1294">
                <c:v>43780</c:v>
              </c:pt>
              <c:pt idx="1295">
                <c:v>43777</c:v>
              </c:pt>
              <c:pt idx="1296">
                <c:v>43776</c:v>
              </c:pt>
              <c:pt idx="1297">
                <c:v>43775</c:v>
              </c:pt>
              <c:pt idx="1298">
                <c:v>43774</c:v>
              </c:pt>
              <c:pt idx="1299">
                <c:v>43773</c:v>
              </c:pt>
              <c:pt idx="1300">
                <c:v>43770</c:v>
              </c:pt>
              <c:pt idx="1301">
                <c:v>43769</c:v>
              </c:pt>
              <c:pt idx="1302">
                <c:v>43768</c:v>
              </c:pt>
              <c:pt idx="1303">
                <c:v>43767</c:v>
              </c:pt>
              <c:pt idx="1304">
                <c:v>43766</c:v>
              </c:pt>
              <c:pt idx="1305">
                <c:v>43763</c:v>
              </c:pt>
              <c:pt idx="1306">
                <c:v>43762</c:v>
              </c:pt>
              <c:pt idx="1307">
                <c:v>43761</c:v>
              </c:pt>
              <c:pt idx="1308">
                <c:v>43760</c:v>
              </c:pt>
              <c:pt idx="1309">
                <c:v>43759</c:v>
              </c:pt>
              <c:pt idx="1310">
                <c:v>43756</c:v>
              </c:pt>
              <c:pt idx="1311">
                <c:v>43755</c:v>
              </c:pt>
              <c:pt idx="1312">
                <c:v>43754</c:v>
              </c:pt>
              <c:pt idx="1313">
                <c:v>43753</c:v>
              </c:pt>
              <c:pt idx="1314">
                <c:v>43752</c:v>
              </c:pt>
              <c:pt idx="1315">
                <c:v>43749</c:v>
              </c:pt>
              <c:pt idx="1316">
                <c:v>43748</c:v>
              </c:pt>
              <c:pt idx="1317">
                <c:v>43747</c:v>
              </c:pt>
              <c:pt idx="1318">
                <c:v>43746</c:v>
              </c:pt>
              <c:pt idx="1319">
                <c:v>43745</c:v>
              </c:pt>
              <c:pt idx="1320">
                <c:v>43742</c:v>
              </c:pt>
              <c:pt idx="1321">
                <c:v>43741</c:v>
              </c:pt>
              <c:pt idx="1322">
                <c:v>43740</c:v>
              </c:pt>
              <c:pt idx="1323">
                <c:v>43739</c:v>
              </c:pt>
              <c:pt idx="1324">
                <c:v>43738</c:v>
              </c:pt>
              <c:pt idx="1325">
                <c:v>43735</c:v>
              </c:pt>
              <c:pt idx="1326">
                <c:v>43734</c:v>
              </c:pt>
              <c:pt idx="1327">
                <c:v>43733</c:v>
              </c:pt>
              <c:pt idx="1328">
                <c:v>43732</c:v>
              </c:pt>
              <c:pt idx="1329">
                <c:v>43731</c:v>
              </c:pt>
              <c:pt idx="1330">
                <c:v>43728</c:v>
              </c:pt>
              <c:pt idx="1331">
                <c:v>43727</c:v>
              </c:pt>
              <c:pt idx="1332">
                <c:v>43726</c:v>
              </c:pt>
              <c:pt idx="1333">
                <c:v>43725</c:v>
              </c:pt>
              <c:pt idx="1334">
                <c:v>43724</c:v>
              </c:pt>
              <c:pt idx="1335">
                <c:v>43721</c:v>
              </c:pt>
              <c:pt idx="1336">
                <c:v>43720</c:v>
              </c:pt>
              <c:pt idx="1337">
                <c:v>43719</c:v>
              </c:pt>
              <c:pt idx="1338">
                <c:v>43718</c:v>
              </c:pt>
              <c:pt idx="1339">
                <c:v>43717</c:v>
              </c:pt>
              <c:pt idx="1340">
                <c:v>43714</c:v>
              </c:pt>
              <c:pt idx="1341">
                <c:v>43713</c:v>
              </c:pt>
              <c:pt idx="1342">
                <c:v>43712</c:v>
              </c:pt>
              <c:pt idx="1343">
                <c:v>43711</c:v>
              </c:pt>
              <c:pt idx="1344">
                <c:v>43710</c:v>
              </c:pt>
              <c:pt idx="1345">
                <c:v>43707</c:v>
              </c:pt>
              <c:pt idx="1346">
                <c:v>43706</c:v>
              </c:pt>
              <c:pt idx="1347">
                <c:v>43705</c:v>
              </c:pt>
              <c:pt idx="1348">
                <c:v>43704</c:v>
              </c:pt>
              <c:pt idx="1349">
                <c:v>43703</c:v>
              </c:pt>
              <c:pt idx="1350">
                <c:v>43700</c:v>
              </c:pt>
              <c:pt idx="1351">
                <c:v>43699</c:v>
              </c:pt>
              <c:pt idx="1352">
                <c:v>43698</c:v>
              </c:pt>
              <c:pt idx="1353">
                <c:v>43697</c:v>
              </c:pt>
              <c:pt idx="1354">
                <c:v>43696</c:v>
              </c:pt>
              <c:pt idx="1355">
                <c:v>43693</c:v>
              </c:pt>
              <c:pt idx="1356">
                <c:v>43692</c:v>
              </c:pt>
              <c:pt idx="1357">
                <c:v>43691</c:v>
              </c:pt>
              <c:pt idx="1358">
                <c:v>43690</c:v>
              </c:pt>
              <c:pt idx="1359">
                <c:v>43689</c:v>
              </c:pt>
              <c:pt idx="1360">
                <c:v>43686</c:v>
              </c:pt>
              <c:pt idx="1361">
                <c:v>43685</c:v>
              </c:pt>
              <c:pt idx="1362">
                <c:v>43684</c:v>
              </c:pt>
              <c:pt idx="1363">
                <c:v>43683</c:v>
              </c:pt>
              <c:pt idx="1364">
                <c:v>43682</c:v>
              </c:pt>
              <c:pt idx="1365">
                <c:v>43679</c:v>
              </c:pt>
              <c:pt idx="1366">
                <c:v>43678</c:v>
              </c:pt>
              <c:pt idx="1367">
                <c:v>43677</c:v>
              </c:pt>
              <c:pt idx="1368">
                <c:v>43676</c:v>
              </c:pt>
              <c:pt idx="1369">
                <c:v>43675</c:v>
              </c:pt>
              <c:pt idx="1370">
                <c:v>43672</c:v>
              </c:pt>
              <c:pt idx="1371">
                <c:v>43671</c:v>
              </c:pt>
              <c:pt idx="1372">
                <c:v>43670</c:v>
              </c:pt>
              <c:pt idx="1373">
                <c:v>43669</c:v>
              </c:pt>
              <c:pt idx="1374">
                <c:v>43668</c:v>
              </c:pt>
              <c:pt idx="1375">
                <c:v>43665</c:v>
              </c:pt>
              <c:pt idx="1376">
                <c:v>43664</c:v>
              </c:pt>
              <c:pt idx="1377">
                <c:v>43663</c:v>
              </c:pt>
              <c:pt idx="1378">
                <c:v>43662</c:v>
              </c:pt>
              <c:pt idx="1379">
                <c:v>43661</c:v>
              </c:pt>
              <c:pt idx="1380">
                <c:v>43658</c:v>
              </c:pt>
              <c:pt idx="1381">
                <c:v>43657</c:v>
              </c:pt>
              <c:pt idx="1382">
                <c:v>43656</c:v>
              </c:pt>
              <c:pt idx="1383">
                <c:v>43655</c:v>
              </c:pt>
              <c:pt idx="1384">
                <c:v>43654</c:v>
              </c:pt>
              <c:pt idx="1385">
                <c:v>43651</c:v>
              </c:pt>
              <c:pt idx="1386">
                <c:v>43650</c:v>
              </c:pt>
              <c:pt idx="1387">
                <c:v>43649</c:v>
              </c:pt>
              <c:pt idx="1388">
                <c:v>43648</c:v>
              </c:pt>
              <c:pt idx="1389">
                <c:v>43647</c:v>
              </c:pt>
              <c:pt idx="1390">
                <c:v>43644</c:v>
              </c:pt>
              <c:pt idx="1391">
                <c:v>43643</c:v>
              </c:pt>
              <c:pt idx="1392">
                <c:v>43642</c:v>
              </c:pt>
              <c:pt idx="1393">
                <c:v>43641</c:v>
              </c:pt>
              <c:pt idx="1394">
                <c:v>43640</c:v>
              </c:pt>
              <c:pt idx="1395">
                <c:v>43637</c:v>
              </c:pt>
              <c:pt idx="1396">
                <c:v>43636</c:v>
              </c:pt>
              <c:pt idx="1397">
                <c:v>43635</c:v>
              </c:pt>
              <c:pt idx="1398">
                <c:v>43634</c:v>
              </c:pt>
              <c:pt idx="1399">
                <c:v>43633</c:v>
              </c:pt>
              <c:pt idx="1400">
                <c:v>43630</c:v>
              </c:pt>
              <c:pt idx="1401">
                <c:v>43629</c:v>
              </c:pt>
              <c:pt idx="1402">
                <c:v>43628</c:v>
              </c:pt>
              <c:pt idx="1403">
                <c:v>43627</c:v>
              </c:pt>
              <c:pt idx="1404">
                <c:v>43626</c:v>
              </c:pt>
              <c:pt idx="1405">
                <c:v>43623</c:v>
              </c:pt>
              <c:pt idx="1406">
                <c:v>43622</c:v>
              </c:pt>
              <c:pt idx="1407">
                <c:v>43621</c:v>
              </c:pt>
              <c:pt idx="1408">
                <c:v>43620</c:v>
              </c:pt>
              <c:pt idx="1409">
                <c:v>43619</c:v>
              </c:pt>
              <c:pt idx="1410">
                <c:v>43616</c:v>
              </c:pt>
              <c:pt idx="1411">
                <c:v>43615</c:v>
              </c:pt>
              <c:pt idx="1412">
                <c:v>43614</c:v>
              </c:pt>
              <c:pt idx="1413">
                <c:v>43613</c:v>
              </c:pt>
              <c:pt idx="1414">
                <c:v>43612</c:v>
              </c:pt>
              <c:pt idx="1415">
                <c:v>43609</c:v>
              </c:pt>
              <c:pt idx="1416">
                <c:v>43608</c:v>
              </c:pt>
              <c:pt idx="1417">
                <c:v>43607</c:v>
              </c:pt>
              <c:pt idx="1418">
                <c:v>43606</c:v>
              </c:pt>
              <c:pt idx="1419">
                <c:v>43605</c:v>
              </c:pt>
              <c:pt idx="1420">
                <c:v>43602</c:v>
              </c:pt>
              <c:pt idx="1421">
                <c:v>43601</c:v>
              </c:pt>
              <c:pt idx="1422">
                <c:v>43600</c:v>
              </c:pt>
              <c:pt idx="1423">
                <c:v>43599</c:v>
              </c:pt>
              <c:pt idx="1424">
                <c:v>43598</c:v>
              </c:pt>
              <c:pt idx="1425">
                <c:v>43595</c:v>
              </c:pt>
              <c:pt idx="1426">
                <c:v>43594</c:v>
              </c:pt>
              <c:pt idx="1427">
                <c:v>43593</c:v>
              </c:pt>
              <c:pt idx="1428">
                <c:v>43592</c:v>
              </c:pt>
              <c:pt idx="1429">
                <c:v>43591</c:v>
              </c:pt>
              <c:pt idx="1430">
                <c:v>43588</c:v>
              </c:pt>
              <c:pt idx="1431">
                <c:v>43587</c:v>
              </c:pt>
              <c:pt idx="1432">
                <c:v>43586</c:v>
              </c:pt>
              <c:pt idx="1433">
                <c:v>43585</c:v>
              </c:pt>
              <c:pt idx="1434">
                <c:v>43584</c:v>
              </c:pt>
              <c:pt idx="1435">
                <c:v>43581</c:v>
              </c:pt>
              <c:pt idx="1436">
                <c:v>43580</c:v>
              </c:pt>
              <c:pt idx="1437">
                <c:v>43579</c:v>
              </c:pt>
              <c:pt idx="1438">
                <c:v>43578</c:v>
              </c:pt>
              <c:pt idx="1439">
                <c:v>43574</c:v>
              </c:pt>
              <c:pt idx="1440">
                <c:v>43573</c:v>
              </c:pt>
              <c:pt idx="1441">
                <c:v>43572</c:v>
              </c:pt>
              <c:pt idx="1442">
                <c:v>43571</c:v>
              </c:pt>
              <c:pt idx="1443">
                <c:v>43570</c:v>
              </c:pt>
              <c:pt idx="1444">
                <c:v>43567</c:v>
              </c:pt>
              <c:pt idx="1445">
                <c:v>43566</c:v>
              </c:pt>
              <c:pt idx="1446">
                <c:v>43565</c:v>
              </c:pt>
              <c:pt idx="1447">
                <c:v>43564</c:v>
              </c:pt>
              <c:pt idx="1448">
                <c:v>43563</c:v>
              </c:pt>
              <c:pt idx="1449">
                <c:v>43560</c:v>
              </c:pt>
              <c:pt idx="1450">
                <c:v>43559</c:v>
              </c:pt>
              <c:pt idx="1451">
                <c:v>43558</c:v>
              </c:pt>
              <c:pt idx="1452">
                <c:v>43557</c:v>
              </c:pt>
              <c:pt idx="1453">
                <c:v>43556</c:v>
              </c:pt>
              <c:pt idx="1454">
                <c:v>43553</c:v>
              </c:pt>
              <c:pt idx="1455">
                <c:v>43552</c:v>
              </c:pt>
              <c:pt idx="1456">
                <c:v>43551</c:v>
              </c:pt>
              <c:pt idx="1457">
                <c:v>43550</c:v>
              </c:pt>
              <c:pt idx="1458">
                <c:v>43549</c:v>
              </c:pt>
              <c:pt idx="1459">
                <c:v>43546</c:v>
              </c:pt>
              <c:pt idx="1460">
                <c:v>43545</c:v>
              </c:pt>
              <c:pt idx="1461">
                <c:v>43544</c:v>
              </c:pt>
              <c:pt idx="1462">
                <c:v>43543</c:v>
              </c:pt>
              <c:pt idx="1463">
                <c:v>43542</c:v>
              </c:pt>
              <c:pt idx="1464">
                <c:v>43539</c:v>
              </c:pt>
              <c:pt idx="1465">
                <c:v>43538</c:v>
              </c:pt>
              <c:pt idx="1466">
                <c:v>43537</c:v>
              </c:pt>
              <c:pt idx="1467">
                <c:v>43536</c:v>
              </c:pt>
              <c:pt idx="1468">
                <c:v>43535</c:v>
              </c:pt>
              <c:pt idx="1469">
                <c:v>43532</c:v>
              </c:pt>
              <c:pt idx="1470">
                <c:v>43531</c:v>
              </c:pt>
              <c:pt idx="1471">
                <c:v>43530</c:v>
              </c:pt>
              <c:pt idx="1472">
                <c:v>43529</c:v>
              </c:pt>
              <c:pt idx="1473">
                <c:v>43528</c:v>
              </c:pt>
              <c:pt idx="1474">
                <c:v>43525</c:v>
              </c:pt>
              <c:pt idx="1475">
                <c:v>43524</c:v>
              </c:pt>
              <c:pt idx="1476">
                <c:v>43523</c:v>
              </c:pt>
              <c:pt idx="1477">
                <c:v>43522</c:v>
              </c:pt>
              <c:pt idx="1478">
                <c:v>43521</c:v>
              </c:pt>
              <c:pt idx="1479">
                <c:v>43518</c:v>
              </c:pt>
              <c:pt idx="1480">
                <c:v>43517</c:v>
              </c:pt>
              <c:pt idx="1481">
                <c:v>43516</c:v>
              </c:pt>
              <c:pt idx="1482">
                <c:v>43515</c:v>
              </c:pt>
              <c:pt idx="1483">
                <c:v>43514</c:v>
              </c:pt>
              <c:pt idx="1484">
                <c:v>43511</c:v>
              </c:pt>
              <c:pt idx="1485">
                <c:v>43510</c:v>
              </c:pt>
              <c:pt idx="1486">
                <c:v>43509</c:v>
              </c:pt>
              <c:pt idx="1487">
                <c:v>43508</c:v>
              </c:pt>
              <c:pt idx="1488">
                <c:v>43507</c:v>
              </c:pt>
              <c:pt idx="1489">
                <c:v>43504</c:v>
              </c:pt>
              <c:pt idx="1490">
                <c:v>43503</c:v>
              </c:pt>
              <c:pt idx="1491">
                <c:v>43502</c:v>
              </c:pt>
              <c:pt idx="1492">
                <c:v>43501</c:v>
              </c:pt>
              <c:pt idx="1493">
                <c:v>43500</c:v>
              </c:pt>
              <c:pt idx="1494">
                <c:v>43497</c:v>
              </c:pt>
              <c:pt idx="1495">
                <c:v>43496</c:v>
              </c:pt>
              <c:pt idx="1496">
                <c:v>43495</c:v>
              </c:pt>
              <c:pt idx="1497">
                <c:v>43494</c:v>
              </c:pt>
              <c:pt idx="1498">
                <c:v>43493</c:v>
              </c:pt>
              <c:pt idx="1499">
                <c:v>43490</c:v>
              </c:pt>
              <c:pt idx="1500">
                <c:v>43489</c:v>
              </c:pt>
              <c:pt idx="1501">
                <c:v>43488</c:v>
              </c:pt>
              <c:pt idx="1502">
                <c:v>43487</c:v>
              </c:pt>
              <c:pt idx="1503">
                <c:v>43486</c:v>
              </c:pt>
              <c:pt idx="1504">
                <c:v>43483</c:v>
              </c:pt>
              <c:pt idx="1505">
                <c:v>43482</c:v>
              </c:pt>
              <c:pt idx="1506">
                <c:v>43481</c:v>
              </c:pt>
              <c:pt idx="1507">
                <c:v>43480</c:v>
              </c:pt>
              <c:pt idx="1508">
                <c:v>43479</c:v>
              </c:pt>
              <c:pt idx="1509">
                <c:v>43476</c:v>
              </c:pt>
              <c:pt idx="1510">
                <c:v>43475</c:v>
              </c:pt>
              <c:pt idx="1511">
                <c:v>43474</c:v>
              </c:pt>
              <c:pt idx="1512">
                <c:v>43473</c:v>
              </c:pt>
              <c:pt idx="1513">
                <c:v>43472</c:v>
              </c:pt>
              <c:pt idx="1514">
                <c:v>43469</c:v>
              </c:pt>
              <c:pt idx="1515">
                <c:v>43468</c:v>
              </c:pt>
              <c:pt idx="1516">
                <c:v>43467</c:v>
              </c:pt>
              <c:pt idx="1517">
                <c:v>43466</c:v>
              </c:pt>
              <c:pt idx="1518">
                <c:v>43465</c:v>
              </c:pt>
              <c:pt idx="1519">
                <c:v>43462</c:v>
              </c:pt>
              <c:pt idx="1520">
                <c:v>43461</c:v>
              </c:pt>
              <c:pt idx="1521">
                <c:v>43459</c:v>
              </c:pt>
              <c:pt idx="1522">
                <c:v>43458</c:v>
              </c:pt>
              <c:pt idx="1523">
                <c:v>43455</c:v>
              </c:pt>
              <c:pt idx="1524">
                <c:v>43454</c:v>
              </c:pt>
              <c:pt idx="1525">
                <c:v>43453</c:v>
              </c:pt>
              <c:pt idx="1526">
                <c:v>43452</c:v>
              </c:pt>
              <c:pt idx="1527">
                <c:v>43451</c:v>
              </c:pt>
              <c:pt idx="1528">
                <c:v>43448</c:v>
              </c:pt>
              <c:pt idx="1529">
                <c:v>43447</c:v>
              </c:pt>
              <c:pt idx="1530">
                <c:v>43446</c:v>
              </c:pt>
              <c:pt idx="1531">
                <c:v>43445</c:v>
              </c:pt>
              <c:pt idx="1532">
                <c:v>43444</c:v>
              </c:pt>
              <c:pt idx="1533">
                <c:v>43441</c:v>
              </c:pt>
              <c:pt idx="1534">
                <c:v>43440</c:v>
              </c:pt>
              <c:pt idx="1535">
                <c:v>43439</c:v>
              </c:pt>
              <c:pt idx="1536">
                <c:v>43438</c:v>
              </c:pt>
              <c:pt idx="1537">
                <c:v>43437</c:v>
              </c:pt>
              <c:pt idx="1538">
                <c:v>43434</c:v>
              </c:pt>
              <c:pt idx="1539">
                <c:v>43433</c:v>
              </c:pt>
              <c:pt idx="1540">
                <c:v>43432</c:v>
              </c:pt>
              <c:pt idx="1541">
                <c:v>43431</c:v>
              </c:pt>
              <c:pt idx="1542">
                <c:v>43430</c:v>
              </c:pt>
              <c:pt idx="1543">
                <c:v>43427</c:v>
              </c:pt>
              <c:pt idx="1544">
                <c:v>43426</c:v>
              </c:pt>
              <c:pt idx="1545">
                <c:v>43425</c:v>
              </c:pt>
              <c:pt idx="1546">
                <c:v>43424</c:v>
              </c:pt>
              <c:pt idx="1547">
                <c:v>43423</c:v>
              </c:pt>
              <c:pt idx="1548">
                <c:v>43420</c:v>
              </c:pt>
              <c:pt idx="1549">
                <c:v>43419</c:v>
              </c:pt>
              <c:pt idx="1550">
                <c:v>43418</c:v>
              </c:pt>
              <c:pt idx="1551">
                <c:v>43417</c:v>
              </c:pt>
              <c:pt idx="1552">
                <c:v>43416</c:v>
              </c:pt>
              <c:pt idx="1553">
                <c:v>43413</c:v>
              </c:pt>
              <c:pt idx="1554">
                <c:v>43412</c:v>
              </c:pt>
              <c:pt idx="1555">
                <c:v>43411</c:v>
              </c:pt>
              <c:pt idx="1556">
                <c:v>43410</c:v>
              </c:pt>
              <c:pt idx="1557">
                <c:v>43409</c:v>
              </c:pt>
              <c:pt idx="1558">
                <c:v>43406</c:v>
              </c:pt>
              <c:pt idx="1559">
                <c:v>43405</c:v>
              </c:pt>
              <c:pt idx="1560">
                <c:v>43404</c:v>
              </c:pt>
              <c:pt idx="1561">
                <c:v>43403</c:v>
              </c:pt>
              <c:pt idx="1562">
                <c:v>43402</c:v>
              </c:pt>
              <c:pt idx="1563">
                <c:v>43399</c:v>
              </c:pt>
              <c:pt idx="1564">
                <c:v>43398</c:v>
              </c:pt>
              <c:pt idx="1565">
                <c:v>43397</c:v>
              </c:pt>
              <c:pt idx="1566">
                <c:v>43396</c:v>
              </c:pt>
              <c:pt idx="1567">
                <c:v>43395</c:v>
              </c:pt>
              <c:pt idx="1568">
                <c:v>43392</c:v>
              </c:pt>
              <c:pt idx="1569">
                <c:v>43391</c:v>
              </c:pt>
              <c:pt idx="1570">
                <c:v>43390</c:v>
              </c:pt>
              <c:pt idx="1571">
                <c:v>43389</c:v>
              </c:pt>
              <c:pt idx="1572">
                <c:v>43388</c:v>
              </c:pt>
              <c:pt idx="1573">
                <c:v>43385</c:v>
              </c:pt>
              <c:pt idx="1574">
                <c:v>43384</c:v>
              </c:pt>
              <c:pt idx="1575">
                <c:v>43383</c:v>
              </c:pt>
              <c:pt idx="1576">
                <c:v>43382</c:v>
              </c:pt>
              <c:pt idx="1577">
                <c:v>43381</c:v>
              </c:pt>
              <c:pt idx="1578">
                <c:v>43378</c:v>
              </c:pt>
              <c:pt idx="1579">
                <c:v>43377</c:v>
              </c:pt>
              <c:pt idx="1580">
                <c:v>43376</c:v>
              </c:pt>
              <c:pt idx="1581">
                <c:v>43375</c:v>
              </c:pt>
              <c:pt idx="1582">
                <c:v>43374</c:v>
              </c:pt>
              <c:pt idx="1583">
                <c:v>43371</c:v>
              </c:pt>
              <c:pt idx="1584">
                <c:v>43370</c:v>
              </c:pt>
              <c:pt idx="1585">
                <c:v>43369</c:v>
              </c:pt>
              <c:pt idx="1586">
                <c:v>43368</c:v>
              </c:pt>
              <c:pt idx="1587">
                <c:v>43367</c:v>
              </c:pt>
              <c:pt idx="1588">
                <c:v>43364</c:v>
              </c:pt>
              <c:pt idx="1589">
                <c:v>43363</c:v>
              </c:pt>
              <c:pt idx="1590">
                <c:v>43362</c:v>
              </c:pt>
              <c:pt idx="1591">
                <c:v>43361</c:v>
              </c:pt>
              <c:pt idx="1592">
                <c:v>43360</c:v>
              </c:pt>
              <c:pt idx="1593">
                <c:v>43357</c:v>
              </c:pt>
              <c:pt idx="1594">
                <c:v>43356</c:v>
              </c:pt>
              <c:pt idx="1595">
                <c:v>43355</c:v>
              </c:pt>
              <c:pt idx="1596">
                <c:v>43354</c:v>
              </c:pt>
              <c:pt idx="1597">
                <c:v>43353</c:v>
              </c:pt>
              <c:pt idx="1598">
                <c:v>43350</c:v>
              </c:pt>
              <c:pt idx="1599">
                <c:v>43349</c:v>
              </c:pt>
              <c:pt idx="1600">
                <c:v>43348</c:v>
              </c:pt>
              <c:pt idx="1601">
                <c:v>43347</c:v>
              </c:pt>
              <c:pt idx="1602">
                <c:v>43346</c:v>
              </c:pt>
              <c:pt idx="1603">
                <c:v>43343</c:v>
              </c:pt>
              <c:pt idx="1604">
                <c:v>43342</c:v>
              </c:pt>
              <c:pt idx="1605">
                <c:v>43341</c:v>
              </c:pt>
              <c:pt idx="1606">
                <c:v>43340</c:v>
              </c:pt>
              <c:pt idx="1607">
                <c:v>43339</c:v>
              </c:pt>
              <c:pt idx="1608">
                <c:v>43336</c:v>
              </c:pt>
              <c:pt idx="1609">
                <c:v>43335</c:v>
              </c:pt>
              <c:pt idx="1610">
                <c:v>43334</c:v>
              </c:pt>
              <c:pt idx="1611">
                <c:v>43333</c:v>
              </c:pt>
              <c:pt idx="1612">
                <c:v>43332</c:v>
              </c:pt>
              <c:pt idx="1613">
                <c:v>43329</c:v>
              </c:pt>
              <c:pt idx="1614">
                <c:v>43328</c:v>
              </c:pt>
              <c:pt idx="1615">
                <c:v>43327</c:v>
              </c:pt>
              <c:pt idx="1616">
                <c:v>43326</c:v>
              </c:pt>
              <c:pt idx="1617">
                <c:v>43325</c:v>
              </c:pt>
              <c:pt idx="1618">
                <c:v>43322</c:v>
              </c:pt>
              <c:pt idx="1619">
                <c:v>43321</c:v>
              </c:pt>
              <c:pt idx="1620">
                <c:v>43320</c:v>
              </c:pt>
              <c:pt idx="1621">
                <c:v>43319</c:v>
              </c:pt>
              <c:pt idx="1622">
                <c:v>43318</c:v>
              </c:pt>
              <c:pt idx="1623">
                <c:v>43315</c:v>
              </c:pt>
              <c:pt idx="1624">
                <c:v>43314</c:v>
              </c:pt>
              <c:pt idx="1625">
                <c:v>43313</c:v>
              </c:pt>
              <c:pt idx="1626">
                <c:v>43312</c:v>
              </c:pt>
              <c:pt idx="1627">
                <c:v>43311</c:v>
              </c:pt>
              <c:pt idx="1628">
                <c:v>43308</c:v>
              </c:pt>
              <c:pt idx="1629">
                <c:v>43307</c:v>
              </c:pt>
              <c:pt idx="1630">
                <c:v>43306</c:v>
              </c:pt>
              <c:pt idx="1631">
                <c:v>43305</c:v>
              </c:pt>
              <c:pt idx="1632">
                <c:v>43304</c:v>
              </c:pt>
              <c:pt idx="1633">
                <c:v>43301</c:v>
              </c:pt>
              <c:pt idx="1634">
                <c:v>43300</c:v>
              </c:pt>
              <c:pt idx="1635">
                <c:v>43299</c:v>
              </c:pt>
              <c:pt idx="1636">
                <c:v>43298</c:v>
              </c:pt>
              <c:pt idx="1637">
                <c:v>43297</c:v>
              </c:pt>
              <c:pt idx="1638">
                <c:v>43294</c:v>
              </c:pt>
              <c:pt idx="1639">
                <c:v>43293</c:v>
              </c:pt>
              <c:pt idx="1640">
                <c:v>43292</c:v>
              </c:pt>
              <c:pt idx="1641">
                <c:v>43291</c:v>
              </c:pt>
              <c:pt idx="1642">
                <c:v>43290</c:v>
              </c:pt>
              <c:pt idx="1643">
                <c:v>43287</c:v>
              </c:pt>
              <c:pt idx="1644">
                <c:v>43286</c:v>
              </c:pt>
              <c:pt idx="1645">
                <c:v>43285</c:v>
              </c:pt>
              <c:pt idx="1646">
                <c:v>43284</c:v>
              </c:pt>
              <c:pt idx="1647">
                <c:v>43283</c:v>
              </c:pt>
              <c:pt idx="1648">
                <c:v>43280</c:v>
              </c:pt>
              <c:pt idx="1649">
                <c:v>43279</c:v>
              </c:pt>
              <c:pt idx="1650">
                <c:v>43278</c:v>
              </c:pt>
              <c:pt idx="1651">
                <c:v>43277</c:v>
              </c:pt>
              <c:pt idx="1652">
                <c:v>43276</c:v>
              </c:pt>
              <c:pt idx="1653">
                <c:v>43273</c:v>
              </c:pt>
              <c:pt idx="1654">
                <c:v>43272</c:v>
              </c:pt>
              <c:pt idx="1655">
                <c:v>43271</c:v>
              </c:pt>
              <c:pt idx="1656">
                <c:v>43270</c:v>
              </c:pt>
              <c:pt idx="1657">
                <c:v>43269</c:v>
              </c:pt>
              <c:pt idx="1658">
                <c:v>43266</c:v>
              </c:pt>
              <c:pt idx="1659">
                <c:v>43265</c:v>
              </c:pt>
              <c:pt idx="1660">
                <c:v>43264</c:v>
              </c:pt>
              <c:pt idx="1661">
                <c:v>43263</c:v>
              </c:pt>
              <c:pt idx="1662">
                <c:v>43262</c:v>
              </c:pt>
              <c:pt idx="1663">
                <c:v>43259</c:v>
              </c:pt>
              <c:pt idx="1664">
                <c:v>43258</c:v>
              </c:pt>
              <c:pt idx="1665">
                <c:v>43257</c:v>
              </c:pt>
              <c:pt idx="1666">
                <c:v>43256</c:v>
              </c:pt>
              <c:pt idx="1667">
                <c:v>43255</c:v>
              </c:pt>
              <c:pt idx="1668">
                <c:v>43252</c:v>
              </c:pt>
              <c:pt idx="1669">
                <c:v>43251</c:v>
              </c:pt>
              <c:pt idx="1670">
                <c:v>43250</c:v>
              </c:pt>
              <c:pt idx="1671">
                <c:v>43249</c:v>
              </c:pt>
              <c:pt idx="1672">
                <c:v>43248</c:v>
              </c:pt>
              <c:pt idx="1673">
                <c:v>43245</c:v>
              </c:pt>
              <c:pt idx="1674">
                <c:v>43244</c:v>
              </c:pt>
              <c:pt idx="1675">
                <c:v>43243</c:v>
              </c:pt>
              <c:pt idx="1676">
                <c:v>43242</c:v>
              </c:pt>
              <c:pt idx="1677">
                <c:v>43241</c:v>
              </c:pt>
              <c:pt idx="1678">
                <c:v>43238</c:v>
              </c:pt>
              <c:pt idx="1679">
                <c:v>43237</c:v>
              </c:pt>
              <c:pt idx="1680">
                <c:v>43236</c:v>
              </c:pt>
              <c:pt idx="1681">
                <c:v>43235</c:v>
              </c:pt>
              <c:pt idx="1682">
                <c:v>43234</c:v>
              </c:pt>
              <c:pt idx="1683">
                <c:v>43231</c:v>
              </c:pt>
              <c:pt idx="1684">
                <c:v>43230</c:v>
              </c:pt>
              <c:pt idx="1685">
                <c:v>43229</c:v>
              </c:pt>
              <c:pt idx="1686">
                <c:v>43228</c:v>
              </c:pt>
              <c:pt idx="1687">
                <c:v>43227</c:v>
              </c:pt>
              <c:pt idx="1688">
                <c:v>43224</c:v>
              </c:pt>
              <c:pt idx="1689">
                <c:v>43223</c:v>
              </c:pt>
              <c:pt idx="1690">
                <c:v>43222</c:v>
              </c:pt>
              <c:pt idx="1691">
                <c:v>43221</c:v>
              </c:pt>
              <c:pt idx="1692">
                <c:v>43220</c:v>
              </c:pt>
              <c:pt idx="1693">
                <c:v>43217</c:v>
              </c:pt>
              <c:pt idx="1694">
                <c:v>43216</c:v>
              </c:pt>
              <c:pt idx="1695">
                <c:v>43215</c:v>
              </c:pt>
              <c:pt idx="1696">
                <c:v>43214</c:v>
              </c:pt>
              <c:pt idx="1697">
                <c:v>43213</c:v>
              </c:pt>
              <c:pt idx="1698">
                <c:v>43210</c:v>
              </c:pt>
              <c:pt idx="1699">
                <c:v>43209</c:v>
              </c:pt>
              <c:pt idx="1700">
                <c:v>43208</c:v>
              </c:pt>
              <c:pt idx="1701">
                <c:v>43207</c:v>
              </c:pt>
              <c:pt idx="1702">
                <c:v>43206</c:v>
              </c:pt>
              <c:pt idx="1703">
                <c:v>43203</c:v>
              </c:pt>
              <c:pt idx="1704">
                <c:v>43202</c:v>
              </c:pt>
              <c:pt idx="1705">
                <c:v>43201</c:v>
              </c:pt>
              <c:pt idx="1706">
                <c:v>43200</c:v>
              </c:pt>
              <c:pt idx="1707">
                <c:v>43199</c:v>
              </c:pt>
              <c:pt idx="1708">
                <c:v>43196</c:v>
              </c:pt>
              <c:pt idx="1709">
                <c:v>43195</c:v>
              </c:pt>
              <c:pt idx="1710">
                <c:v>43194</c:v>
              </c:pt>
              <c:pt idx="1711">
                <c:v>43193</c:v>
              </c:pt>
              <c:pt idx="1712">
                <c:v>43189</c:v>
              </c:pt>
              <c:pt idx="1713">
                <c:v>43188</c:v>
              </c:pt>
              <c:pt idx="1714">
                <c:v>43187</c:v>
              </c:pt>
              <c:pt idx="1715">
                <c:v>43186</c:v>
              </c:pt>
              <c:pt idx="1716">
                <c:v>43185</c:v>
              </c:pt>
              <c:pt idx="1717">
                <c:v>43182</c:v>
              </c:pt>
              <c:pt idx="1718">
                <c:v>43181</c:v>
              </c:pt>
              <c:pt idx="1719">
                <c:v>43180</c:v>
              </c:pt>
              <c:pt idx="1720">
                <c:v>43179</c:v>
              </c:pt>
              <c:pt idx="1721">
                <c:v>43178</c:v>
              </c:pt>
              <c:pt idx="1722">
                <c:v>43175</c:v>
              </c:pt>
              <c:pt idx="1723">
                <c:v>43174</c:v>
              </c:pt>
              <c:pt idx="1724">
                <c:v>43173</c:v>
              </c:pt>
              <c:pt idx="1725">
                <c:v>43172</c:v>
              </c:pt>
              <c:pt idx="1726">
                <c:v>43171</c:v>
              </c:pt>
              <c:pt idx="1727">
                <c:v>43168</c:v>
              </c:pt>
              <c:pt idx="1728">
                <c:v>43167</c:v>
              </c:pt>
              <c:pt idx="1729">
                <c:v>43166</c:v>
              </c:pt>
              <c:pt idx="1730">
                <c:v>43165</c:v>
              </c:pt>
              <c:pt idx="1731">
                <c:v>43164</c:v>
              </c:pt>
              <c:pt idx="1732">
                <c:v>43161</c:v>
              </c:pt>
              <c:pt idx="1733">
                <c:v>43160</c:v>
              </c:pt>
              <c:pt idx="1734">
                <c:v>43159</c:v>
              </c:pt>
              <c:pt idx="1735">
                <c:v>43158</c:v>
              </c:pt>
              <c:pt idx="1736">
                <c:v>43157</c:v>
              </c:pt>
              <c:pt idx="1737">
                <c:v>43154</c:v>
              </c:pt>
              <c:pt idx="1738">
                <c:v>43153</c:v>
              </c:pt>
              <c:pt idx="1739">
                <c:v>43152</c:v>
              </c:pt>
              <c:pt idx="1740">
                <c:v>43151</c:v>
              </c:pt>
              <c:pt idx="1741">
                <c:v>43150</c:v>
              </c:pt>
              <c:pt idx="1742">
                <c:v>43147</c:v>
              </c:pt>
              <c:pt idx="1743">
                <c:v>43146</c:v>
              </c:pt>
              <c:pt idx="1744">
                <c:v>43145</c:v>
              </c:pt>
              <c:pt idx="1745">
                <c:v>43144</c:v>
              </c:pt>
              <c:pt idx="1746">
                <c:v>43143</c:v>
              </c:pt>
              <c:pt idx="1747">
                <c:v>43140</c:v>
              </c:pt>
              <c:pt idx="1748">
                <c:v>43139</c:v>
              </c:pt>
              <c:pt idx="1749">
                <c:v>43138</c:v>
              </c:pt>
              <c:pt idx="1750">
                <c:v>43137</c:v>
              </c:pt>
              <c:pt idx="1751">
                <c:v>43136</c:v>
              </c:pt>
              <c:pt idx="1752">
                <c:v>43133</c:v>
              </c:pt>
              <c:pt idx="1753">
                <c:v>43132</c:v>
              </c:pt>
              <c:pt idx="1754">
                <c:v>43131</c:v>
              </c:pt>
              <c:pt idx="1755">
                <c:v>43130</c:v>
              </c:pt>
              <c:pt idx="1756">
                <c:v>43129</c:v>
              </c:pt>
              <c:pt idx="1757">
                <c:v>43126</c:v>
              </c:pt>
              <c:pt idx="1758">
                <c:v>43125</c:v>
              </c:pt>
              <c:pt idx="1759">
                <c:v>43124</c:v>
              </c:pt>
              <c:pt idx="1760">
                <c:v>43123</c:v>
              </c:pt>
              <c:pt idx="1761">
                <c:v>43122</c:v>
              </c:pt>
              <c:pt idx="1762">
                <c:v>43119</c:v>
              </c:pt>
              <c:pt idx="1763">
                <c:v>43118</c:v>
              </c:pt>
              <c:pt idx="1764">
                <c:v>43117</c:v>
              </c:pt>
              <c:pt idx="1765">
                <c:v>43116</c:v>
              </c:pt>
              <c:pt idx="1766">
                <c:v>43115</c:v>
              </c:pt>
              <c:pt idx="1767">
                <c:v>43112</c:v>
              </c:pt>
              <c:pt idx="1768">
                <c:v>43111</c:v>
              </c:pt>
              <c:pt idx="1769">
                <c:v>43110</c:v>
              </c:pt>
              <c:pt idx="1770">
                <c:v>43109</c:v>
              </c:pt>
              <c:pt idx="1771">
                <c:v>43108</c:v>
              </c:pt>
              <c:pt idx="1772">
                <c:v>43105</c:v>
              </c:pt>
              <c:pt idx="1773">
                <c:v>43104</c:v>
              </c:pt>
              <c:pt idx="1774">
                <c:v>43103</c:v>
              </c:pt>
              <c:pt idx="1775">
                <c:v>43102</c:v>
              </c:pt>
              <c:pt idx="1776">
                <c:v>43101</c:v>
              </c:pt>
              <c:pt idx="1777">
                <c:v>43098</c:v>
              </c:pt>
              <c:pt idx="1778">
                <c:v>43097</c:v>
              </c:pt>
              <c:pt idx="1779">
                <c:v>43096</c:v>
              </c:pt>
              <c:pt idx="1780">
                <c:v>43094</c:v>
              </c:pt>
              <c:pt idx="1781">
                <c:v>43091</c:v>
              </c:pt>
              <c:pt idx="1782">
                <c:v>43090</c:v>
              </c:pt>
              <c:pt idx="1783">
                <c:v>43089</c:v>
              </c:pt>
              <c:pt idx="1784">
                <c:v>43088</c:v>
              </c:pt>
              <c:pt idx="1785">
                <c:v>43087</c:v>
              </c:pt>
              <c:pt idx="1786">
                <c:v>43084</c:v>
              </c:pt>
              <c:pt idx="1787">
                <c:v>43083</c:v>
              </c:pt>
              <c:pt idx="1788">
                <c:v>43082</c:v>
              </c:pt>
              <c:pt idx="1789">
                <c:v>43081</c:v>
              </c:pt>
              <c:pt idx="1790">
                <c:v>43080</c:v>
              </c:pt>
              <c:pt idx="1791">
                <c:v>43077</c:v>
              </c:pt>
              <c:pt idx="1792">
                <c:v>43076</c:v>
              </c:pt>
              <c:pt idx="1793">
                <c:v>43075</c:v>
              </c:pt>
              <c:pt idx="1794">
                <c:v>43074</c:v>
              </c:pt>
              <c:pt idx="1795">
                <c:v>43073</c:v>
              </c:pt>
              <c:pt idx="1796">
                <c:v>43070</c:v>
              </c:pt>
              <c:pt idx="1797">
                <c:v>43069</c:v>
              </c:pt>
              <c:pt idx="1798">
                <c:v>43068</c:v>
              </c:pt>
              <c:pt idx="1799">
                <c:v>43067</c:v>
              </c:pt>
              <c:pt idx="1800">
                <c:v>43066</c:v>
              </c:pt>
              <c:pt idx="1801">
                <c:v>43063</c:v>
              </c:pt>
              <c:pt idx="1802">
                <c:v>43062</c:v>
              </c:pt>
              <c:pt idx="1803">
                <c:v>43061</c:v>
              </c:pt>
              <c:pt idx="1804">
                <c:v>43060</c:v>
              </c:pt>
              <c:pt idx="1805">
                <c:v>43059</c:v>
              </c:pt>
              <c:pt idx="1806">
                <c:v>43056</c:v>
              </c:pt>
              <c:pt idx="1807">
                <c:v>43055</c:v>
              </c:pt>
              <c:pt idx="1808">
                <c:v>43054</c:v>
              </c:pt>
              <c:pt idx="1809">
                <c:v>43053</c:v>
              </c:pt>
              <c:pt idx="1810">
                <c:v>43052</c:v>
              </c:pt>
              <c:pt idx="1811">
                <c:v>43049</c:v>
              </c:pt>
              <c:pt idx="1812">
                <c:v>43048</c:v>
              </c:pt>
              <c:pt idx="1813">
                <c:v>43047</c:v>
              </c:pt>
              <c:pt idx="1814">
                <c:v>43046</c:v>
              </c:pt>
              <c:pt idx="1815">
                <c:v>43045</c:v>
              </c:pt>
              <c:pt idx="1816">
                <c:v>43042</c:v>
              </c:pt>
              <c:pt idx="1817">
                <c:v>43041</c:v>
              </c:pt>
              <c:pt idx="1818">
                <c:v>43040</c:v>
              </c:pt>
              <c:pt idx="1819">
                <c:v>43039</c:v>
              </c:pt>
              <c:pt idx="1820">
                <c:v>43038</c:v>
              </c:pt>
              <c:pt idx="1821">
                <c:v>43035</c:v>
              </c:pt>
              <c:pt idx="1822">
                <c:v>43034</c:v>
              </c:pt>
              <c:pt idx="1823">
                <c:v>43033</c:v>
              </c:pt>
              <c:pt idx="1824">
                <c:v>43032</c:v>
              </c:pt>
              <c:pt idx="1825">
                <c:v>43031</c:v>
              </c:pt>
              <c:pt idx="1826">
                <c:v>43028</c:v>
              </c:pt>
              <c:pt idx="1827">
                <c:v>43027</c:v>
              </c:pt>
              <c:pt idx="1828">
                <c:v>43026</c:v>
              </c:pt>
              <c:pt idx="1829">
                <c:v>43025</c:v>
              </c:pt>
              <c:pt idx="1830">
                <c:v>43024</c:v>
              </c:pt>
              <c:pt idx="1831">
                <c:v>43021</c:v>
              </c:pt>
              <c:pt idx="1832">
                <c:v>43020</c:v>
              </c:pt>
              <c:pt idx="1833">
                <c:v>43019</c:v>
              </c:pt>
              <c:pt idx="1834">
                <c:v>43018</c:v>
              </c:pt>
              <c:pt idx="1835">
                <c:v>43017</c:v>
              </c:pt>
              <c:pt idx="1836">
                <c:v>43014</c:v>
              </c:pt>
              <c:pt idx="1837">
                <c:v>43013</c:v>
              </c:pt>
              <c:pt idx="1838">
                <c:v>43012</c:v>
              </c:pt>
              <c:pt idx="1839">
                <c:v>43011</c:v>
              </c:pt>
              <c:pt idx="1840">
                <c:v>43010</c:v>
              </c:pt>
              <c:pt idx="1841">
                <c:v>43007</c:v>
              </c:pt>
              <c:pt idx="1842">
                <c:v>43006</c:v>
              </c:pt>
              <c:pt idx="1843">
                <c:v>43005</c:v>
              </c:pt>
              <c:pt idx="1844">
                <c:v>43004</c:v>
              </c:pt>
              <c:pt idx="1845">
                <c:v>43003</c:v>
              </c:pt>
              <c:pt idx="1846">
                <c:v>43000</c:v>
              </c:pt>
              <c:pt idx="1847">
                <c:v>42999</c:v>
              </c:pt>
              <c:pt idx="1848">
                <c:v>42998</c:v>
              </c:pt>
              <c:pt idx="1849">
                <c:v>42997</c:v>
              </c:pt>
              <c:pt idx="1850">
                <c:v>42996</c:v>
              </c:pt>
              <c:pt idx="1851">
                <c:v>42993</c:v>
              </c:pt>
              <c:pt idx="1852">
                <c:v>42992</c:v>
              </c:pt>
              <c:pt idx="1853">
                <c:v>42991</c:v>
              </c:pt>
              <c:pt idx="1854">
                <c:v>42990</c:v>
              </c:pt>
              <c:pt idx="1855">
                <c:v>42989</c:v>
              </c:pt>
              <c:pt idx="1856">
                <c:v>42986</c:v>
              </c:pt>
              <c:pt idx="1857">
                <c:v>42985</c:v>
              </c:pt>
              <c:pt idx="1858">
                <c:v>42984</c:v>
              </c:pt>
              <c:pt idx="1859">
                <c:v>42983</c:v>
              </c:pt>
              <c:pt idx="1860">
                <c:v>42982</c:v>
              </c:pt>
              <c:pt idx="1861">
                <c:v>42979</c:v>
              </c:pt>
              <c:pt idx="1862">
                <c:v>42978</c:v>
              </c:pt>
              <c:pt idx="1863">
                <c:v>42977</c:v>
              </c:pt>
              <c:pt idx="1864">
                <c:v>42976</c:v>
              </c:pt>
              <c:pt idx="1865">
                <c:v>42975</c:v>
              </c:pt>
              <c:pt idx="1866">
                <c:v>42972</c:v>
              </c:pt>
              <c:pt idx="1867">
                <c:v>42971</c:v>
              </c:pt>
              <c:pt idx="1868">
                <c:v>42970</c:v>
              </c:pt>
              <c:pt idx="1869">
                <c:v>42969</c:v>
              </c:pt>
              <c:pt idx="1870">
                <c:v>42968</c:v>
              </c:pt>
              <c:pt idx="1871">
                <c:v>42965</c:v>
              </c:pt>
              <c:pt idx="1872">
                <c:v>42964</c:v>
              </c:pt>
              <c:pt idx="1873">
                <c:v>42963</c:v>
              </c:pt>
              <c:pt idx="1874">
                <c:v>42962</c:v>
              </c:pt>
              <c:pt idx="1875">
                <c:v>42961</c:v>
              </c:pt>
              <c:pt idx="1876">
                <c:v>42958</c:v>
              </c:pt>
              <c:pt idx="1877">
                <c:v>42957</c:v>
              </c:pt>
              <c:pt idx="1878">
                <c:v>42956</c:v>
              </c:pt>
              <c:pt idx="1879">
                <c:v>42955</c:v>
              </c:pt>
              <c:pt idx="1880">
                <c:v>42954</c:v>
              </c:pt>
              <c:pt idx="1881">
                <c:v>42951</c:v>
              </c:pt>
              <c:pt idx="1882">
                <c:v>42950</c:v>
              </c:pt>
              <c:pt idx="1883">
                <c:v>42949</c:v>
              </c:pt>
              <c:pt idx="1884">
                <c:v>42948</c:v>
              </c:pt>
              <c:pt idx="1885">
                <c:v>42947</c:v>
              </c:pt>
              <c:pt idx="1886">
                <c:v>42944</c:v>
              </c:pt>
              <c:pt idx="1887">
                <c:v>42943</c:v>
              </c:pt>
              <c:pt idx="1888">
                <c:v>42942</c:v>
              </c:pt>
              <c:pt idx="1889">
                <c:v>42941</c:v>
              </c:pt>
              <c:pt idx="1890">
                <c:v>42940</c:v>
              </c:pt>
              <c:pt idx="1891">
                <c:v>42937</c:v>
              </c:pt>
              <c:pt idx="1892">
                <c:v>42936</c:v>
              </c:pt>
              <c:pt idx="1893">
                <c:v>42935</c:v>
              </c:pt>
              <c:pt idx="1894">
                <c:v>42934</c:v>
              </c:pt>
              <c:pt idx="1895">
                <c:v>42933</c:v>
              </c:pt>
              <c:pt idx="1896">
                <c:v>42930</c:v>
              </c:pt>
              <c:pt idx="1897">
                <c:v>42929</c:v>
              </c:pt>
              <c:pt idx="1898">
                <c:v>42928</c:v>
              </c:pt>
              <c:pt idx="1899">
                <c:v>42927</c:v>
              </c:pt>
              <c:pt idx="1900">
                <c:v>42926</c:v>
              </c:pt>
              <c:pt idx="1901">
                <c:v>42923</c:v>
              </c:pt>
              <c:pt idx="1902">
                <c:v>42922</c:v>
              </c:pt>
              <c:pt idx="1903">
                <c:v>42921</c:v>
              </c:pt>
              <c:pt idx="1904">
                <c:v>42920</c:v>
              </c:pt>
              <c:pt idx="1905">
                <c:v>42919</c:v>
              </c:pt>
              <c:pt idx="1906">
                <c:v>42916</c:v>
              </c:pt>
              <c:pt idx="1907">
                <c:v>42915</c:v>
              </c:pt>
              <c:pt idx="1908">
                <c:v>42914</c:v>
              </c:pt>
              <c:pt idx="1909">
                <c:v>42913</c:v>
              </c:pt>
              <c:pt idx="1910">
                <c:v>42912</c:v>
              </c:pt>
              <c:pt idx="1911">
                <c:v>42909</c:v>
              </c:pt>
              <c:pt idx="1912">
                <c:v>42908</c:v>
              </c:pt>
              <c:pt idx="1913">
                <c:v>42907</c:v>
              </c:pt>
              <c:pt idx="1914">
                <c:v>42906</c:v>
              </c:pt>
              <c:pt idx="1915">
                <c:v>42905</c:v>
              </c:pt>
              <c:pt idx="1916">
                <c:v>42902</c:v>
              </c:pt>
              <c:pt idx="1917">
                <c:v>42901</c:v>
              </c:pt>
              <c:pt idx="1918">
                <c:v>42900</c:v>
              </c:pt>
              <c:pt idx="1919">
                <c:v>42899</c:v>
              </c:pt>
              <c:pt idx="1920">
                <c:v>42898</c:v>
              </c:pt>
              <c:pt idx="1921">
                <c:v>42895</c:v>
              </c:pt>
              <c:pt idx="1922">
                <c:v>42894</c:v>
              </c:pt>
              <c:pt idx="1923">
                <c:v>42893</c:v>
              </c:pt>
              <c:pt idx="1924">
                <c:v>42892</c:v>
              </c:pt>
              <c:pt idx="1925">
                <c:v>42891</c:v>
              </c:pt>
              <c:pt idx="1926">
                <c:v>42888</c:v>
              </c:pt>
              <c:pt idx="1927">
                <c:v>42887</c:v>
              </c:pt>
              <c:pt idx="1928">
                <c:v>42886</c:v>
              </c:pt>
              <c:pt idx="1929">
                <c:v>42885</c:v>
              </c:pt>
              <c:pt idx="1930">
                <c:v>42884</c:v>
              </c:pt>
              <c:pt idx="1931">
                <c:v>42881</c:v>
              </c:pt>
              <c:pt idx="1932">
                <c:v>42880</c:v>
              </c:pt>
              <c:pt idx="1933">
                <c:v>42879</c:v>
              </c:pt>
              <c:pt idx="1934">
                <c:v>42878</c:v>
              </c:pt>
              <c:pt idx="1935">
                <c:v>42877</c:v>
              </c:pt>
              <c:pt idx="1936">
                <c:v>42874</c:v>
              </c:pt>
              <c:pt idx="1937">
                <c:v>42873</c:v>
              </c:pt>
              <c:pt idx="1938">
                <c:v>42872</c:v>
              </c:pt>
              <c:pt idx="1939">
                <c:v>42871</c:v>
              </c:pt>
              <c:pt idx="1940">
                <c:v>42870</c:v>
              </c:pt>
              <c:pt idx="1941">
                <c:v>42867</c:v>
              </c:pt>
              <c:pt idx="1942">
                <c:v>42866</c:v>
              </c:pt>
              <c:pt idx="1943">
                <c:v>42865</c:v>
              </c:pt>
              <c:pt idx="1944">
                <c:v>42864</c:v>
              </c:pt>
              <c:pt idx="1945">
                <c:v>42863</c:v>
              </c:pt>
              <c:pt idx="1946">
                <c:v>42860</c:v>
              </c:pt>
              <c:pt idx="1947">
                <c:v>42859</c:v>
              </c:pt>
              <c:pt idx="1948">
                <c:v>42858</c:v>
              </c:pt>
              <c:pt idx="1949">
                <c:v>42857</c:v>
              </c:pt>
              <c:pt idx="1950">
                <c:v>42856</c:v>
              </c:pt>
              <c:pt idx="1951">
                <c:v>42853</c:v>
              </c:pt>
              <c:pt idx="1952">
                <c:v>42852</c:v>
              </c:pt>
              <c:pt idx="1953">
                <c:v>42851</c:v>
              </c:pt>
              <c:pt idx="1954">
                <c:v>42850</c:v>
              </c:pt>
              <c:pt idx="1955">
                <c:v>42849</c:v>
              </c:pt>
              <c:pt idx="1956">
                <c:v>42846</c:v>
              </c:pt>
              <c:pt idx="1957">
                <c:v>42845</c:v>
              </c:pt>
              <c:pt idx="1958">
                <c:v>42844</c:v>
              </c:pt>
              <c:pt idx="1959">
                <c:v>42843</c:v>
              </c:pt>
              <c:pt idx="1960">
                <c:v>42839</c:v>
              </c:pt>
              <c:pt idx="1961">
                <c:v>42838</c:v>
              </c:pt>
              <c:pt idx="1962">
                <c:v>42837</c:v>
              </c:pt>
              <c:pt idx="1963">
                <c:v>42836</c:v>
              </c:pt>
              <c:pt idx="1964">
                <c:v>42835</c:v>
              </c:pt>
              <c:pt idx="1965">
                <c:v>42832</c:v>
              </c:pt>
              <c:pt idx="1966">
                <c:v>42831</c:v>
              </c:pt>
              <c:pt idx="1967">
                <c:v>42830</c:v>
              </c:pt>
              <c:pt idx="1968">
                <c:v>42829</c:v>
              </c:pt>
              <c:pt idx="1969">
                <c:v>42828</c:v>
              </c:pt>
              <c:pt idx="1970">
                <c:v>42825</c:v>
              </c:pt>
              <c:pt idx="1971">
                <c:v>42824</c:v>
              </c:pt>
              <c:pt idx="1972">
                <c:v>42823</c:v>
              </c:pt>
              <c:pt idx="1973">
                <c:v>42822</c:v>
              </c:pt>
              <c:pt idx="1974">
                <c:v>42821</c:v>
              </c:pt>
              <c:pt idx="1975">
                <c:v>42818</c:v>
              </c:pt>
              <c:pt idx="1976">
                <c:v>42817</c:v>
              </c:pt>
              <c:pt idx="1977">
                <c:v>42816</c:v>
              </c:pt>
              <c:pt idx="1978">
                <c:v>42815</c:v>
              </c:pt>
              <c:pt idx="1979">
                <c:v>42814</c:v>
              </c:pt>
              <c:pt idx="1980">
                <c:v>42811</c:v>
              </c:pt>
              <c:pt idx="1981">
                <c:v>42810</c:v>
              </c:pt>
              <c:pt idx="1982">
                <c:v>42809</c:v>
              </c:pt>
              <c:pt idx="1983">
                <c:v>42808</c:v>
              </c:pt>
              <c:pt idx="1984">
                <c:v>42807</c:v>
              </c:pt>
              <c:pt idx="1985">
                <c:v>42804</c:v>
              </c:pt>
              <c:pt idx="1986">
                <c:v>42803</c:v>
              </c:pt>
              <c:pt idx="1987">
                <c:v>42802</c:v>
              </c:pt>
              <c:pt idx="1988">
                <c:v>42801</c:v>
              </c:pt>
              <c:pt idx="1989">
                <c:v>42800</c:v>
              </c:pt>
              <c:pt idx="1990">
                <c:v>42797</c:v>
              </c:pt>
              <c:pt idx="1991">
                <c:v>42796</c:v>
              </c:pt>
              <c:pt idx="1992">
                <c:v>42795</c:v>
              </c:pt>
              <c:pt idx="1993">
                <c:v>42794</c:v>
              </c:pt>
              <c:pt idx="1994">
                <c:v>42793</c:v>
              </c:pt>
              <c:pt idx="1995">
                <c:v>42790</c:v>
              </c:pt>
              <c:pt idx="1996">
                <c:v>42789</c:v>
              </c:pt>
              <c:pt idx="1997">
                <c:v>42788</c:v>
              </c:pt>
              <c:pt idx="1998">
                <c:v>42787</c:v>
              </c:pt>
              <c:pt idx="1999">
                <c:v>42786</c:v>
              </c:pt>
              <c:pt idx="2000">
                <c:v>42783</c:v>
              </c:pt>
              <c:pt idx="2001">
                <c:v>42782</c:v>
              </c:pt>
              <c:pt idx="2002">
                <c:v>42781</c:v>
              </c:pt>
              <c:pt idx="2003">
                <c:v>42780</c:v>
              </c:pt>
              <c:pt idx="2004">
                <c:v>42779</c:v>
              </c:pt>
              <c:pt idx="2005">
                <c:v>42776</c:v>
              </c:pt>
              <c:pt idx="2006">
                <c:v>42775</c:v>
              </c:pt>
              <c:pt idx="2007">
                <c:v>42774</c:v>
              </c:pt>
              <c:pt idx="2008">
                <c:v>42773</c:v>
              </c:pt>
              <c:pt idx="2009">
                <c:v>42772</c:v>
              </c:pt>
              <c:pt idx="2010">
                <c:v>42769</c:v>
              </c:pt>
              <c:pt idx="2011">
                <c:v>42768</c:v>
              </c:pt>
              <c:pt idx="2012">
                <c:v>42767</c:v>
              </c:pt>
              <c:pt idx="2013">
                <c:v>42766</c:v>
              </c:pt>
              <c:pt idx="2014">
                <c:v>42765</c:v>
              </c:pt>
              <c:pt idx="2015">
                <c:v>42762</c:v>
              </c:pt>
              <c:pt idx="2016">
                <c:v>42761</c:v>
              </c:pt>
              <c:pt idx="2017">
                <c:v>42760</c:v>
              </c:pt>
              <c:pt idx="2018">
                <c:v>42759</c:v>
              </c:pt>
              <c:pt idx="2019">
                <c:v>42758</c:v>
              </c:pt>
              <c:pt idx="2020">
                <c:v>42755</c:v>
              </c:pt>
              <c:pt idx="2021">
                <c:v>42754</c:v>
              </c:pt>
              <c:pt idx="2022">
                <c:v>42753</c:v>
              </c:pt>
              <c:pt idx="2023">
                <c:v>42752</c:v>
              </c:pt>
              <c:pt idx="2024">
                <c:v>42751</c:v>
              </c:pt>
              <c:pt idx="2025">
                <c:v>42748</c:v>
              </c:pt>
              <c:pt idx="2026">
                <c:v>42747</c:v>
              </c:pt>
              <c:pt idx="2027">
                <c:v>42746</c:v>
              </c:pt>
              <c:pt idx="2028">
                <c:v>42745</c:v>
              </c:pt>
              <c:pt idx="2029">
                <c:v>42744</c:v>
              </c:pt>
              <c:pt idx="2030">
                <c:v>42741</c:v>
              </c:pt>
              <c:pt idx="2031">
                <c:v>42740</c:v>
              </c:pt>
              <c:pt idx="2032">
                <c:v>42739</c:v>
              </c:pt>
              <c:pt idx="2033">
                <c:v>42738</c:v>
              </c:pt>
              <c:pt idx="2034">
                <c:v>42737</c:v>
              </c:pt>
              <c:pt idx="2035">
                <c:v>42734</c:v>
              </c:pt>
              <c:pt idx="2036">
                <c:v>42733</c:v>
              </c:pt>
              <c:pt idx="2037">
                <c:v>42732</c:v>
              </c:pt>
              <c:pt idx="2038">
                <c:v>42730</c:v>
              </c:pt>
              <c:pt idx="2039">
                <c:v>42727</c:v>
              </c:pt>
              <c:pt idx="2040">
                <c:v>42726</c:v>
              </c:pt>
              <c:pt idx="2041">
                <c:v>42725</c:v>
              </c:pt>
              <c:pt idx="2042">
                <c:v>42724</c:v>
              </c:pt>
              <c:pt idx="2043">
                <c:v>42723</c:v>
              </c:pt>
              <c:pt idx="2044">
                <c:v>42720</c:v>
              </c:pt>
              <c:pt idx="2045">
                <c:v>42719</c:v>
              </c:pt>
              <c:pt idx="2046">
                <c:v>42718</c:v>
              </c:pt>
              <c:pt idx="2047">
                <c:v>42717</c:v>
              </c:pt>
              <c:pt idx="2048">
                <c:v>42716</c:v>
              </c:pt>
              <c:pt idx="2049">
                <c:v>42713</c:v>
              </c:pt>
              <c:pt idx="2050">
                <c:v>42712</c:v>
              </c:pt>
              <c:pt idx="2051">
                <c:v>42711</c:v>
              </c:pt>
              <c:pt idx="2052">
                <c:v>42710</c:v>
              </c:pt>
              <c:pt idx="2053">
                <c:v>42709</c:v>
              </c:pt>
              <c:pt idx="2054">
                <c:v>42706</c:v>
              </c:pt>
              <c:pt idx="2055">
                <c:v>42705</c:v>
              </c:pt>
              <c:pt idx="2056">
                <c:v>42704</c:v>
              </c:pt>
              <c:pt idx="2057">
                <c:v>42703</c:v>
              </c:pt>
              <c:pt idx="2058">
                <c:v>42702</c:v>
              </c:pt>
              <c:pt idx="2059">
                <c:v>42699</c:v>
              </c:pt>
              <c:pt idx="2060">
                <c:v>42698</c:v>
              </c:pt>
              <c:pt idx="2061">
                <c:v>42697</c:v>
              </c:pt>
              <c:pt idx="2062">
                <c:v>42696</c:v>
              </c:pt>
              <c:pt idx="2063">
                <c:v>42695</c:v>
              </c:pt>
              <c:pt idx="2064">
                <c:v>42692</c:v>
              </c:pt>
              <c:pt idx="2065">
                <c:v>42691</c:v>
              </c:pt>
              <c:pt idx="2066">
                <c:v>42690</c:v>
              </c:pt>
              <c:pt idx="2067">
                <c:v>42689</c:v>
              </c:pt>
              <c:pt idx="2068">
                <c:v>42688</c:v>
              </c:pt>
              <c:pt idx="2069">
                <c:v>42685</c:v>
              </c:pt>
              <c:pt idx="2070">
                <c:v>42684</c:v>
              </c:pt>
              <c:pt idx="2071">
                <c:v>42683</c:v>
              </c:pt>
              <c:pt idx="2072">
                <c:v>42682</c:v>
              </c:pt>
              <c:pt idx="2073">
                <c:v>42681</c:v>
              </c:pt>
              <c:pt idx="2074">
                <c:v>42678</c:v>
              </c:pt>
              <c:pt idx="2075">
                <c:v>42677</c:v>
              </c:pt>
              <c:pt idx="2076">
                <c:v>42676</c:v>
              </c:pt>
              <c:pt idx="2077">
                <c:v>42675</c:v>
              </c:pt>
              <c:pt idx="2078">
                <c:v>42674</c:v>
              </c:pt>
              <c:pt idx="2079">
                <c:v>42671</c:v>
              </c:pt>
              <c:pt idx="2080">
                <c:v>42670</c:v>
              </c:pt>
              <c:pt idx="2081">
                <c:v>42669</c:v>
              </c:pt>
              <c:pt idx="2082">
                <c:v>42668</c:v>
              </c:pt>
              <c:pt idx="2083">
                <c:v>42667</c:v>
              </c:pt>
              <c:pt idx="2084">
                <c:v>42664</c:v>
              </c:pt>
              <c:pt idx="2085">
                <c:v>42663</c:v>
              </c:pt>
              <c:pt idx="2086">
                <c:v>42662</c:v>
              </c:pt>
              <c:pt idx="2087">
                <c:v>42661</c:v>
              </c:pt>
              <c:pt idx="2088">
                <c:v>42660</c:v>
              </c:pt>
              <c:pt idx="2089">
                <c:v>42657</c:v>
              </c:pt>
              <c:pt idx="2090">
                <c:v>42656</c:v>
              </c:pt>
              <c:pt idx="2091">
                <c:v>42655</c:v>
              </c:pt>
              <c:pt idx="2092">
                <c:v>42654</c:v>
              </c:pt>
              <c:pt idx="2093">
                <c:v>42653</c:v>
              </c:pt>
              <c:pt idx="2094">
                <c:v>42650</c:v>
              </c:pt>
              <c:pt idx="2095">
                <c:v>42649</c:v>
              </c:pt>
              <c:pt idx="2096">
                <c:v>42648</c:v>
              </c:pt>
              <c:pt idx="2097">
                <c:v>42647</c:v>
              </c:pt>
              <c:pt idx="2098">
                <c:v>42646</c:v>
              </c:pt>
              <c:pt idx="2099">
                <c:v>42643</c:v>
              </c:pt>
              <c:pt idx="2100">
                <c:v>42642</c:v>
              </c:pt>
              <c:pt idx="2101">
                <c:v>42641</c:v>
              </c:pt>
              <c:pt idx="2102">
                <c:v>42640</c:v>
              </c:pt>
              <c:pt idx="2103">
                <c:v>42639</c:v>
              </c:pt>
              <c:pt idx="2104">
                <c:v>42636</c:v>
              </c:pt>
              <c:pt idx="2105">
                <c:v>42635</c:v>
              </c:pt>
              <c:pt idx="2106">
                <c:v>42634</c:v>
              </c:pt>
              <c:pt idx="2107">
                <c:v>42633</c:v>
              </c:pt>
              <c:pt idx="2108">
                <c:v>42632</c:v>
              </c:pt>
              <c:pt idx="2109">
                <c:v>42629</c:v>
              </c:pt>
              <c:pt idx="2110">
                <c:v>42628</c:v>
              </c:pt>
              <c:pt idx="2111">
                <c:v>42627</c:v>
              </c:pt>
              <c:pt idx="2112">
                <c:v>42626</c:v>
              </c:pt>
              <c:pt idx="2113">
                <c:v>42625</c:v>
              </c:pt>
              <c:pt idx="2114">
                <c:v>42622</c:v>
              </c:pt>
              <c:pt idx="2115">
                <c:v>42621</c:v>
              </c:pt>
              <c:pt idx="2116">
                <c:v>42620</c:v>
              </c:pt>
              <c:pt idx="2117">
                <c:v>42619</c:v>
              </c:pt>
              <c:pt idx="2118">
                <c:v>42618</c:v>
              </c:pt>
              <c:pt idx="2119">
                <c:v>42615</c:v>
              </c:pt>
              <c:pt idx="2120">
                <c:v>42614</c:v>
              </c:pt>
              <c:pt idx="2121">
                <c:v>42613</c:v>
              </c:pt>
              <c:pt idx="2122">
                <c:v>42612</c:v>
              </c:pt>
              <c:pt idx="2123">
                <c:v>42611</c:v>
              </c:pt>
              <c:pt idx="2124">
                <c:v>42608</c:v>
              </c:pt>
              <c:pt idx="2125">
                <c:v>42607</c:v>
              </c:pt>
              <c:pt idx="2126">
                <c:v>42606</c:v>
              </c:pt>
              <c:pt idx="2127">
                <c:v>42605</c:v>
              </c:pt>
              <c:pt idx="2128">
                <c:v>42604</c:v>
              </c:pt>
              <c:pt idx="2129">
                <c:v>42601</c:v>
              </c:pt>
              <c:pt idx="2130">
                <c:v>42600</c:v>
              </c:pt>
              <c:pt idx="2131">
                <c:v>42599</c:v>
              </c:pt>
              <c:pt idx="2132">
                <c:v>42598</c:v>
              </c:pt>
              <c:pt idx="2133">
                <c:v>42597</c:v>
              </c:pt>
              <c:pt idx="2134">
                <c:v>42594</c:v>
              </c:pt>
              <c:pt idx="2135">
                <c:v>42593</c:v>
              </c:pt>
              <c:pt idx="2136">
                <c:v>42592</c:v>
              </c:pt>
              <c:pt idx="2137">
                <c:v>42591</c:v>
              </c:pt>
              <c:pt idx="2138">
                <c:v>42590</c:v>
              </c:pt>
              <c:pt idx="2139">
                <c:v>42587</c:v>
              </c:pt>
              <c:pt idx="2140">
                <c:v>42586</c:v>
              </c:pt>
              <c:pt idx="2141">
                <c:v>42585</c:v>
              </c:pt>
              <c:pt idx="2142">
                <c:v>42584</c:v>
              </c:pt>
              <c:pt idx="2143">
                <c:v>42583</c:v>
              </c:pt>
              <c:pt idx="2144">
                <c:v>42580</c:v>
              </c:pt>
              <c:pt idx="2145">
                <c:v>42579</c:v>
              </c:pt>
              <c:pt idx="2146">
                <c:v>42578</c:v>
              </c:pt>
              <c:pt idx="2147">
                <c:v>42577</c:v>
              </c:pt>
              <c:pt idx="2148">
                <c:v>42576</c:v>
              </c:pt>
              <c:pt idx="2149">
                <c:v>42573</c:v>
              </c:pt>
              <c:pt idx="2150">
                <c:v>42572</c:v>
              </c:pt>
              <c:pt idx="2151">
                <c:v>42571</c:v>
              </c:pt>
              <c:pt idx="2152">
                <c:v>42570</c:v>
              </c:pt>
              <c:pt idx="2153">
                <c:v>42569</c:v>
              </c:pt>
              <c:pt idx="2154">
                <c:v>42566</c:v>
              </c:pt>
              <c:pt idx="2155">
                <c:v>42565</c:v>
              </c:pt>
              <c:pt idx="2156">
                <c:v>42564</c:v>
              </c:pt>
              <c:pt idx="2157">
                <c:v>42563</c:v>
              </c:pt>
              <c:pt idx="2158">
                <c:v>42562</c:v>
              </c:pt>
              <c:pt idx="2159">
                <c:v>42559</c:v>
              </c:pt>
              <c:pt idx="2160">
                <c:v>42558</c:v>
              </c:pt>
              <c:pt idx="2161">
                <c:v>42557</c:v>
              </c:pt>
              <c:pt idx="2162">
                <c:v>42556</c:v>
              </c:pt>
              <c:pt idx="2163">
                <c:v>42555</c:v>
              </c:pt>
              <c:pt idx="2164">
                <c:v>42552</c:v>
              </c:pt>
              <c:pt idx="2165">
                <c:v>42551</c:v>
              </c:pt>
              <c:pt idx="2166">
                <c:v>42550</c:v>
              </c:pt>
              <c:pt idx="2167">
                <c:v>42549</c:v>
              </c:pt>
              <c:pt idx="2168">
                <c:v>42548</c:v>
              </c:pt>
              <c:pt idx="2169">
                <c:v>42545</c:v>
              </c:pt>
              <c:pt idx="2170">
                <c:v>42544</c:v>
              </c:pt>
              <c:pt idx="2171">
                <c:v>42543</c:v>
              </c:pt>
              <c:pt idx="2172">
                <c:v>42542</c:v>
              </c:pt>
              <c:pt idx="2173">
                <c:v>42541</c:v>
              </c:pt>
              <c:pt idx="2174">
                <c:v>42538</c:v>
              </c:pt>
              <c:pt idx="2175">
                <c:v>42537</c:v>
              </c:pt>
              <c:pt idx="2176">
                <c:v>42536</c:v>
              </c:pt>
              <c:pt idx="2177">
                <c:v>42535</c:v>
              </c:pt>
              <c:pt idx="2178">
                <c:v>42534</c:v>
              </c:pt>
              <c:pt idx="2179">
                <c:v>42531</c:v>
              </c:pt>
              <c:pt idx="2180">
                <c:v>42530</c:v>
              </c:pt>
              <c:pt idx="2181">
                <c:v>42529</c:v>
              </c:pt>
              <c:pt idx="2182">
                <c:v>42528</c:v>
              </c:pt>
              <c:pt idx="2183">
                <c:v>42527</c:v>
              </c:pt>
              <c:pt idx="2184">
                <c:v>42524</c:v>
              </c:pt>
              <c:pt idx="2185">
                <c:v>42523</c:v>
              </c:pt>
              <c:pt idx="2186">
                <c:v>42522</c:v>
              </c:pt>
              <c:pt idx="2187">
                <c:v>42521</c:v>
              </c:pt>
              <c:pt idx="2188">
                <c:v>42520</c:v>
              </c:pt>
              <c:pt idx="2189">
                <c:v>42517</c:v>
              </c:pt>
              <c:pt idx="2190">
                <c:v>42516</c:v>
              </c:pt>
              <c:pt idx="2191">
                <c:v>42515</c:v>
              </c:pt>
              <c:pt idx="2192">
                <c:v>42514</c:v>
              </c:pt>
              <c:pt idx="2193">
                <c:v>42513</c:v>
              </c:pt>
              <c:pt idx="2194">
                <c:v>42510</c:v>
              </c:pt>
              <c:pt idx="2195">
                <c:v>42509</c:v>
              </c:pt>
              <c:pt idx="2196">
                <c:v>42508</c:v>
              </c:pt>
              <c:pt idx="2197">
                <c:v>42507</c:v>
              </c:pt>
              <c:pt idx="2198">
                <c:v>42506</c:v>
              </c:pt>
              <c:pt idx="2199">
                <c:v>42503</c:v>
              </c:pt>
              <c:pt idx="2200">
                <c:v>42502</c:v>
              </c:pt>
              <c:pt idx="2201">
                <c:v>42501</c:v>
              </c:pt>
              <c:pt idx="2202">
                <c:v>42500</c:v>
              </c:pt>
              <c:pt idx="2203">
                <c:v>42499</c:v>
              </c:pt>
              <c:pt idx="2204">
                <c:v>42496</c:v>
              </c:pt>
              <c:pt idx="2205">
                <c:v>42495</c:v>
              </c:pt>
              <c:pt idx="2206">
                <c:v>42494</c:v>
              </c:pt>
              <c:pt idx="2207">
                <c:v>42493</c:v>
              </c:pt>
              <c:pt idx="2208">
                <c:v>42492</c:v>
              </c:pt>
              <c:pt idx="2209">
                <c:v>42489</c:v>
              </c:pt>
              <c:pt idx="2210">
                <c:v>42488</c:v>
              </c:pt>
              <c:pt idx="2211">
                <c:v>42487</c:v>
              </c:pt>
              <c:pt idx="2212">
                <c:v>42486</c:v>
              </c:pt>
              <c:pt idx="2213">
                <c:v>42485</c:v>
              </c:pt>
              <c:pt idx="2214">
                <c:v>42482</c:v>
              </c:pt>
              <c:pt idx="2215">
                <c:v>42481</c:v>
              </c:pt>
              <c:pt idx="2216">
                <c:v>42480</c:v>
              </c:pt>
              <c:pt idx="2217">
                <c:v>42479</c:v>
              </c:pt>
              <c:pt idx="2218">
                <c:v>42478</c:v>
              </c:pt>
              <c:pt idx="2219">
                <c:v>42475</c:v>
              </c:pt>
              <c:pt idx="2220">
                <c:v>42474</c:v>
              </c:pt>
              <c:pt idx="2221">
                <c:v>42473</c:v>
              </c:pt>
              <c:pt idx="2222">
                <c:v>42472</c:v>
              </c:pt>
              <c:pt idx="2223">
                <c:v>42471</c:v>
              </c:pt>
              <c:pt idx="2224">
                <c:v>42468</c:v>
              </c:pt>
              <c:pt idx="2225">
                <c:v>42467</c:v>
              </c:pt>
              <c:pt idx="2226">
                <c:v>42466</c:v>
              </c:pt>
              <c:pt idx="2227">
                <c:v>42465</c:v>
              </c:pt>
              <c:pt idx="2228">
                <c:v>42464</c:v>
              </c:pt>
              <c:pt idx="2229">
                <c:v>42461</c:v>
              </c:pt>
              <c:pt idx="2230">
                <c:v>42460</c:v>
              </c:pt>
              <c:pt idx="2231">
                <c:v>42459</c:v>
              </c:pt>
              <c:pt idx="2232">
                <c:v>42458</c:v>
              </c:pt>
              <c:pt idx="2233">
                <c:v>42454</c:v>
              </c:pt>
              <c:pt idx="2234">
                <c:v>42453</c:v>
              </c:pt>
              <c:pt idx="2235">
                <c:v>42452</c:v>
              </c:pt>
              <c:pt idx="2236">
                <c:v>42451</c:v>
              </c:pt>
              <c:pt idx="2237">
                <c:v>42450</c:v>
              </c:pt>
              <c:pt idx="2238">
                <c:v>42447</c:v>
              </c:pt>
              <c:pt idx="2239">
                <c:v>42446</c:v>
              </c:pt>
              <c:pt idx="2240">
                <c:v>42445</c:v>
              </c:pt>
              <c:pt idx="2241">
                <c:v>42444</c:v>
              </c:pt>
              <c:pt idx="2242">
                <c:v>42443</c:v>
              </c:pt>
              <c:pt idx="2243">
                <c:v>42440</c:v>
              </c:pt>
              <c:pt idx="2244">
                <c:v>42439</c:v>
              </c:pt>
              <c:pt idx="2245">
                <c:v>42438</c:v>
              </c:pt>
              <c:pt idx="2246">
                <c:v>42437</c:v>
              </c:pt>
              <c:pt idx="2247">
                <c:v>42436</c:v>
              </c:pt>
              <c:pt idx="2248">
                <c:v>42433</c:v>
              </c:pt>
              <c:pt idx="2249">
                <c:v>42432</c:v>
              </c:pt>
              <c:pt idx="2250">
                <c:v>42431</c:v>
              </c:pt>
              <c:pt idx="2251">
                <c:v>42430</c:v>
              </c:pt>
              <c:pt idx="2252">
                <c:v>42429</c:v>
              </c:pt>
              <c:pt idx="2253">
                <c:v>42426</c:v>
              </c:pt>
              <c:pt idx="2254">
                <c:v>42425</c:v>
              </c:pt>
              <c:pt idx="2255">
                <c:v>42424</c:v>
              </c:pt>
              <c:pt idx="2256">
                <c:v>42423</c:v>
              </c:pt>
              <c:pt idx="2257">
                <c:v>42422</c:v>
              </c:pt>
              <c:pt idx="2258">
                <c:v>42419</c:v>
              </c:pt>
              <c:pt idx="2259">
                <c:v>42418</c:v>
              </c:pt>
              <c:pt idx="2260">
                <c:v>42417</c:v>
              </c:pt>
              <c:pt idx="2261">
                <c:v>42416</c:v>
              </c:pt>
              <c:pt idx="2262">
                <c:v>42415</c:v>
              </c:pt>
              <c:pt idx="2263">
                <c:v>42412</c:v>
              </c:pt>
              <c:pt idx="2264">
                <c:v>42411</c:v>
              </c:pt>
              <c:pt idx="2265">
                <c:v>42410</c:v>
              </c:pt>
              <c:pt idx="2266">
                <c:v>42409</c:v>
              </c:pt>
              <c:pt idx="2267">
                <c:v>42408</c:v>
              </c:pt>
              <c:pt idx="2268">
                <c:v>42405</c:v>
              </c:pt>
              <c:pt idx="2269">
                <c:v>42404</c:v>
              </c:pt>
              <c:pt idx="2270">
                <c:v>42403</c:v>
              </c:pt>
              <c:pt idx="2271">
                <c:v>42402</c:v>
              </c:pt>
              <c:pt idx="2272">
                <c:v>42401</c:v>
              </c:pt>
              <c:pt idx="2273">
                <c:v>42398</c:v>
              </c:pt>
              <c:pt idx="2274">
                <c:v>42397</c:v>
              </c:pt>
              <c:pt idx="2275">
                <c:v>42396</c:v>
              </c:pt>
              <c:pt idx="2276">
                <c:v>42395</c:v>
              </c:pt>
              <c:pt idx="2277">
                <c:v>42394</c:v>
              </c:pt>
              <c:pt idx="2278">
                <c:v>42391</c:v>
              </c:pt>
              <c:pt idx="2279">
                <c:v>42390</c:v>
              </c:pt>
              <c:pt idx="2280">
                <c:v>42389</c:v>
              </c:pt>
              <c:pt idx="2281">
                <c:v>42388</c:v>
              </c:pt>
              <c:pt idx="2282">
                <c:v>42387</c:v>
              </c:pt>
              <c:pt idx="2283">
                <c:v>42384</c:v>
              </c:pt>
              <c:pt idx="2284">
                <c:v>42383</c:v>
              </c:pt>
              <c:pt idx="2285">
                <c:v>42382</c:v>
              </c:pt>
              <c:pt idx="2286">
                <c:v>42381</c:v>
              </c:pt>
              <c:pt idx="2287">
                <c:v>42380</c:v>
              </c:pt>
              <c:pt idx="2288">
                <c:v>42377</c:v>
              </c:pt>
              <c:pt idx="2289">
                <c:v>42376</c:v>
              </c:pt>
              <c:pt idx="2290">
                <c:v>42375</c:v>
              </c:pt>
              <c:pt idx="2291">
                <c:v>42374</c:v>
              </c:pt>
              <c:pt idx="2292">
                <c:v>42373</c:v>
              </c:pt>
              <c:pt idx="2293">
                <c:v>42370</c:v>
              </c:pt>
              <c:pt idx="2294">
                <c:v>42369</c:v>
              </c:pt>
              <c:pt idx="2295">
                <c:v>42368</c:v>
              </c:pt>
              <c:pt idx="2296">
                <c:v>42367</c:v>
              </c:pt>
              <c:pt idx="2297">
                <c:v>42363</c:v>
              </c:pt>
              <c:pt idx="2298">
                <c:v>42362</c:v>
              </c:pt>
              <c:pt idx="2299">
                <c:v>42361</c:v>
              </c:pt>
              <c:pt idx="2300">
                <c:v>42360</c:v>
              </c:pt>
              <c:pt idx="2301">
                <c:v>42359</c:v>
              </c:pt>
              <c:pt idx="2302">
                <c:v>42356</c:v>
              </c:pt>
              <c:pt idx="2303">
                <c:v>42355</c:v>
              </c:pt>
              <c:pt idx="2304">
                <c:v>42354</c:v>
              </c:pt>
              <c:pt idx="2305">
                <c:v>42353</c:v>
              </c:pt>
              <c:pt idx="2306">
                <c:v>42352</c:v>
              </c:pt>
              <c:pt idx="2307">
                <c:v>42349</c:v>
              </c:pt>
              <c:pt idx="2308">
                <c:v>42348</c:v>
              </c:pt>
              <c:pt idx="2309">
                <c:v>42347</c:v>
              </c:pt>
              <c:pt idx="2310">
                <c:v>42346</c:v>
              </c:pt>
              <c:pt idx="2311">
                <c:v>42345</c:v>
              </c:pt>
              <c:pt idx="2312">
                <c:v>42342</c:v>
              </c:pt>
              <c:pt idx="2313">
                <c:v>42341</c:v>
              </c:pt>
              <c:pt idx="2314">
                <c:v>42340</c:v>
              </c:pt>
              <c:pt idx="2315">
                <c:v>42339</c:v>
              </c:pt>
              <c:pt idx="2316">
                <c:v>42338</c:v>
              </c:pt>
              <c:pt idx="2317">
                <c:v>42335</c:v>
              </c:pt>
              <c:pt idx="2318">
                <c:v>42334</c:v>
              </c:pt>
              <c:pt idx="2319">
                <c:v>42333</c:v>
              </c:pt>
              <c:pt idx="2320">
                <c:v>42332</c:v>
              </c:pt>
              <c:pt idx="2321">
                <c:v>42331</c:v>
              </c:pt>
              <c:pt idx="2322">
                <c:v>42328</c:v>
              </c:pt>
              <c:pt idx="2323">
                <c:v>42327</c:v>
              </c:pt>
              <c:pt idx="2324">
                <c:v>42326</c:v>
              </c:pt>
              <c:pt idx="2325">
                <c:v>42325</c:v>
              </c:pt>
              <c:pt idx="2326">
                <c:v>42324</c:v>
              </c:pt>
              <c:pt idx="2327">
                <c:v>42321</c:v>
              </c:pt>
              <c:pt idx="2328">
                <c:v>42320</c:v>
              </c:pt>
              <c:pt idx="2329">
                <c:v>42319</c:v>
              </c:pt>
              <c:pt idx="2330">
                <c:v>42318</c:v>
              </c:pt>
              <c:pt idx="2331">
                <c:v>42317</c:v>
              </c:pt>
              <c:pt idx="2332">
                <c:v>42314</c:v>
              </c:pt>
              <c:pt idx="2333">
                <c:v>42313</c:v>
              </c:pt>
              <c:pt idx="2334">
                <c:v>42312</c:v>
              </c:pt>
              <c:pt idx="2335">
                <c:v>42311</c:v>
              </c:pt>
              <c:pt idx="2336">
                <c:v>42310</c:v>
              </c:pt>
              <c:pt idx="2337">
                <c:v>42307</c:v>
              </c:pt>
              <c:pt idx="2338">
                <c:v>42306</c:v>
              </c:pt>
              <c:pt idx="2339">
                <c:v>42305</c:v>
              </c:pt>
              <c:pt idx="2340">
                <c:v>42304</c:v>
              </c:pt>
              <c:pt idx="2341">
                <c:v>42303</c:v>
              </c:pt>
              <c:pt idx="2342">
                <c:v>42300</c:v>
              </c:pt>
              <c:pt idx="2343">
                <c:v>42299</c:v>
              </c:pt>
              <c:pt idx="2344">
                <c:v>42298</c:v>
              </c:pt>
              <c:pt idx="2345">
                <c:v>42297</c:v>
              </c:pt>
              <c:pt idx="2346">
                <c:v>42296</c:v>
              </c:pt>
              <c:pt idx="2347">
                <c:v>42293</c:v>
              </c:pt>
              <c:pt idx="2348">
                <c:v>42292</c:v>
              </c:pt>
              <c:pt idx="2349">
                <c:v>42291</c:v>
              </c:pt>
              <c:pt idx="2350">
                <c:v>42290</c:v>
              </c:pt>
              <c:pt idx="2351">
                <c:v>42289</c:v>
              </c:pt>
              <c:pt idx="2352">
                <c:v>42286</c:v>
              </c:pt>
              <c:pt idx="2353">
                <c:v>42285</c:v>
              </c:pt>
              <c:pt idx="2354">
                <c:v>42284</c:v>
              </c:pt>
              <c:pt idx="2355">
                <c:v>42283</c:v>
              </c:pt>
              <c:pt idx="2356">
                <c:v>42282</c:v>
              </c:pt>
              <c:pt idx="2357">
                <c:v>42279</c:v>
              </c:pt>
              <c:pt idx="2358">
                <c:v>42278</c:v>
              </c:pt>
              <c:pt idx="2359">
                <c:v>42277</c:v>
              </c:pt>
              <c:pt idx="2360">
                <c:v>42276</c:v>
              </c:pt>
              <c:pt idx="2361">
                <c:v>42275</c:v>
              </c:pt>
              <c:pt idx="2362">
                <c:v>42272</c:v>
              </c:pt>
              <c:pt idx="2363">
                <c:v>42271</c:v>
              </c:pt>
              <c:pt idx="2364">
                <c:v>42270</c:v>
              </c:pt>
              <c:pt idx="2365">
                <c:v>42269</c:v>
              </c:pt>
              <c:pt idx="2366">
                <c:v>42268</c:v>
              </c:pt>
              <c:pt idx="2367">
                <c:v>42265</c:v>
              </c:pt>
              <c:pt idx="2368">
                <c:v>42264</c:v>
              </c:pt>
              <c:pt idx="2369">
                <c:v>42263</c:v>
              </c:pt>
              <c:pt idx="2370">
                <c:v>42262</c:v>
              </c:pt>
              <c:pt idx="2371">
                <c:v>42261</c:v>
              </c:pt>
              <c:pt idx="2372">
                <c:v>42258</c:v>
              </c:pt>
              <c:pt idx="2373">
                <c:v>42257</c:v>
              </c:pt>
              <c:pt idx="2374">
                <c:v>42256</c:v>
              </c:pt>
              <c:pt idx="2375">
                <c:v>42255</c:v>
              </c:pt>
              <c:pt idx="2376">
                <c:v>42254</c:v>
              </c:pt>
              <c:pt idx="2377">
                <c:v>42251</c:v>
              </c:pt>
              <c:pt idx="2378">
                <c:v>42250</c:v>
              </c:pt>
              <c:pt idx="2379">
                <c:v>42249</c:v>
              </c:pt>
              <c:pt idx="2380">
                <c:v>42248</c:v>
              </c:pt>
              <c:pt idx="2381">
                <c:v>42247</c:v>
              </c:pt>
              <c:pt idx="2382">
                <c:v>42244</c:v>
              </c:pt>
              <c:pt idx="2383">
                <c:v>42243</c:v>
              </c:pt>
              <c:pt idx="2384">
                <c:v>42242</c:v>
              </c:pt>
              <c:pt idx="2385">
                <c:v>42241</c:v>
              </c:pt>
              <c:pt idx="2386">
                <c:v>42240</c:v>
              </c:pt>
              <c:pt idx="2387">
                <c:v>42237</c:v>
              </c:pt>
              <c:pt idx="2388">
                <c:v>42236</c:v>
              </c:pt>
              <c:pt idx="2389">
                <c:v>42235</c:v>
              </c:pt>
              <c:pt idx="2390">
                <c:v>42234</c:v>
              </c:pt>
              <c:pt idx="2391">
                <c:v>42233</c:v>
              </c:pt>
              <c:pt idx="2392">
                <c:v>42230</c:v>
              </c:pt>
              <c:pt idx="2393">
                <c:v>42229</c:v>
              </c:pt>
              <c:pt idx="2394">
                <c:v>42228</c:v>
              </c:pt>
              <c:pt idx="2395">
                <c:v>42227</c:v>
              </c:pt>
              <c:pt idx="2396">
                <c:v>42226</c:v>
              </c:pt>
              <c:pt idx="2397">
                <c:v>42223</c:v>
              </c:pt>
              <c:pt idx="2398">
                <c:v>42222</c:v>
              </c:pt>
              <c:pt idx="2399">
                <c:v>42221</c:v>
              </c:pt>
              <c:pt idx="2400">
                <c:v>42220</c:v>
              </c:pt>
              <c:pt idx="2401">
                <c:v>42219</c:v>
              </c:pt>
              <c:pt idx="2402">
                <c:v>42216</c:v>
              </c:pt>
              <c:pt idx="2403">
                <c:v>42215</c:v>
              </c:pt>
              <c:pt idx="2404">
                <c:v>42214</c:v>
              </c:pt>
              <c:pt idx="2405">
                <c:v>42213</c:v>
              </c:pt>
              <c:pt idx="2406">
                <c:v>42212</c:v>
              </c:pt>
              <c:pt idx="2407">
                <c:v>42209</c:v>
              </c:pt>
              <c:pt idx="2408">
                <c:v>42208</c:v>
              </c:pt>
              <c:pt idx="2409">
                <c:v>42207</c:v>
              </c:pt>
              <c:pt idx="2410">
                <c:v>42206</c:v>
              </c:pt>
              <c:pt idx="2411">
                <c:v>42205</c:v>
              </c:pt>
              <c:pt idx="2412">
                <c:v>42202</c:v>
              </c:pt>
              <c:pt idx="2413">
                <c:v>42201</c:v>
              </c:pt>
              <c:pt idx="2414">
                <c:v>42200</c:v>
              </c:pt>
              <c:pt idx="2415">
                <c:v>42199</c:v>
              </c:pt>
              <c:pt idx="2416">
                <c:v>42198</c:v>
              </c:pt>
              <c:pt idx="2417">
                <c:v>42195</c:v>
              </c:pt>
              <c:pt idx="2418">
                <c:v>42194</c:v>
              </c:pt>
              <c:pt idx="2419">
                <c:v>42193</c:v>
              </c:pt>
              <c:pt idx="2420">
                <c:v>42192</c:v>
              </c:pt>
              <c:pt idx="2421">
                <c:v>42191</c:v>
              </c:pt>
              <c:pt idx="2422">
                <c:v>42188</c:v>
              </c:pt>
              <c:pt idx="2423">
                <c:v>42187</c:v>
              </c:pt>
              <c:pt idx="2424">
                <c:v>42186</c:v>
              </c:pt>
              <c:pt idx="2425">
                <c:v>42185</c:v>
              </c:pt>
              <c:pt idx="2426">
                <c:v>42184</c:v>
              </c:pt>
              <c:pt idx="2427">
                <c:v>42181</c:v>
              </c:pt>
              <c:pt idx="2428">
                <c:v>42180</c:v>
              </c:pt>
              <c:pt idx="2429">
                <c:v>42179</c:v>
              </c:pt>
              <c:pt idx="2430">
                <c:v>42178</c:v>
              </c:pt>
              <c:pt idx="2431">
                <c:v>42177</c:v>
              </c:pt>
              <c:pt idx="2432">
                <c:v>42174</c:v>
              </c:pt>
              <c:pt idx="2433">
                <c:v>42173</c:v>
              </c:pt>
              <c:pt idx="2434">
                <c:v>42172</c:v>
              </c:pt>
              <c:pt idx="2435">
                <c:v>42171</c:v>
              </c:pt>
              <c:pt idx="2436">
                <c:v>42170</c:v>
              </c:pt>
              <c:pt idx="2437">
                <c:v>42167</c:v>
              </c:pt>
              <c:pt idx="2438">
                <c:v>42166</c:v>
              </c:pt>
              <c:pt idx="2439">
                <c:v>42165</c:v>
              </c:pt>
              <c:pt idx="2440">
                <c:v>42164</c:v>
              </c:pt>
              <c:pt idx="2441">
                <c:v>42163</c:v>
              </c:pt>
              <c:pt idx="2442">
                <c:v>42160</c:v>
              </c:pt>
              <c:pt idx="2443">
                <c:v>42159</c:v>
              </c:pt>
              <c:pt idx="2444">
                <c:v>42158</c:v>
              </c:pt>
              <c:pt idx="2445">
                <c:v>42157</c:v>
              </c:pt>
              <c:pt idx="2446">
                <c:v>42156</c:v>
              </c:pt>
              <c:pt idx="2447">
                <c:v>42153</c:v>
              </c:pt>
              <c:pt idx="2448">
                <c:v>42152</c:v>
              </c:pt>
              <c:pt idx="2449">
                <c:v>42151</c:v>
              </c:pt>
              <c:pt idx="2450">
                <c:v>42150</c:v>
              </c:pt>
              <c:pt idx="2451">
                <c:v>42146</c:v>
              </c:pt>
              <c:pt idx="2452">
                <c:v>42145</c:v>
              </c:pt>
              <c:pt idx="2453">
                <c:v>42144</c:v>
              </c:pt>
              <c:pt idx="2454">
                <c:v>42143</c:v>
              </c:pt>
              <c:pt idx="2455">
                <c:v>42142</c:v>
              </c:pt>
              <c:pt idx="2456">
                <c:v>42139</c:v>
              </c:pt>
              <c:pt idx="2457">
                <c:v>42138</c:v>
              </c:pt>
              <c:pt idx="2458">
                <c:v>42137</c:v>
              </c:pt>
              <c:pt idx="2459">
                <c:v>42136</c:v>
              </c:pt>
              <c:pt idx="2460">
                <c:v>42135</c:v>
              </c:pt>
              <c:pt idx="2461">
                <c:v>42132</c:v>
              </c:pt>
              <c:pt idx="2462">
                <c:v>42131</c:v>
              </c:pt>
              <c:pt idx="2463">
                <c:v>42130</c:v>
              </c:pt>
              <c:pt idx="2464">
                <c:v>42129</c:v>
              </c:pt>
              <c:pt idx="2465">
                <c:v>42125</c:v>
              </c:pt>
              <c:pt idx="2466">
                <c:v>42124</c:v>
              </c:pt>
              <c:pt idx="2467">
                <c:v>42123</c:v>
              </c:pt>
              <c:pt idx="2468">
                <c:v>42122</c:v>
              </c:pt>
              <c:pt idx="2469">
                <c:v>42121</c:v>
              </c:pt>
              <c:pt idx="2470">
                <c:v>42118</c:v>
              </c:pt>
              <c:pt idx="2471">
                <c:v>42117</c:v>
              </c:pt>
              <c:pt idx="2472">
                <c:v>42116</c:v>
              </c:pt>
              <c:pt idx="2473">
                <c:v>42115</c:v>
              </c:pt>
              <c:pt idx="2474">
                <c:v>42114</c:v>
              </c:pt>
              <c:pt idx="2475">
                <c:v>42111</c:v>
              </c:pt>
              <c:pt idx="2476">
                <c:v>42110</c:v>
              </c:pt>
              <c:pt idx="2477">
                <c:v>42109</c:v>
              </c:pt>
              <c:pt idx="2478">
                <c:v>42108</c:v>
              </c:pt>
              <c:pt idx="2479">
                <c:v>42107</c:v>
              </c:pt>
              <c:pt idx="2480">
                <c:v>42104</c:v>
              </c:pt>
              <c:pt idx="2481">
                <c:v>42103</c:v>
              </c:pt>
              <c:pt idx="2482">
                <c:v>42102</c:v>
              </c:pt>
              <c:pt idx="2483">
                <c:v>42101</c:v>
              </c:pt>
              <c:pt idx="2484">
                <c:v>42096</c:v>
              </c:pt>
              <c:pt idx="2485">
                <c:v>42095</c:v>
              </c:pt>
              <c:pt idx="2486">
                <c:v>42094</c:v>
              </c:pt>
              <c:pt idx="2487">
                <c:v>42093</c:v>
              </c:pt>
              <c:pt idx="2488">
                <c:v>42090</c:v>
              </c:pt>
              <c:pt idx="2489">
                <c:v>42089</c:v>
              </c:pt>
              <c:pt idx="2490">
                <c:v>42088</c:v>
              </c:pt>
              <c:pt idx="2491">
                <c:v>42087</c:v>
              </c:pt>
              <c:pt idx="2492">
                <c:v>42086</c:v>
              </c:pt>
              <c:pt idx="2493">
                <c:v>42083</c:v>
              </c:pt>
              <c:pt idx="2494">
                <c:v>42082</c:v>
              </c:pt>
              <c:pt idx="2495">
                <c:v>42081</c:v>
              </c:pt>
              <c:pt idx="2496">
                <c:v>42080</c:v>
              </c:pt>
              <c:pt idx="2497">
                <c:v>42079</c:v>
              </c:pt>
              <c:pt idx="2498">
                <c:v>42076</c:v>
              </c:pt>
              <c:pt idx="2499">
                <c:v>42075</c:v>
              </c:pt>
              <c:pt idx="2500">
                <c:v>42074</c:v>
              </c:pt>
              <c:pt idx="2501">
                <c:v>42073</c:v>
              </c:pt>
              <c:pt idx="2502">
                <c:v>42072</c:v>
              </c:pt>
              <c:pt idx="2503">
                <c:v>42069</c:v>
              </c:pt>
              <c:pt idx="2504">
                <c:v>42068</c:v>
              </c:pt>
              <c:pt idx="2505">
                <c:v>42067</c:v>
              </c:pt>
              <c:pt idx="2506">
                <c:v>42066</c:v>
              </c:pt>
              <c:pt idx="2507">
                <c:v>42065</c:v>
              </c:pt>
              <c:pt idx="2508">
                <c:v>42062</c:v>
              </c:pt>
              <c:pt idx="2509">
                <c:v>42061</c:v>
              </c:pt>
              <c:pt idx="2510">
                <c:v>42060</c:v>
              </c:pt>
              <c:pt idx="2511">
                <c:v>42059</c:v>
              </c:pt>
              <c:pt idx="2512">
                <c:v>42058</c:v>
              </c:pt>
              <c:pt idx="2513">
                <c:v>42055</c:v>
              </c:pt>
              <c:pt idx="2514">
                <c:v>42054</c:v>
              </c:pt>
              <c:pt idx="2515">
                <c:v>42053</c:v>
              </c:pt>
              <c:pt idx="2516">
                <c:v>42052</c:v>
              </c:pt>
              <c:pt idx="2517">
                <c:v>42051</c:v>
              </c:pt>
              <c:pt idx="2518">
                <c:v>42048</c:v>
              </c:pt>
              <c:pt idx="2519">
                <c:v>42047</c:v>
              </c:pt>
              <c:pt idx="2520">
                <c:v>42046</c:v>
              </c:pt>
              <c:pt idx="2521">
                <c:v>42045</c:v>
              </c:pt>
              <c:pt idx="2522">
                <c:v>42044</c:v>
              </c:pt>
              <c:pt idx="2523">
                <c:v>42041</c:v>
              </c:pt>
              <c:pt idx="2524">
                <c:v>42040</c:v>
              </c:pt>
              <c:pt idx="2525">
                <c:v>42039</c:v>
              </c:pt>
              <c:pt idx="2526">
                <c:v>42038</c:v>
              </c:pt>
              <c:pt idx="2527">
                <c:v>42037</c:v>
              </c:pt>
              <c:pt idx="2528">
                <c:v>42034</c:v>
              </c:pt>
              <c:pt idx="2529">
                <c:v>42033</c:v>
              </c:pt>
              <c:pt idx="2530">
                <c:v>42032</c:v>
              </c:pt>
              <c:pt idx="2531">
                <c:v>42031</c:v>
              </c:pt>
              <c:pt idx="2532">
                <c:v>42030</c:v>
              </c:pt>
              <c:pt idx="2533">
                <c:v>42027</c:v>
              </c:pt>
              <c:pt idx="2534">
                <c:v>42026</c:v>
              </c:pt>
              <c:pt idx="2535">
                <c:v>42025</c:v>
              </c:pt>
              <c:pt idx="2536">
                <c:v>42024</c:v>
              </c:pt>
              <c:pt idx="2537">
                <c:v>42023</c:v>
              </c:pt>
              <c:pt idx="2538">
                <c:v>42020</c:v>
              </c:pt>
              <c:pt idx="2539">
                <c:v>42019</c:v>
              </c:pt>
              <c:pt idx="2540">
                <c:v>42018</c:v>
              </c:pt>
              <c:pt idx="2541">
                <c:v>42017</c:v>
              </c:pt>
              <c:pt idx="2542">
                <c:v>42016</c:v>
              </c:pt>
              <c:pt idx="2543">
                <c:v>42013</c:v>
              </c:pt>
              <c:pt idx="2544">
                <c:v>42012</c:v>
              </c:pt>
              <c:pt idx="2545">
                <c:v>42011</c:v>
              </c:pt>
              <c:pt idx="2546">
                <c:v>42010</c:v>
              </c:pt>
              <c:pt idx="2547">
                <c:v>42009</c:v>
              </c:pt>
              <c:pt idx="2548">
                <c:v>42006</c:v>
              </c:pt>
              <c:pt idx="2549">
                <c:v>42005</c:v>
              </c:pt>
              <c:pt idx="2550">
                <c:v>42004</c:v>
              </c:pt>
              <c:pt idx="2551">
                <c:v>42003</c:v>
              </c:pt>
              <c:pt idx="2552">
                <c:v>42002</c:v>
              </c:pt>
              <c:pt idx="2553">
                <c:v>41998</c:v>
              </c:pt>
              <c:pt idx="2554">
                <c:v>41997</c:v>
              </c:pt>
              <c:pt idx="2555">
                <c:v>41996</c:v>
              </c:pt>
              <c:pt idx="2556">
                <c:v>41995</c:v>
              </c:pt>
              <c:pt idx="2557">
                <c:v>41992</c:v>
              </c:pt>
              <c:pt idx="2558">
                <c:v>41991</c:v>
              </c:pt>
              <c:pt idx="2559">
                <c:v>41990</c:v>
              </c:pt>
              <c:pt idx="2560">
                <c:v>41989</c:v>
              </c:pt>
              <c:pt idx="2561">
                <c:v>41988</c:v>
              </c:pt>
              <c:pt idx="2562">
                <c:v>41985</c:v>
              </c:pt>
              <c:pt idx="2563">
                <c:v>41984</c:v>
              </c:pt>
              <c:pt idx="2564">
                <c:v>41983</c:v>
              </c:pt>
              <c:pt idx="2565">
                <c:v>41982</c:v>
              </c:pt>
              <c:pt idx="2566">
                <c:v>41981</c:v>
              </c:pt>
              <c:pt idx="2567">
                <c:v>41978</c:v>
              </c:pt>
              <c:pt idx="2568">
                <c:v>41977</c:v>
              </c:pt>
              <c:pt idx="2569">
                <c:v>41976</c:v>
              </c:pt>
              <c:pt idx="2570">
                <c:v>41975</c:v>
              </c:pt>
              <c:pt idx="2571">
                <c:v>41974</c:v>
              </c:pt>
              <c:pt idx="2572">
                <c:v>41971</c:v>
              </c:pt>
              <c:pt idx="2573">
                <c:v>41970</c:v>
              </c:pt>
              <c:pt idx="2574">
                <c:v>41969</c:v>
              </c:pt>
              <c:pt idx="2575">
                <c:v>41968</c:v>
              </c:pt>
              <c:pt idx="2576">
                <c:v>41967</c:v>
              </c:pt>
              <c:pt idx="2577">
                <c:v>41964</c:v>
              </c:pt>
              <c:pt idx="2578">
                <c:v>41963</c:v>
              </c:pt>
              <c:pt idx="2579">
                <c:v>41962</c:v>
              </c:pt>
              <c:pt idx="2580">
                <c:v>41961</c:v>
              </c:pt>
              <c:pt idx="2581">
                <c:v>41960</c:v>
              </c:pt>
              <c:pt idx="2582">
                <c:v>41957</c:v>
              </c:pt>
              <c:pt idx="2583">
                <c:v>41956</c:v>
              </c:pt>
              <c:pt idx="2584">
                <c:v>41955</c:v>
              </c:pt>
              <c:pt idx="2585">
                <c:v>41954</c:v>
              </c:pt>
              <c:pt idx="2586">
                <c:v>41953</c:v>
              </c:pt>
              <c:pt idx="2587">
                <c:v>41950</c:v>
              </c:pt>
              <c:pt idx="2588">
                <c:v>41949</c:v>
              </c:pt>
              <c:pt idx="2589">
                <c:v>41948</c:v>
              </c:pt>
              <c:pt idx="2590">
                <c:v>41947</c:v>
              </c:pt>
              <c:pt idx="2591">
                <c:v>41946</c:v>
              </c:pt>
              <c:pt idx="2592">
                <c:v>41943</c:v>
              </c:pt>
              <c:pt idx="2593">
                <c:v>41942</c:v>
              </c:pt>
              <c:pt idx="2594">
                <c:v>41941</c:v>
              </c:pt>
              <c:pt idx="2595">
                <c:v>41940</c:v>
              </c:pt>
              <c:pt idx="2596">
                <c:v>41939</c:v>
              </c:pt>
              <c:pt idx="2597">
                <c:v>41936</c:v>
              </c:pt>
              <c:pt idx="2598">
                <c:v>41935</c:v>
              </c:pt>
              <c:pt idx="2599">
                <c:v>41934</c:v>
              </c:pt>
              <c:pt idx="2600">
                <c:v>41933</c:v>
              </c:pt>
              <c:pt idx="2601">
                <c:v>41932</c:v>
              </c:pt>
              <c:pt idx="2602">
                <c:v>41929</c:v>
              </c:pt>
              <c:pt idx="2603">
                <c:v>41928</c:v>
              </c:pt>
              <c:pt idx="2604">
                <c:v>41927</c:v>
              </c:pt>
              <c:pt idx="2605">
                <c:v>41926</c:v>
              </c:pt>
              <c:pt idx="2606">
                <c:v>41925</c:v>
              </c:pt>
              <c:pt idx="2607">
                <c:v>41922</c:v>
              </c:pt>
              <c:pt idx="2608">
                <c:v>41921</c:v>
              </c:pt>
              <c:pt idx="2609">
                <c:v>41920</c:v>
              </c:pt>
              <c:pt idx="2610">
                <c:v>41919</c:v>
              </c:pt>
              <c:pt idx="2611">
                <c:v>41918</c:v>
              </c:pt>
              <c:pt idx="2612">
                <c:v>41915</c:v>
              </c:pt>
              <c:pt idx="2613">
                <c:v>41914</c:v>
              </c:pt>
              <c:pt idx="2614">
                <c:v>41913</c:v>
              </c:pt>
              <c:pt idx="2615">
                <c:v>41912</c:v>
              </c:pt>
              <c:pt idx="2616">
                <c:v>41911</c:v>
              </c:pt>
              <c:pt idx="2617">
                <c:v>41908</c:v>
              </c:pt>
              <c:pt idx="2618">
                <c:v>41907</c:v>
              </c:pt>
              <c:pt idx="2619">
                <c:v>41906</c:v>
              </c:pt>
              <c:pt idx="2620">
                <c:v>41905</c:v>
              </c:pt>
              <c:pt idx="2621">
                <c:v>41904</c:v>
              </c:pt>
              <c:pt idx="2622">
                <c:v>41901</c:v>
              </c:pt>
              <c:pt idx="2623">
                <c:v>41900</c:v>
              </c:pt>
              <c:pt idx="2624">
                <c:v>41899</c:v>
              </c:pt>
              <c:pt idx="2625">
                <c:v>41898</c:v>
              </c:pt>
              <c:pt idx="2626">
                <c:v>41897</c:v>
              </c:pt>
              <c:pt idx="2627">
                <c:v>41894</c:v>
              </c:pt>
              <c:pt idx="2628">
                <c:v>41893</c:v>
              </c:pt>
              <c:pt idx="2629">
                <c:v>41892</c:v>
              </c:pt>
              <c:pt idx="2630">
                <c:v>41891</c:v>
              </c:pt>
              <c:pt idx="2631">
                <c:v>41890</c:v>
              </c:pt>
              <c:pt idx="2632">
                <c:v>41887</c:v>
              </c:pt>
              <c:pt idx="2633">
                <c:v>41886</c:v>
              </c:pt>
              <c:pt idx="2634">
                <c:v>41885</c:v>
              </c:pt>
              <c:pt idx="2635">
                <c:v>41884</c:v>
              </c:pt>
              <c:pt idx="2636">
                <c:v>41883</c:v>
              </c:pt>
              <c:pt idx="2637">
                <c:v>41880</c:v>
              </c:pt>
              <c:pt idx="2638">
                <c:v>41879</c:v>
              </c:pt>
              <c:pt idx="2639">
                <c:v>41878</c:v>
              </c:pt>
              <c:pt idx="2640">
                <c:v>41877</c:v>
              </c:pt>
              <c:pt idx="2641">
                <c:v>41876</c:v>
              </c:pt>
              <c:pt idx="2642">
                <c:v>41873</c:v>
              </c:pt>
              <c:pt idx="2643">
                <c:v>41872</c:v>
              </c:pt>
              <c:pt idx="2644">
                <c:v>41871</c:v>
              </c:pt>
              <c:pt idx="2645">
                <c:v>41870</c:v>
              </c:pt>
              <c:pt idx="2646">
                <c:v>41869</c:v>
              </c:pt>
              <c:pt idx="2647">
                <c:v>41866</c:v>
              </c:pt>
              <c:pt idx="2648">
                <c:v>41865</c:v>
              </c:pt>
              <c:pt idx="2649">
                <c:v>41864</c:v>
              </c:pt>
              <c:pt idx="2650">
                <c:v>41863</c:v>
              </c:pt>
              <c:pt idx="2651">
                <c:v>41862</c:v>
              </c:pt>
              <c:pt idx="2652">
                <c:v>41859</c:v>
              </c:pt>
              <c:pt idx="2653">
                <c:v>41858</c:v>
              </c:pt>
              <c:pt idx="2654">
                <c:v>41857</c:v>
              </c:pt>
              <c:pt idx="2655">
                <c:v>41856</c:v>
              </c:pt>
              <c:pt idx="2656">
                <c:v>41855</c:v>
              </c:pt>
              <c:pt idx="2657">
                <c:v>41852</c:v>
              </c:pt>
              <c:pt idx="2658">
                <c:v>41851</c:v>
              </c:pt>
              <c:pt idx="2659">
                <c:v>41850</c:v>
              </c:pt>
              <c:pt idx="2660">
                <c:v>41849</c:v>
              </c:pt>
              <c:pt idx="2661">
                <c:v>41848</c:v>
              </c:pt>
              <c:pt idx="2662">
                <c:v>41845</c:v>
              </c:pt>
              <c:pt idx="2663">
                <c:v>41844</c:v>
              </c:pt>
              <c:pt idx="2664">
                <c:v>41843</c:v>
              </c:pt>
              <c:pt idx="2665">
                <c:v>41842</c:v>
              </c:pt>
              <c:pt idx="2666">
                <c:v>41841</c:v>
              </c:pt>
              <c:pt idx="2667">
                <c:v>41838</c:v>
              </c:pt>
              <c:pt idx="2668">
                <c:v>41837</c:v>
              </c:pt>
              <c:pt idx="2669">
                <c:v>41836</c:v>
              </c:pt>
              <c:pt idx="2670">
                <c:v>41835</c:v>
              </c:pt>
              <c:pt idx="2671">
                <c:v>41834</c:v>
              </c:pt>
              <c:pt idx="2672">
                <c:v>41831</c:v>
              </c:pt>
              <c:pt idx="2673">
                <c:v>41830</c:v>
              </c:pt>
              <c:pt idx="2674">
                <c:v>41829</c:v>
              </c:pt>
              <c:pt idx="2675">
                <c:v>41828</c:v>
              </c:pt>
              <c:pt idx="2676">
                <c:v>41827</c:v>
              </c:pt>
              <c:pt idx="2677">
                <c:v>41824</c:v>
              </c:pt>
              <c:pt idx="2678">
                <c:v>41823</c:v>
              </c:pt>
              <c:pt idx="2679">
                <c:v>41822</c:v>
              </c:pt>
              <c:pt idx="2680">
                <c:v>41821</c:v>
              </c:pt>
              <c:pt idx="2681">
                <c:v>41820</c:v>
              </c:pt>
              <c:pt idx="2682">
                <c:v>41817</c:v>
              </c:pt>
              <c:pt idx="2683">
                <c:v>41816</c:v>
              </c:pt>
              <c:pt idx="2684">
                <c:v>41815</c:v>
              </c:pt>
              <c:pt idx="2685">
                <c:v>41814</c:v>
              </c:pt>
              <c:pt idx="2686">
                <c:v>41813</c:v>
              </c:pt>
              <c:pt idx="2687">
                <c:v>41810</c:v>
              </c:pt>
              <c:pt idx="2688">
                <c:v>41809</c:v>
              </c:pt>
              <c:pt idx="2689">
                <c:v>41808</c:v>
              </c:pt>
              <c:pt idx="2690">
                <c:v>41807</c:v>
              </c:pt>
              <c:pt idx="2691">
                <c:v>41806</c:v>
              </c:pt>
              <c:pt idx="2692">
                <c:v>41803</c:v>
              </c:pt>
              <c:pt idx="2693">
                <c:v>41802</c:v>
              </c:pt>
              <c:pt idx="2694">
                <c:v>41801</c:v>
              </c:pt>
              <c:pt idx="2695">
                <c:v>41800</c:v>
              </c:pt>
              <c:pt idx="2696">
                <c:v>41799</c:v>
              </c:pt>
              <c:pt idx="2697">
                <c:v>41796</c:v>
              </c:pt>
              <c:pt idx="2698">
                <c:v>41795</c:v>
              </c:pt>
              <c:pt idx="2699">
                <c:v>41794</c:v>
              </c:pt>
              <c:pt idx="2700">
                <c:v>41793</c:v>
              </c:pt>
              <c:pt idx="2701">
                <c:v>41792</c:v>
              </c:pt>
              <c:pt idx="2702">
                <c:v>41789</c:v>
              </c:pt>
              <c:pt idx="2703">
                <c:v>41788</c:v>
              </c:pt>
              <c:pt idx="2704">
                <c:v>41787</c:v>
              </c:pt>
              <c:pt idx="2705">
                <c:v>41786</c:v>
              </c:pt>
              <c:pt idx="2706">
                <c:v>41782</c:v>
              </c:pt>
              <c:pt idx="2707">
                <c:v>41781</c:v>
              </c:pt>
              <c:pt idx="2708">
                <c:v>41780</c:v>
              </c:pt>
              <c:pt idx="2709">
                <c:v>41779</c:v>
              </c:pt>
              <c:pt idx="2710">
                <c:v>41778</c:v>
              </c:pt>
              <c:pt idx="2711">
                <c:v>41775</c:v>
              </c:pt>
              <c:pt idx="2712">
                <c:v>41774</c:v>
              </c:pt>
              <c:pt idx="2713">
                <c:v>41773</c:v>
              </c:pt>
              <c:pt idx="2714">
                <c:v>41772</c:v>
              </c:pt>
              <c:pt idx="2715">
                <c:v>41771</c:v>
              </c:pt>
              <c:pt idx="2716">
                <c:v>41768</c:v>
              </c:pt>
              <c:pt idx="2717">
                <c:v>41767</c:v>
              </c:pt>
              <c:pt idx="2718">
                <c:v>41766</c:v>
              </c:pt>
              <c:pt idx="2719">
                <c:v>41765</c:v>
              </c:pt>
              <c:pt idx="2720">
                <c:v>41764</c:v>
              </c:pt>
              <c:pt idx="2721">
                <c:v>41761</c:v>
              </c:pt>
              <c:pt idx="2722">
                <c:v>41760</c:v>
              </c:pt>
              <c:pt idx="2723">
                <c:v>41759</c:v>
              </c:pt>
              <c:pt idx="2724">
                <c:v>41758</c:v>
              </c:pt>
              <c:pt idx="2725">
                <c:v>41757</c:v>
              </c:pt>
              <c:pt idx="2726">
                <c:v>41754</c:v>
              </c:pt>
              <c:pt idx="2727">
                <c:v>41753</c:v>
              </c:pt>
              <c:pt idx="2728">
                <c:v>41752</c:v>
              </c:pt>
              <c:pt idx="2729">
                <c:v>41751</c:v>
              </c:pt>
              <c:pt idx="2730">
                <c:v>41747</c:v>
              </c:pt>
              <c:pt idx="2731">
                <c:v>41746</c:v>
              </c:pt>
              <c:pt idx="2732">
                <c:v>41745</c:v>
              </c:pt>
              <c:pt idx="2733">
                <c:v>41744</c:v>
              </c:pt>
              <c:pt idx="2734">
                <c:v>41743</c:v>
              </c:pt>
              <c:pt idx="2735">
                <c:v>41740</c:v>
              </c:pt>
              <c:pt idx="2736">
                <c:v>41739</c:v>
              </c:pt>
              <c:pt idx="2737">
                <c:v>41738</c:v>
              </c:pt>
              <c:pt idx="2738">
                <c:v>41737</c:v>
              </c:pt>
              <c:pt idx="2739">
                <c:v>41736</c:v>
              </c:pt>
              <c:pt idx="2740">
                <c:v>41733</c:v>
              </c:pt>
              <c:pt idx="2741">
                <c:v>41732</c:v>
              </c:pt>
              <c:pt idx="2742">
                <c:v>41731</c:v>
              </c:pt>
              <c:pt idx="2743">
                <c:v>41730</c:v>
              </c:pt>
              <c:pt idx="2744">
                <c:v>41729</c:v>
              </c:pt>
              <c:pt idx="2745">
                <c:v>41726</c:v>
              </c:pt>
              <c:pt idx="2746">
                <c:v>41725</c:v>
              </c:pt>
              <c:pt idx="2747">
                <c:v>41724</c:v>
              </c:pt>
              <c:pt idx="2748">
                <c:v>41723</c:v>
              </c:pt>
              <c:pt idx="2749">
                <c:v>41722</c:v>
              </c:pt>
              <c:pt idx="2750">
                <c:v>41719</c:v>
              </c:pt>
              <c:pt idx="2751">
                <c:v>41718</c:v>
              </c:pt>
              <c:pt idx="2752">
                <c:v>41717</c:v>
              </c:pt>
              <c:pt idx="2753">
                <c:v>41716</c:v>
              </c:pt>
              <c:pt idx="2754">
                <c:v>41715</c:v>
              </c:pt>
              <c:pt idx="2755">
                <c:v>41712</c:v>
              </c:pt>
              <c:pt idx="2756">
                <c:v>41711</c:v>
              </c:pt>
              <c:pt idx="2757">
                <c:v>41710</c:v>
              </c:pt>
              <c:pt idx="2758">
                <c:v>41709</c:v>
              </c:pt>
              <c:pt idx="2759">
                <c:v>41708</c:v>
              </c:pt>
              <c:pt idx="2760">
                <c:v>41705</c:v>
              </c:pt>
              <c:pt idx="2761">
                <c:v>41704</c:v>
              </c:pt>
              <c:pt idx="2762">
                <c:v>41703</c:v>
              </c:pt>
              <c:pt idx="2763">
                <c:v>41702</c:v>
              </c:pt>
              <c:pt idx="2764">
                <c:v>41701</c:v>
              </c:pt>
              <c:pt idx="2765">
                <c:v>41698</c:v>
              </c:pt>
              <c:pt idx="2766">
                <c:v>41697</c:v>
              </c:pt>
              <c:pt idx="2767">
                <c:v>41696</c:v>
              </c:pt>
              <c:pt idx="2768">
                <c:v>41695</c:v>
              </c:pt>
              <c:pt idx="2769">
                <c:v>41694</c:v>
              </c:pt>
              <c:pt idx="2770">
                <c:v>41691</c:v>
              </c:pt>
              <c:pt idx="2771">
                <c:v>41690</c:v>
              </c:pt>
              <c:pt idx="2772">
                <c:v>41689</c:v>
              </c:pt>
              <c:pt idx="2773">
                <c:v>41688</c:v>
              </c:pt>
              <c:pt idx="2774">
                <c:v>41687</c:v>
              </c:pt>
              <c:pt idx="2775">
                <c:v>41684</c:v>
              </c:pt>
              <c:pt idx="2776">
                <c:v>41683</c:v>
              </c:pt>
              <c:pt idx="2777">
                <c:v>41682</c:v>
              </c:pt>
              <c:pt idx="2778">
                <c:v>41681</c:v>
              </c:pt>
              <c:pt idx="2779">
                <c:v>41680</c:v>
              </c:pt>
              <c:pt idx="2780">
                <c:v>41677</c:v>
              </c:pt>
              <c:pt idx="2781">
                <c:v>41676</c:v>
              </c:pt>
              <c:pt idx="2782">
                <c:v>41675</c:v>
              </c:pt>
              <c:pt idx="2783">
                <c:v>41674</c:v>
              </c:pt>
              <c:pt idx="2784">
                <c:v>41673</c:v>
              </c:pt>
              <c:pt idx="2785">
                <c:v>41670</c:v>
              </c:pt>
              <c:pt idx="2786">
                <c:v>41669</c:v>
              </c:pt>
              <c:pt idx="2787">
                <c:v>41668</c:v>
              </c:pt>
              <c:pt idx="2788">
                <c:v>41667</c:v>
              </c:pt>
              <c:pt idx="2789">
                <c:v>41666</c:v>
              </c:pt>
              <c:pt idx="2790">
                <c:v>41663</c:v>
              </c:pt>
              <c:pt idx="2791">
                <c:v>41662</c:v>
              </c:pt>
              <c:pt idx="2792">
                <c:v>41661</c:v>
              </c:pt>
              <c:pt idx="2793">
                <c:v>41660</c:v>
              </c:pt>
              <c:pt idx="2794">
                <c:v>41659</c:v>
              </c:pt>
              <c:pt idx="2795">
                <c:v>41656</c:v>
              </c:pt>
              <c:pt idx="2796">
                <c:v>41655</c:v>
              </c:pt>
              <c:pt idx="2797">
                <c:v>41654</c:v>
              </c:pt>
              <c:pt idx="2798">
                <c:v>41653</c:v>
              </c:pt>
              <c:pt idx="2799">
                <c:v>41652</c:v>
              </c:pt>
              <c:pt idx="2800">
                <c:v>41649</c:v>
              </c:pt>
              <c:pt idx="2801">
                <c:v>41648</c:v>
              </c:pt>
              <c:pt idx="2802">
                <c:v>41647</c:v>
              </c:pt>
              <c:pt idx="2803">
                <c:v>41646</c:v>
              </c:pt>
              <c:pt idx="2804">
                <c:v>41645</c:v>
              </c:pt>
              <c:pt idx="2805">
                <c:v>41642</c:v>
              </c:pt>
              <c:pt idx="2806">
                <c:v>41641</c:v>
              </c:pt>
              <c:pt idx="2807">
                <c:v>41640</c:v>
              </c:pt>
              <c:pt idx="2808">
                <c:v>41639</c:v>
              </c:pt>
            </c:numLit>
          </c:cat>
          <c:val>
            <c:numLit>
              <c:formatCode>General</c:formatCode>
              <c:ptCount val="2809"/>
              <c:pt idx="0">
                <c:v>4.3179999999999996</c:v>
              </c:pt>
              <c:pt idx="1">
                <c:v>4.3339999999999996</c:v>
              </c:pt>
              <c:pt idx="2">
                <c:v>4.327</c:v>
              </c:pt>
              <c:pt idx="3">
                <c:v>4.3419999999999996</c:v>
              </c:pt>
              <c:pt idx="4">
                <c:v>4.4089999999999998</c:v>
              </c:pt>
              <c:pt idx="5">
                <c:v>4.4029999999999996</c:v>
              </c:pt>
              <c:pt idx="6">
                <c:v>4.3140000000000001</c:v>
              </c:pt>
              <c:pt idx="7">
                <c:v>4.3170000000000002</c:v>
              </c:pt>
              <c:pt idx="8">
                <c:v>4.3609999999999998</c:v>
              </c:pt>
              <c:pt idx="9">
                <c:v>4.4409999999999998</c:v>
              </c:pt>
              <c:pt idx="10">
                <c:v>4.43</c:v>
              </c:pt>
              <c:pt idx="11">
                <c:v>4.3310000000000004</c:v>
              </c:pt>
              <c:pt idx="12">
                <c:v>4.3170000000000002</c:v>
              </c:pt>
              <c:pt idx="13">
                <c:v>4.319</c:v>
              </c:pt>
              <c:pt idx="14">
                <c:v>4.22</c:v>
              </c:pt>
              <c:pt idx="15">
                <c:v>4.1879999999999997</c:v>
              </c:pt>
              <c:pt idx="16">
                <c:v>4.1310000000000002</c:v>
              </c:pt>
              <c:pt idx="17">
                <c:v>4.0999999999999996</c:v>
              </c:pt>
              <c:pt idx="18">
                <c:v>4.0880000000000001</c:v>
              </c:pt>
              <c:pt idx="19">
                <c:v>4.0359999999999996</c:v>
              </c:pt>
              <c:pt idx="20">
                <c:v>3.9940000000000002</c:v>
              </c:pt>
              <c:pt idx="21">
                <c:v>3.9609999999999999</c:v>
              </c:pt>
              <c:pt idx="22">
                <c:v>3.9089999999999998</c:v>
              </c:pt>
              <c:pt idx="23">
                <c:v>3.944</c:v>
              </c:pt>
              <c:pt idx="24">
                <c:v>3.9239999999999999</c:v>
              </c:pt>
              <c:pt idx="25">
                <c:v>4.03</c:v>
              </c:pt>
              <c:pt idx="26">
                <c:v>4.0830000000000002</c:v>
              </c:pt>
              <c:pt idx="27">
                <c:v>4.07</c:v>
              </c:pt>
              <c:pt idx="28">
                <c:v>4.0789999999999997</c:v>
              </c:pt>
              <c:pt idx="29">
                <c:v>4.0620000000000003</c:v>
              </c:pt>
              <c:pt idx="30">
                <c:v>4.07</c:v>
              </c:pt>
              <c:pt idx="31">
                <c:v>4.0999999999999996</c:v>
              </c:pt>
              <c:pt idx="32">
                <c:v>4.0129999999999999</c:v>
              </c:pt>
              <c:pt idx="33">
                <c:v>3.863</c:v>
              </c:pt>
              <c:pt idx="34">
                <c:v>3.8929999999999998</c:v>
              </c:pt>
              <c:pt idx="35">
                <c:v>3.8149999999999999</c:v>
              </c:pt>
              <c:pt idx="36">
                <c:v>3.8570000000000002</c:v>
              </c:pt>
              <c:pt idx="37">
                <c:v>3.8220000000000001</c:v>
              </c:pt>
              <c:pt idx="38">
                <c:v>3.8490000000000002</c:v>
              </c:pt>
              <c:pt idx="39">
                <c:v>3.8319999999999999</c:v>
              </c:pt>
              <c:pt idx="40">
                <c:v>3.77</c:v>
              </c:pt>
              <c:pt idx="41">
                <c:v>3.7509999999999999</c:v>
              </c:pt>
              <c:pt idx="42">
                <c:v>3.74</c:v>
              </c:pt>
              <c:pt idx="43">
                <c:v>3.7429999999999999</c:v>
              </c:pt>
              <c:pt idx="44">
                <c:v>3.7160000000000002</c:v>
              </c:pt>
              <c:pt idx="45">
                <c:v>3.6349999999999998</c:v>
              </c:pt>
              <c:pt idx="46">
                <c:v>3.6120000000000001</c:v>
              </c:pt>
              <c:pt idx="47">
                <c:v>3.62</c:v>
              </c:pt>
              <c:pt idx="48">
                <c:v>3.6379999999999999</c:v>
              </c:pt>
              <c:pt idx="49">
                <c:v>3.613</c:v>
              </c:pt>
              <c:pt idx="50">
                <c:v>3.6829999999999998</c:v>
              </c:pt>
              <c:pt idx="51">
                <c:v>3.72</c:v>
              </c:pt>
              <c:pt idx="52">
                <c:v>3.77</c:v>
              </c:pt>
              <c:pt idx="53">
                <c:v>3.8050000000000002</c:v>
              </c:pt>
              <c:pt idx="54">
                <c:v>3.83</c:v>
              </c:pt>
              <c:pt idx="55">
                <c:v>3.8809999999999998</c:v>
              </c:pt>
              <c:pt idx="56">
                <c:v>3.9319999999999999</c:v>
              </c:pt>
              <c:pt idx="57">
                <c:v>3.91</c:v>
              </c:pt>
              <c:pt idx="58">
                <c:v>3.9169999999999998</c:v>
              </c:pt>
              <c:pt idx="59">
                <c:v>3.9119999999999999</c:v>
              </c:pt>
              <c:pt idx="60">
                <c:v>3.9089999999999998</c:v>
              </c:pt>
              <c:pt idx="61">
                <c:v>3.7290000000000001</c:v>
              </c:pt>
              <c:pt idx="62">
                <c:v>3.7690000000000001</c:v>
              </c:pt>
              <c:pt idx="63">
                <c:v>3.6989999999999998</c:v>
              </c:pt>
              <c:pt idx="64">
                <c:v>3.7320000000000002</c:v>
              </c:pt>
              <c:pt idx="65">
                <c:v>3.7370000000000001</c:v>
              </c:pt>
              <c:pt idx="66">
                <c:v>3.734</c:v>
              </c:pt>
              <c:pt idx="67">
                <c:v>3.7160000000000002</c:v>
              </c:pt>
              <c:pt idx="68">
                <c:v>3.6150000000000002</c:v>
              </c:pt>
              <c:pt idx="69">
                <c:v>3.6779999999999999</c:v>
              </c:pt>
              <c:pt idx="70">
                <c:v>3.71</c:v>
              </c:pt>
              <c:pt idx="71">
                <c:v>3.7229999999999999</c:v>
              </c:pt>
              <c:pt idx="72">
                <c:v>3.7440000000000002</c:v>
              </c:pt>
              <c:pt idx="73">
                <c:v>3.7080000000000002</c:v>
              </c:pt>
              <c:pt idx="74">
                <c:v>3.6869999999999998</c:v>
              </c:pt>
              <c:pt idx="75">
                <c:v>3.6280000000000001</c:v>
              </c:pt>
              <c:pt idx="76">
                <c:v>3.5840000000000001</c:v>
              </c:pt>
              <c:pt idx="77">
                <c:v>3.665</c:v>
              </c:pt>
              <c:pt idx="78">
                <c:v>3.7629999999999999</c:v>
              </c:pt>
              <c:pt idx="79">
                <c:v>3.843</c:v>
              </c:pt>
              <c:pt idx="80">
                <c:v>3.859</c:v>
              </c:pt>
              <c:pt idx="81">
                <c:v>3.8940000000000001</c:v>
              </c:pt>
              <c:pt idx="82">
                <c:v>3.9140000000000001</c:v>
              </c:pt>
              <c:pt idx="83">
                <c:v>3.9380000000000002</c:v>
              </c:pt>
              <c:pt idx="84">
                <c:v>3.9359999999999999</c:v>
              </c:pt>
              <c:pt idx="85">
                <c:v>3.976</c:v>
              </c:pt>
              <c:pt idx="86">
                <c:v>3.9249999999999998</c:v>
              </c:pt>
              <c:pt idx="87">
                <c:v>3.8879999999999999</c:v>
              </c:pt>
              <c:pt idx="88">
                <c:v>3.911</c:v>
              </c:pt>
              <c:pt idx="89">
                <c:v>3.8839999999999999</c:v>
              </c:pt>
              <c:pt idx="90">
                <c:v>3.9359999999999999</c:v>
              </c:pt>
              <c:pt idx="91">
                <c:v>3.9449999999999998</c:v>
              </c:pt>
              <c:pt idx="92">
                <c:v>3.9180000000000001</c:v>
              </c:pt>
              <c:pt idx="93">
                <c:v>3.9769999999999999</c:v>
              </c:pt>
              <c:pt idx="94">
                <c:v>3.9969999999999999</c:v>
              </c:pt>
              <c:pt idx="95">
                <c:v>3.9620000000000002</c:v>
              </c:pt>
              <c:pt idx="96">
                <c:v>3.9780000000000002</c:v>
              </c:pt>
              <c:pt idx="97">
                <c:v>4.0430000000000001</c:v>
              </c:pt>
              <c:pt idx="98">
                <c:v>4.024</c:v>
              </c:pt>
              <c:pt idx="99">
                <c:v>4.0780000000000003</c:v>
              </c:pt>
              <c:pt idx="100">
                <c:v>4.1059999999999999</c:v>
              </c:pt>
              <c:pt idx="101">
                <c:v>4.0199999999999996</c:v>
              </c:pt>
              <c:pt idx="102">
                <c:v>4.0090000000000003</c:v>
              </c:pt>
              <c:pt idx="103">
                <c:v>4.0030000000000001</c:v>
              </c:pt>
              <c:pt idx="104">
                <c:v>3.95</c:v>
              </c:pt>
              <c:pt idx="105">
                <c:v>3.9390000000000001</c:v>
              </c:pt>
              <c:pt idx="106">
                <c:v>3.93</c:v>
              </c:pt>
              <c:pt idx="107">
                <c:v>3.9020000000000001</c:v>
              </c:pt>
              <c:pt idx="108">
                <c:v>3.93</c:v>
              </c:pt>
              <c:pt idx="109">
                <c:v>3.9140000000000001</c:v>
              </c:pt>
              <c:pt idx="110">
                <c:v>3.99</c:v>
              </c:pt>
              <c:pt idx="111">
                <c:v>3.9420000000000002</c:v>
              </c:pt>
              <c:pt idx="112">
                <c:v>3.9929999999999999</c:v>
              </c:pt>
              <c:pt idx="113">
                <c:v>4.0049999999999999</c:v>
              </c:pt>
              <c:pt idx="114">
                <c:v>4.1429999999999998</c:v>
              </c:pt>
              <c:pt idx="115">
                <c:v>4.1980000000000004</c:v>
              </c:pt>
              <c:pt idx="116">
                <c:v>4.1449999999999996</c:v>
              </c:pt>
              <c:pt idx="117">
                <c:v>4.0640000000000001</c:v>
              </c:pt>
              <c:pt idx="118">
                <c:v>4.0919999999999996</c:v>
              </c:pt>
              <c:pt idx="119">
                <c:v>4.085</c:v>
              </c:pt>
              <c:pt idx="120">
                <c:v>4.1139999999999999</c:v>
              </c:pt>
              <c:pt idx="121">
                <c:v>4.2050000000000001</c:v>
              </c:pt>
              <c:pt idx="122">
                <c:v>4.2320000000000002</c:v>
              </c:pt>
              <c:pt idx="123">
                <c:v>4.2930000000000001</c:v>
              </c:pt>
              <c:pt idx="124">
                <c:v>4.1829999999999998</c:v>
              </c:pt>
              <c:pt idx="125">
                <c:v>4.1760000000000002</c:v>
              </c:pt>
              <c:pt idx="126">
                <c:v>4.17</c:v>
              </c:pt>
              <c:pt idx="127">
                <c:v>4.133</c:v>
              </c:pt>
              <c:pt idx="128">
                <c:v>4.008</c:v>
              </c:pt>
              <c:pt idx="129">
                <c:v>4.0439999999999996</c:v>
              </c:pt>
              <c:pt idx="130">
                <c:v>4.0060000000000002</c:v>
              </c:pt>
              <c:pt idx="131">
                <c:v>3.9630000000000001</c:v>
              </c:pt>
              <c:pt idx="132">
                <c:v>3.948</c:v>
              </c:pt>
              <c:pt idx="133">
                <c:v>4.0469999999999997</c:v>
              </c:pt>
              <c:pt idx="134">
                <c:v>4.0519999999999996</c:v>
              </c:pt>
              <c:pt idx="135">
                <c:v>4.0339999999999998</c:v>
              </c:pt>
              <c:pt idx="136">
                <c:v>3.9990000000000001</c:v>
              </c:pt>
              <c:pt idx="137">
                <c:v>4.0179999999999998</c:v>
              </c:pt>
              <c:pt idx="138">
                <c:v>4.0170000000000003</c:v>
              </c:pt>
              <c:pt idx="139">
                <c:v>4.0990000000000002</c:v>
              </c:pt>
              <c:pt idx="140">
                <c:v>4.0990000000000002</c:v>
              </c:pt>
              <c:pt idx="141">
                <c:v>4.1710000000000003</c:v>
              </c:pt>
              <c:pt idx="142">
                <c:v>4.2619999999999996</c:v>
              </c:pt>
              <c:pt idx="143">
                <c:v>4.2489999999999997</c:v>
              </c:pt>
              <c:pt idx="144">
                <c:v>4.2009999999999996</c:v>
              </c:pt>
              <c:pt idx="145">
                <c:v>4.2370000000000001</c:v>
              </c:pt>
              <c:pt idx="146">
                <c:v>4.2549999999999999</c:v>
              </c:pt>
              <c:pt idx="147">
                <c:v>4.218</c:v>
              </c:pt>
              <c:pt idx="148">
                <c:v>4.1219999999999999</c:v>
              </c:pt>
              <c:pt idx="149">
                <c:v>4.0780000000000003</c:v>
              </c:pt>
              <c:pt idx="150">
                <c:v>4.125</c:v>
              </c:pt>
              <c:pt idx="151">
                <c:v>4.1870000000000003</c:v>
              </c:pt>
              <c:pt idx="152">
                <c:v>4.1820000000000004</c:v>
              </c:pt>
              <c:pt idx="153">
                <c:v>4.1980000000000004</c:v>
              </c:pt>
              <c:pt idx="154">
                <c:v>4.1319999999999997</c:v>
              </c:pt>
              <c:pt idx="155">
                <c:v>4.0410000000000004</c:v>
              </c:pt>
              <c:pt idx="156">
                <c:v>4.0999999999999996</c:v>
              </c:pt>
              <c:pt idx="157">
                <c:v>4.0469999999999997</c:v>
              </c:pt>
              <c:pt idx="158">
                <c:v>3.9060000000000001</c:v>
              </c:pt>
              <c:pt idx="159">
                <c:v>3.944</c:v>
              </c:pt>
              <c:pt idx="160">
                <c:v>3.9209999999999998</c:v>
              </c:pt>
              <c:pt idx="161">
                <c:v>3.8769999999999998</c:v>
              </c:pt>
              <c:pt idx="162">
                <c:v>3.9039999999999999</c:v>
              </c:pt>
              <c:pt idx="163">
                <c:v>3.9359999999999999</c:v>
              </c:pt>
              <c:pt idx="164">
                <c:v>3.8210000000000002</c:v>
              </c:pt>
              <c:pt idx="165">
                <c:v>3.8210000000000002</c:v>
              </c:pt>
              <c:pt idx="166">
                <c:v>3.8149999999999999</c:v>
              </c:pt>
              <c:pt idx="167">
                <c:v>3.855</c:v>
              </c:pt>
              <c:pt idx="168">
                <c:v>3.8690000000000002</c:v>
              </c:pt>
              <c:pt idx="169">
                <c:v>3.8119999999999998</c:v>
              </c:pt>
              <c:pt idx="170">
                <c:v>3.8740000000000001</c:v>
              </c:pt>
              <c:pt idx="171">
                <c:v>3.911</c:v>
              </c:pt>
              <c:pt idx="172">
                <c:v>3.952</c:v>
              </c:pt>
              <c:pt idx="173">
                <c:v>3.996</c:v>
              </c:pt>
              <c:pt idx="174">
                <c:v>4.0129999999999999</c:v>
              </c:pt>
              <c:pt idx="175">
                <c:v>3.9950000000000001</c:v>
              </c:pt>
              <c:pt idx="176">
                <c:v>3.9390000000000001</c:v>
              </c:pt>
              <c:pt idx="177">
                <c:v>3.8679999999999999</c:v>
              </c:pt>
              <c:pt idx="178">
                <c:v>3.891</c:v>
              </c:pt>
              <c:pt idx="179">
                <c:v>3.903</c:v>
              </c:pt>
              <c:pt idx="180">
                <c:v>3.956</c:v>
              </c:pt>
              <c:pt idx="181">
                <c:v>3.9359999999999999</c:v>
              </c:pt>
              <c:pt idx="182">
                <c:v>3.972</c:v>
              </c:pt>
              <c:pt idx="183">
                <c:v>4.0510000000000002</c:v>
              </c:pt>
              <c:pt idx="184">
                <c:v>4.0289999999999999</c:v>
              </c:pt>
              <c:pt idx="185">
                <c:v>4.0369999999999999</c:v>
              </c:pt>
              <c:pt idx="186">
                <c:v>4.085</c:v>
              </c:pt>
              <c:pt idx="187">
                <c:v>4.08</c:v>
              </c:pt>
              <c:pt idx="188">
                <c:v>4.0410000000000004</c:v>
              </c:pt>
              <c:pt idx="189">
                <c:v>4.0839999999999996</c:v>
              </c:pt>
              <c:pt idx="190">
                <c:v>4.1509999999999998</c:v>
              </c:pt>
              <c:pt idx="191">
                <c:v>4.1390000000000002</c:v>
              </c:pt>
              <c:pt idx="192">
                <c:v>4.0590000000000002</c:v>
              </c:pt>
              <c:pt idx="193">
                <c:v>4.13</c:v>
              </c:pt>
              <c:pt idx="194">
                <c:v>4.1319999999999997</c:v>
              </c:pt>
              <c:pt idx="195">
                <c:v>4.0579999999999998</c:v>
              </c:pt>
              <c:pt idx="196">
                <c:v>4.0519999999999996</c:v>
              </c:pt>
              <c:pt idx="197">
                <c:v>4.1790000000000003</c:v>
              </c:pt>
              <c:pt idx="198">
                <c:v>4.0490000000000004</c:v>
              </c:pt>
              <c:pt idx="199">
                <c:v>4.0949999999999998</c:v>
              </c:pt>
              <c:pt idx="200">
                <c:v>4.0469999999999997</c:v>
              </c:pt>
              <c:pt idx="201">
                <c:v>3.968</c:v>
              </c:pt>
              <c:pt idx="202">
                <c:v>3.9470000000000001</c:v>
              </c:pt>
              <c:pt idx="203">
                <c:v>3.9929999999999999</c:v>
              </c:pt>
              <c:pt idx="204">
                <c:v>3.903</c:v>
              </c:pt>
              <c:pt idx="205">
                <c:v>3.694</c:v>
              </c:pt>
              <c:pt idx="206">
                <c:v>3.74</c:v>
              </c:pt>
              <c:pt idx="207">
                <c:v>3.8530000000000002</c:v>
              </c:pt>
              <c:pt idx="208">
                <c:v>3.802</c:v>
              </c:pt>
              <c:pt idx="209">
                <c:v>3.8889999999999998</c:v>
              </c:pt>
              <c:pt idx="210">
                <c:v>3.911</c:v>
              </c:pt>
              <c:pt idx="211">
                <c:v>3.9540000000000002</c:v>
              </c:pt>
              <c:pt idx="212">
                <c:v>3.9249999999999998</c:v>
              </c:pt>
              <c:pt idx="213">
                <c:v>3.8410000000000002</c:v>
              </c:pt>
              <c:pt idx="214">
                <c:v>3.847</c:v>
              </c:pt>
              <c:pt idx="215">
                <c:v>3.8260000000000001</c:v>
              </c:pt>
              <c:pt idx="216">
                <c:v>3.903</c:v>
              </c:pt>
              <c:pt idx="217">
                <c:v>3.6659999999999999</c:v>
              </c:pt>
              <c:pt idx="218">
                <c:v>3.6659999999999999</c:v>
              </c:pt>
              <c:pt idx="219">
                <c:v>3.6560000000000001</c:v>
              </c:pt>
              <c:pt idx="220">
                <c:v>3.7519999999999998</c:v>
              </c:pt>
              <c:pt idx="221">
                <c:v>3.7490000000000001</c:v>
              </c:pt>
              <c:pt idx="222">
                <c:v>3.7229999999999999</c:v>
              </c:pt>
              <c:pt idx="223">
                <c:v>3.7240000000000002</c:v>
              </c:pt>
              <c:pt idx="224">
                <c:v>3.7509999999999999</c:v>
              </c:pt>
              <c:pt idx="225">
                <c:v>3.6819999999999999</c:v>
              </c:pt>
              <c:pt idx="226">
                <c:v>3.5750000000000002</c:v>
              </c:pt>
              <c:pt idx="227">
                <c:v>3.5390000000000001</c:v>
              </c:pt>
              <c:pt idx="228">
                <c:v>3.4529999999999998</c:v>
              </c:pt>
              <c:pt idx="229">
                <c:v>3.452</c:v>
              </c:pt>
              <c:pt idx="230">
                <c:v>3.44</c:v>
              </c:pt>
              <c:pt idx="231">
                <c:v>3.3929999999999998</c:v>
              </c:pt>
              <c:pt idx="232">
                <c:v>3.452</c:v>
              </c:pt>
              <c:pt idx="233">
                <c:v>3.452</c:v>
              </c:pt>
              <c:pt idx="234">
                <c:v>3.4820000000000002</c:v>
              </c:pt>
              <c:pt idx="235">
                <c:v>3.4990000000000001</c:v>
              </c:pt>
              <c:pt idx="236">
                <c:v>3.6640000000000001</c:v>
              </c:pt>
              <c:pt idx="237">
                <c:v>3.7389999999999999</c:v>
              </c:pt>
              <c:pt idx="238">
                <c:v>3.7240000000000002</c:v>
              </c:pt>
              <c:pt idx="239">
                <c:v>3.806</c:v>
              </c:pt>
              <c:pt idx="240">
                <c:v>3.879</c:v>
              </c:pt>
              <c:pt idx="241">
                <c:v>4.0359999999999996</c:v>
              </c:pt>
              <c:pt idx="242">
                <c:v>4.1379999999999999</c:v>
              </c:pt>
              <c:pt idx="243">
                <c:v>4.1029999999999998</c:v>
              </c:pt>
              <c:pt idx="244">
                <c:v>4.0199999999999996</c:v>
              </c:pt>
              <c:pt idx="245">
                <c:v>3.9940000000000002</c:v>
              </c:pt>
              <c:pt idx="246">
                <c:v>4.048</c:v>
              </c:pt>
              <c:pt idx="247">
                <c:v>4.1779999999999999</c:v>
              </c:pt>
              <c:pt idx="248">
                <c:v>4.0979999999999999</c:v>
              </c:pt>
              <c:pt idx="249">
                <c:v>4.1669999999999998</c:v>
              </c:pt>
              <c:pt idx="250">
                <c:v>4.0979999999999999</c:v>
              </c:pt>
              <c:pt idx="251">
                <c:v>4.2050000000000001</c:v>
              </c:pt>
              <c:pt idx="252">
                <c:v>4.2460000000000004</c:v>
              </c:pt>
              <c:pt idx="253">
                <c:v>4.3220000000000001</c:v>
              </c:pt>
              <c:pt idx="254">
                <c:v>4.3049999999999997</c:v>
              </c:pt>
              <c:pt idx="255">
                <c:v>4.1920000000000002</c:v>
              </c:pt>
              <c:pt idx="256">
                <c:v>4.1319999999999997</c:v>
              </c:pt>
              <c:pt idx="257">
                <c:v>4.1100000000000003</c:v>
              </c:pt>
              <c:pt idx="258">
                <c:v>4.1100000000000003</c:v>
              </c:pt>
              <c:pt idx="259">
                <c:v>4.1429999999999998</c:v>
              </c:pt>
              <c:pt idx="260">
                <c:v>4.2249999999999996</c:v>
              </c:pt>
              <c:pt idx="261">
                <c:v>4.1760000000000002</c:v>
              </c:pt>
              <c:pt idx="262">
                <c:v>4.3150000000000004</c:v>
              </c:pt>
              <c:pt idx="263">
                <c:v>4.3250000000000002</c:v>
              </c:pt>
              <c:pt idx="264">
                <c:v>4.2510000000000003</c:v>
              </c:pt>
              <c:pt idx="265">
                <c:v>4.2389999999999999</c:v>
              </c:pt>
              <c:pt idx="266">
                <c:v>4.2409999999999997</c:v>
              </c:pt>
              <c:pt idx="267">
                <c:v>4.3220000000000001</c:v>
              </c:pt>
              <c:pt idx="268">
                <c:v>4.2610000000000001</c:v>
              </c:pt>
              <c:pt idx="269">
                <c:v>4.3339999999999996</c:v>
              </c:pt>
              <c:pt idx="270">
                <c:v>4.4509999999999996</c:v>
              </c:pt>
              <c:pt idx="271">
                <c:v>4.4580000000000002</c:v>
              </c:pt>
              <c:pt idx="272">
                <c:v>4.4980000000000002</c:v>
              </c:pt>
              <c:pt idx="273">
                <c:v>4.4720000000000004</c:v>
              </c:pt>
              <c:pt idx="274">
                <c:v>4.5389999999999997</c:v>
              </c:pt>
              <c:pt idx="275">
                <c:v>4.5670000000000002</c:v>
              </c:pt>
              <c:pt idx="276">
                <c:v>4.508</c:v>
              </c:pt>
              <c:pt idx="277">
                <c:v>4.5709999999999997</c:v>
              </c:pt>
              <c:pt idx="278">
                <c:v>4.6269999999999998</c:v>
              </c:pt>
              <c:pt idx="279">
                <c:v>4.702</c:v>
              </c:pt>
              <c:pt idx="280">
                <c:v>4.6970000000000001</c:v>
              </c:pt>
              <c:pt idx="281">
                <c:v>4.5410000000000004</c:v>
              </c:pt>
              <c:pt idx="282">
                <c:v>4.5339999999999998</c:v>
              </c:pt>
              <c:pt idx="283">
                <c:v>4.4459999999999997</c:v>
              </c:pt>
              <c:pt idx="284">
                <c:v>4.4640000000000004</c:v>
              </c:pt>
              <c:pt idx="285">
                <c:v>4.3769999999999998</c:v>
              </c:pt>
              <c:pt idx="286">
                <c:v>4.4180000000000001</c:v>
              </c:pt>
              <c:pt idx="287">
                <c:v>4.4649999999999999</c:v>
              </c:pt>
              <c:pt idx="288">
                <c:v>4.5599999999999996</c:v>
              </c:pt>
              <c:pt idx="289">
                <c:v>4.5460000000000003</c:v>
              </c:pt>
              <c:pt idx="290">
                <c:v>4.6050000000000004</c:v>
              </c:pt>
              <c:pt idx="291">
                <c:v>4.6340000000000003</c:v>
              </c:pt>
              <c:pt idx="292">
                <c:v>4.6029999999999998</c:v>
              </c:pt>
              <c:pt idx="293">
                <c:v>4.5030000000000001</c:v>
              </c:pt>
              <c:pt idx="294">
                <c:v>4.58</c:v>
              </c:pt>
              <c:pt idx="295">
                <c:v>4.4640000000000004</c:v>
              </c:pt>
              <c:pt idx="296">
                <c:v>4.3899999999999997</c:v>
              </c:pt>
              <c:pt idx="297">
                <c:v>4.3970000000000002</c:v>
              </c:pt>
              <c:pt idx="298">
                <c:v>4.3600000000000003</c:v>
              </c:pt>
              <c:pt idx="299">
                <c:v>4.4210000000000003</c:v>
              </c:pt>
              <c:pt idx="300">
                <c:v>4.3840000000000003</c:v>
              </c:pt>
              <c:pt idx="301">
                <c:v>4.532</c:v>
              </c:pt>
              <c:pt idx="302">
                <c:v>4.5720000000000001</c:v>
              </c:pt>
              <c:pt idx="303">
                <c:v>4.5289999999999999</c:v>
              </c:pt>
              <c:pt idx="304">
                <c:v>4.4779999999999998</c:v>
              </c:pt>
              <c:pt idx="305">
                <c:v>4.5570000000000004</c:v>
              </c:pt>
              <c:pt idx="306">
                <c:v>4.6360000000000001</c:v>
              </c:pt>
              <c:pt idx="307">
                <c:v>4.6920000000000002</c:v>
              </c:pt>
              <c:pt idx="308">
                <c:v>4.6550000000000002</c:v>
              </c:pt>
              <c:pt idx="309">
                <c:v>4.7080000000000002</c:v>
              </c:pt>
              <c:pt idx="310">
                <c:v>4.8029999999999999</c:v>
              </c:pt>
              <c:pt idx="311">
                <c:v>4.7949999999999999</c:v>
              </c:pt>
              <c:pt idx="312">
                <c:v>4.7309999999999999</c:v>
              </c:pt>
              <c:pt idx="313">
                <c:v>4.7030000000000003</c:v>
              </c:pt>
              <c:pt idx="314">
                <c:v>4.657</c:v>
              </c:pt>
              <c:pt idx="315">
                <c:v>4.7300000000000004</c:v>
              </c:pt>
              <c:pt idx="316">
                <c:v>4.7489999999999997</c:v>
              </c:pt>
              <c:pt idx="317">
                <c:v>4.51</c:v>
              </c:pt>
              <c:pt idx="318">
                <c:v>4.4669999999999996</c:v>
              </c:pt>
              <c:pt idx="319">
                <c:v>4.484</c:v>
              </c:pt>
              <c:pt idx="320">
                <c:v>4.6760000000000002</c:v>
              </c:pt>
              <c:pt idx="321">
                <c:v>4.7439999999999998</c:v>
              </c:pt>
              <c:pt idx="322">
                <c:v>4.6840000000000002</c:v>
              </c:pt>
              <c:pt idx="323">
                <c:v>4.7489999999999997</c:v>
              </c:pt>
              <c:pt idx="324">
                <c:v>4.657</c:v>
              </c:pt>
              <c:pt idx="325">
                <c:v>4.5880000000000001</c:v>
              </c:pt>
              <c:pt idx="326">
                <c:v>4.5659999999999998</c:v>
              </c:pt>
              <c:pt idx="327">
                <c:v>4.5229999999999997</c:v>
              </c:pt>
              <c:pt idx="328">
                <c:v>4.3840000000000003</c:v>
              </c:pt>
              <c:pt idx="329">
                <c:v>4.407</c:v>
              </c:pt>
              <c:pt idx="330">
                <c:v>4.4130000000000003</c:v>
              </c:pt>
              <c:pt idx="331">
                <c:v>4.4489999999999998</c:v>
              </c:pt>
              <c:pt idx="332">
                <c:v>4.3920000000000003</c:v>
              </c:pt>
              <c:pt idx="333">
                <c:v>4.4589999999999996</c:v>
              </c:pt>
              <c:pt idx="334">
                <c:v>4.4349999999999996</c:v>
              </c:pt>
              <c:pt idx="335">
                <c:v>4.4690000000000003</c:v>
              </c:pt>
              <c:pt idx="336">
                <c:v>4.3849999999999998</c:v>
              </c:pt>
              <c:pt idx="337">
                <c:v>4.4009999999999998</c:v>
              </c:pt>
              <c:pt idx="338">
                <c:v>4.4189999999999996</c:v>
              </c:pt>
              <c:pt idx="339">
                <c:v>4.4249999999999998</c:v>
              </c:pt>
              <c:pt idx="340">
                <c:v>4.3520000000000003</c:v>
              </c:pt>
              <c:pt idx="341">
                <c:v>4.3339999999999996</c:v>
              </c:pt>
              <c:pt idx="342">
                <c:v>4.3579999999999997</c:v>
              </c:pt>
              <c:pt idx="343">
                <c:v>4.3760000000000003</c:v>
              </c:pt>
              <c:pt idx="344">
                <c:v>4.3</c:v>
              </c:pt>
              <c:pt idx="345">
                <c:v>4.4630000000000001</c:v>
              </c:pt>
              <c:pt idx="346">
                <c:v>4.548</c:v>
              </c:pt>
              <c:pt idx="347">
                <c:v>4.58</c:v>
              </c:pt>
              <c:pt idx="348">
                <c:v>4.5570000000000004</c:v>
              </c:pt>
              <c:pt idx="349">
                <c:v>4.6849999999999996</c:v>
              </c:pt>
              <c:pt idx="350">
                <c:v>4.8780000000000001</c:v>
              </c:pt>
              <c:pt idx="351">
                <c:v>4.835</c:v>
              </c:pt>
              <c:pt idx="352">
                <c:v>4.843</c:v>
              </c:pt>
              <c:pt idx="353">
                <c:v>4.9020000000000001</c:v>
              </c:pt>
              <c:pt idx="354">
                <c:v>4.7720000000000002</c:v>
              </c:pt>
              <c:pt idx="355">
                <c:v>4.681</c:v>
              </c:pt>
              <c:pt idx="356">
                <c:v>4.7089999999999996</c:v>
              </c:pt>
              <c:pt idx="357">
                <c:v>4.6520000000000001</c:v>
              </c:pt>
              <c:pt idx="358">
                <c:v>4.6139999999999999</c:v>
              </c:pt>
              <c:pt idx="359">
                <c:v>4.5570000000000004</c:v>
              </c:pt>
              <c:pt idx="360">
                <c:v>4.6639999999999997</c:v>
              </c:pt>
              <c:pt idx="361">
                <c:v>4.5449999999999999</c:v>
              </c:pt>
              <c:pt idx="362">
                <c:v>4.5599999999999996</c:v>
              </c:pt>
              <c:pt idx="363">
                <c:v>4.5549999999999997</c:v>
              </c:pt>
              <c:pt idx="364">
                <c:v>4.5839999999999996</c:v>
              </c:pt>
              <c:pt idx="365">
                <c:v>4.5</c:v>
              </c:pt>
              <c:pt idx="366">
                <c:v>4.68</c:v>
              </c:pt>
              <c:pt idx="367">
                <c:v>4.5670000000000002</c:v>
              </c:pt>
              <c:pt idx="368">
                <c:v>4.5270000000000001</c:v>
              </c:pt>
              <c:pt idx="369">
                <c:v>4.4640000000000004</c:v>
              </c:pt>
              <c:pt idx="370">
                <c:v>4.5209999999999999</c:v>
              </c:pt>
              <c:pt idx="371">
                <c:v>4.3410000000000002</c:v>
              </c:pt>
              <c:pt idx="372">
                <c:v>4.2380000000000004</c:v>
              </c:pt>
              <c:pt idx="373">
                <c:v>4.2039999999999997</c:v>
              </c:pt>
              <c:pt idx="374">
                <c:v>4.25</c:v>
              </c:pt>
              <c:pt idx="375">
                <c:v>4.1779999999999999</c:v>
              </c:pt>
              <c:pt idx="376">
                <c:v>4.1609999999999996</c:v>
              </c:pt>
              <c:pt idx="377">
                <c:v>4.0949999999999998</c:v>
              </c:pt>
              <c:pt idx="378">
                <c:v>4.0430000000000001</c:v>
              </c:pt>
              <c:pt idx="379">
                <c:v>4.093</c:v>
              </c:pt>
              <c:pt idx="380">
                <c:v>4.2039999999999997</c:v>
              </c:pt>
              <c:pt idx="381">
                <c:v>4.266</c:v>
              </c:pt>
              <c:pt idx="382">
                <c:v>4.3140000000000001</c:v>
              </c:pt>
              <c:pt idx="383">
                <c:v>4.1269999999999998</c:v>
              </c:pt>
              <c:pt idx="384">
                <c:v>3.9849999999999999</c:v>
              </c:pt>
              <c:pt idx="385">
                <c:v>3.8969999999999998</c:v>
              </c:pt>
              <c:pt idx="386">
                <c:v>3.81</c:v>
              </c:pt>
              <c:pt idx="387">
                <c:v>3.7890000000000001</c:v>
              </c:pt>
              <c:pt idx="388">
                <c:v>3.6819999999999999</c:v>
              </c:pt>
              <c:pt idx="389">
                <c:v>3.621</c:v>
              </c:pt>
              <c:pt idx="390">
                <c:v>3.6230000000000002</c:v>
              </c:pt>
              <c:pt idx="391">
                <c:v>3.5950000000000002</c:v>
              </c:pt>
              <c:pt idx="392">
                <c:v>3.53</c:v>
              </c:pt>
              <c:pt idx="393">
                <c:v>3.621</c:v>
              </c:pt>
              <c:pt idx="394">
                <c:v>3.6640000000000001</c:v>
              </c:pt>
              <c:pt idx="395">
                <c:v>3.5870000000000002</c:v>
              </c:pt>
              <c:pt idx="396">
                <c:v>3.4740000000000002</c:v>
              </c:pt>
              <c:pt idx="397">
                <c:v>3.5630000000000002</c:v>
              </c:pt>
              <c:pt idx="398">
                <c:v>3.5449999999999999</c:v>
              </c:pt>
              <c:pt idx="399">
                <c:v>3.5990000000000002</c:v>
              </c:pt>
              <c:pt idx="400">
                <c:v>3.5990000000000002</c:v>
              </c:pt>
              <c:pt idx="401">
                <c:v>3.657</c:v>
              </c:pt>
              <c:pt idx="402">
                <c:v>3.585</c:v>
              </c:pt>
              <c:pt idx="403">
                <c:v>3.5550000000000002</c:v>
              </c:pt>
              <c:pt idx="404">
                <c:v>3.6459999999999999</c:v>
              </c:pt>
              <c:pt idx="405">
                <c:v>3.6120000000000001</c:v>
              </c:pt>
              <c:pt idx="406">
                <c:v>3.62</c:v>
              </c:pt>
              <c:pt idx="407">
                <c:v>3.7080000000000002</c:v>
              </c:pt>
              <c:pt idx="408">
                <c:v>3.5779999999999998</c:v>
              </c:pt>
              <c:pt idx="409">
                <c:v>3.5019999999999998</c:v>
              </c:pt>
              <c:pt idx="410">
                <c:v>3.4990000000000001</c:v>
              </c:pt>
              <c:pt idx="411">
                <c:v>3.395</c:v>
              </c:pt>
              <c:pt idx="412">
                <c:v>3.3969999999999998</c:v>
              </c:pt>
              <c:pt idx="413">
                <c:v>3.3769999999999998</c:v>
              </c:pt>
              <c:pt idx="414">
                <c:v>3.2610000000000001</c:v>
              </c:pt>
              <c:pt idx="415">
                <c:v>3.2610000000000001</c:v>
              </c:pt>
              <c:pt idx="416">
                <c:v>3.2480000000000002</c:v>
              </c:pt>
              <c:pt idx="417">
                <c:v>3.2650000000000001</c:v>
              </c:pt>
              <c:pt idx="418">
                <c:v>3.2909999999999999</c:v>
              </c:pt>
              <c:pt idx="419">
                <c:v>3.3450000000000002</c:v>
              </c:pt>
              <c:pt idx="420">
                <c:v>3.3580000000000001</c:v>
              </c:pt>
              <c:pt idx="421">
                <c:v>3.306</c:v>
              </c:pt>
              <c:pt idx="422">
                <c:v>3.2770000000000001</c:v>
              </c:pt>
              <c:pt idx="423">
                <c:v>3.2109999999999999</c:v>
              </c:pt>
              <c:pt idx="424">
                <c:v>3.1179999999999999</c:v>
              </c:pt>
              <c:pt idx="425">
                <c:v>3.2050000000000001</c:v>
              </c:pt>
              <c:pt idx="426">
                <c:v>3.3650000000000002</c:v>
              </c:pt>
              <c:pt idx="427">
                <c:v>3.2080000000000002</c:v>
              </c:pt>
              <c:pt idx="428">
                <c:v>3.16</c:v>
              </c:pt>
              <c:pt idx="429">
                <c:v>3.161</c:v>
              </c:pt>
              <c:pt idx="430">
                <c:v>3.33</c:v>
              </c:pt>
              <c:pt idx="431">
                <c:v>3.2069999999999999</c:v>
              </c:pt>
              <c:pt idx="432">
                <c:v>3.383</c:v>
              </c:pt>
              <c:pt idx="433">
                <c:v>3.27</c:v>
              </c:pt>
              <c:pt idx="434">
                <c:v>3.516</c:v>
              </c:pt>
              <c:pt idx="435">
                <c:v>3.6819999999999999</c:v>
              </c:pt>
              <c:pt idx="436">
                <c:v>3.6640000000000001</c:v>
              </c:pt>
              <c:pt idx="437">
                <c:v>3.6949999999999998</c:v>
              </c:pt>
              <c:pt idx="438">
                <c:v>3.6970000000000001</c:v>
              </c:pt>
              <c:pt idx="439">
                <c:v>3.6440000000000001</c:v>
              </c:pt>
              <c:pt idx="440">
                <c:v>3.68</c:v>
              </c:pt>
              <c:pt idx="441">
                <c:v>3.6629999999999998</c:v>
              </c:pt>
              <c:pt idx="442">
                <c:v>3.6970000000000001</c:v>
              </c:pt>
              <c:pt idx="443">
                <c:v>3.6850000000000001</c:v>
              </c:pt>
              <c:pt idx="444">
                <c:v>3.6669999999999998</c:v>
              </c:pt>
              <c:pt idx="445">
                <c:v>3.5659999999999998</c:v>
              </c:pt>
              <c:pt idx="446">
                <c:v>3.5569999999999999</c:v>
              </c:pt>
              <c:pt idx="447">
                <c:v>3.556</c:v>
              </c:pt>
              <c:pt idx="448">
                <c:v>3.379</c:v>
              </c:pt>
              <c:pt idx="449">
                <c:v>3.4260000000000002</c:v>
              </c:pt>
              <c:pt idx="450">
                <c:v>3.4060000000000001</c:v>
              </c:pt>
              <c:pt idx="451">
                <c:v>3.4209999999999998</c:v>
              </c:pt>
              <c:pt idx="452">
                <c:v>3.5019999999999998</c:v>
              </c:pt>
              <c:pt idx="453">
                <c:v>3.3439999999999999</c:v>
              </c:pt>
              <c:pt idx="454">
                <c:v>3.331</c:v>
              </c:pt>
              <c:pt idx="455">
                <c:v>3.21</c:v>
              </c:pt>
              <c:pt idx="456">
                <c:v>3.18</c:v>
              </c:pt>
              <c:pt idx="457">
                <c:v>3.2090000000000001</c:v>
              </c:pt>
              <c:pt idx="458">
                <c:v>3.121</c:v>
              </c:pt>
              <c:pt idx="459">
                <c:v>2.9079999999999999</c:v>
              </c:pt>
              <c:pt idx="460">
                <c:v>2.8650000000000002</c:v>
              </c:pt>
              <c:pt idx="461">
                <c:v>3.1709999999999998</c:v>
              </c:pt>
              <c:pt idx="462">
                <c:v>3.2090000000000001</c:v>
              </c:pt>
              <c:pt idx="463">
                <c:v>3.214</c:v>
              </c:pt>
              <c:pt idx="464">
                <c:v>3.1960000000000002</c:v>
              </c:pt>
              <c:pt idx="465">
                <c:v>3.1859999999999999</c:v>
              </c:pt>
              <c:pt idx="466">
                <c:v>3.1259999999999999</c:v>
              </c:pt>
              <c:pt idx="467">
                <c:v>3.1680000000000001</c:v>
              </c:pt>
              <c:pt idx="468">
                <c:v>3.2650000000000001</c:v>
              </c:pt>
              <c:pt idx="469">
                <c:v>3.29</c:v>
              </c:pt>
              <c:pt idx="470">
                <c:v>3.23</c:v>
              </c:pt>
              <c:pt idx="471">
                <c:v>3.2570000000000001</c:v>
              </c:pt>
              <c:pt idx="472">
                <c:v>3.2679999999999998</c:v>
              </c:pt>
              <c:pt idx="473">
                <c:v>3.3050000000000002</c:v>
              </c:pt>
              <c:pt idx="474">
                <c:v>3.294</c:v>
              </c:pt>
              <c:pt idx="475">
                <c:v>3.2309999999999999</c:v>
              </c:pt>
              <c:pt idx="476">
                <c:v>3.3279999999999998</c:v>
              </c:pt>
              <c:pt idx="477">
                <c:v>3.4569999999999999</c:v>
              </c:pt>
              <c:pt idx="478">
                <c:v>3.4359999999999999</c:v>
              </c:pt>
              <c:pt idx="479">
                <c:v>3.4350000000000001</c:v>
              </c:pt>
              <c:pt idx="480">
                <c:v>3.544</c:v>
              </c:pt>
              <c:pt idx="481">
                <c:v>3.4750000000000001</c:v>
              </c:pt>
              <c:pt idx="482">
                <c:v>3.6080000000000001</c:v>
              </c:pt>
              <c:pt idx="483">
                <c:v>3.605</c:v>
              </c:pt>
              <c:pt idx="484">
                <c:v>3.605</c:v>
              </c:pt>
              <c:pt idx="485">
                <c:v>3.6120000000000001</c:v>
              </c:pt>
              <c:pt idx="486">
                <c:v>3.6269999999999998</c:v>
              </c:pt>
              <c:pt idx="487">
                <c:v>3.6419999999999999</c:v>
              </c:pt>
              <c:pt idx="488">
                <c:v>3.6419999999999999</c:v>
              </c:pt>
              <c:pt idx="489">
                <c:v>3.5990000000000002</c:v>
              </c:pt>
              <c:pt idx="490">
                <c:v>3.5649999999999999</c:v>
              </c:pt>
              <c:pt idx="491">
                <c:v>3.5619999999999998</c:v>
              </c:pt>
              <c:pt idx="492">
                <c:v>3.4729999999999999</c:v>
              </c:pt>
              <c:pt idx="493">
                <c:v>3.29</c:v>
              </c:pt>
              <c:pt idx="494">
                <c:v>3.2109999999999999</c:v>
              </c:pt>
              <c:pt idx="495">
                <c:v>3.2749999999999999</c:v>
              </c:pt>
              <c:pt idx="496">
                <c:v>3.331</c:v>
              </c:pt>
              <c:pt idx="497">
                <c:v>3.2629999999999999</c:v>
              </c:pt>
              <c:pt idx="498">
                <c:v>3.2320000000000002</c:v>
              </c:pt>
              <c:pt idx="499">
                <c:v>3.1859999999999999</c:v>
              </c:pt>
              <c:pt idx="500">
                <c:v>3.1709999999999998</c:v>
              </c:pt>
              <c:pt idx="501">
                <c:v>3.2160000000000002</c:v>
              </c:pt>
              <c:pt idx="502">
                <c:v>3.2309999999999999</c:v>
              </c:pt>
              <c:pt idx="503">
                <c:v>3.258</c:v>
              </c:pt>
              <c:pt idx="504">
                <c:v>3.1890000000000001</c:v>
              </c:pt>
              <c:pt idx="505">
                <c:v>3.25</c:v>
              </c:pt>
              <c:pt idx="506">
                <c:v>3.2029999999999998</c:v>
              </c:pt>
              <c:pt idx="507">
                <c:v>3.2509999999999999</c:v>
              </c:pt>
              <c:pt idx="508">
                <c:v>3.2719999999999998</c:v>
              </c:pt>
              <c:pt idx="509">
                <c:v>3.2029999999999998</c:v>
              </c:pt>
              <c:pt idx="510">
                <c:v>3.169</c:v>
              </c:pt>
              <c:pt idx="511">
                <c:v>3.2080000000000002</c:v>
              </c:pt>
              <c:pt idx="512">
                <c:v>3.2610000000000001</c:v>
              </c:pt>
              <c:pt idx="513">
                <c:v>3.28</c:v>
              </c:pt>
              <c:pt idx="514">
                <c:v>3.2389999999999999</c:v>
              </c:pt>
              <c:pt idx="515">
                <c:v>3.1720000000000002</c:v>
              </c:pt>
              <c:pt idx="516">
                <c:v>3.2959999999999998</c:v>
              </c:pt>
              <c:pt idx="517">
                <c:v>3.3410000000000002</c:v>
              </c:pt>
              <c:pt idx="518">
                <c:v>3.34</c:v>
              </c:pt>
              <c:pt idx="519">
                <c:v>3.29</c:v>
              </c:pt>
              <c:pt idx="520">
                <c:v>3.4350000000000001</c:v>
              </c:pt>
              <c:pt idx="521">
                <c:v>3.4860000000000002</c:v>
              </c:pt>
              <c:pt idx="522">
                <c:v>3.5139999999999998</c:v>
              </c:pt>
              <c:pt idx="523">
                <c:v>3.4020000000000001</c:v>
              </c:pt>
              <c:pt idx="524">
                <c:v>3.415</c:v>
              </c:pt>
              <c:pt idx="525">
                <c:v>3.3370000000000002</c:v>
              </c:pt>
              <c:pt idx="526">
                <c:v>3.4780000000000002</c:v>
              </c:pt>
              <c:pt idx="527">
                <c:v>3.5990000000000002</c:v>
              </c:pt>
              <c:pt idx="528">
                <c:v>3.5619999999999998</c:v>
              </c:pt>
              <c:pt idx="529">
                <c:v>3.4550000000000001</c:v>
              </c:pt>
              <c:pt idx="530">
                <c:v>3.6459999999999999</c:v>
              </c:pt>
              <c:pt idx="531">
                <c:v>3.726</c:v>
              </c:pt>
              <c:pt idx="532">
                <c:v>3.798</c:v>
              </c:pt>
              <c:pt idx="533">
                <c:v>4.101</c:v>
              </c:pt>
              <c:pt idx="534">
                <c:v>3.9430000000000001</c:v>
              </c:pt>
              <c:pt idx="535">
                <c:v>3.85</c:v>
              </c:pt>
              <c:pt idx="536">
                <c:v>3.8740000000000001</c:v>
              </c:pt>
              <c:pt idx="537">
                <c:v>3.9180000000000001</c:v>
              </c:pt>
              <c:pt idx="538">
                <c:v>4.2889999999999997</c:v>
              </c:pt>
              <c:pt idx="539">
                <c:v>4.218</c:v>
              </c:pt>
              <c:pt idx="540">
                <c:v>4.4450000000000003</c:v>
              </c:pt>
              <c:pt idx="541">
                <c:v>4.54</c:v>
              </c:pt>
              <c:pt idx="542">
                <c:v>4.6050000000000004</c:v>
              </c:pt>
              <c:pt idx="543">
                <c:v>4.4080000000000004</c:v>
              </c:pt>
              <c:pt idx="544">
                <c:v>4.351</c:v>
              </c:pt>
              <c:pt idx="545">
                <c:v>4.2300000000000004</c:v>
              </c:pt>
              <c:pt idx="546">
                <c:v>4.0880000000000001</c:v>
              </c:pt>
              <c:pt idx="547">
                <c:v>4.202</c:v>
              </c:pt>
              <c:pt idx="548">
                <c:v>4.3769999999999998</c:v>
              </c:pt>
              <c:pt idx="549">
                <c:v>4.4139999999999997</c:v>
              </c:pt>
              <c:pt idx="550">
                <c:v>4.2770000000000001</c:v>
              </c:pt>
              <c:pt idx="551">
                <c:v>4.6840000000000002</c:v>
              </c:pt>
              <c:pt idx="552">
                <c:v>4.5350000000000001</c:v>
              </c:pt>
              <c:pt idx="553">
                <c:v>4.0579999999999998</c:v>
              </c:pt>
              <c:pt idx="554">
                <c:v>3.5510000000000002</c:v>
              </c:pt>
              <c:pt idx="555">
                <c:v>3.3690000000000002</c:v>
              </c:pt>
              <c:pt idx="556">
                <c:v>3.2959999999999998</c:v>
              </c:pt>
              <c:pt idx="557">
                <c:v>3.1139999999999999</c:v>
              </c:pt>
              <c:pt idx="558">
                <c:v>3.1139999999999999</c:v>
              </c:pt>
              <c:pt idx="559">
                <c:v>3.109</c:v>
              </c:pt>
              <c:pt idx="560">
                <c:v>3.06</c:v>
              </c:pt>
              <c:pt idx="561">
                <c:v>3.0880000000000001</c:v>
              </c:pt>
              <c:pt idx="562">
                <c:v>2.98</c:v>
              </c:pt>
              <c:pt idx="563">
                <c:v>2.9750000000000001</c:v>
              </c:pt>
              <c:pt idx="564">
                <c:v>2.9980000000000002</c:v>
              </c:pt>
              <c:pt idx="565">
                <c:v>2.9060000000000001</c:v>
              </c:pt>
              <c:pt idx="566">
                <c:v>3.0150000000000001</c:v>
              </c:pt>
              <c:pt idx="567">
                <c:v>2.91</c:v>
              </c:pt>
              <c:pt idx="568">
                <c:v>2.8410000000000002</c:v>
              </c:pt>
              <c:pt idx="569">
                <c:v>2.8109999999999999</c:v>
              </c:pt>
              <c:pt idx="570">
                <c:v>2.7530000000000001</c:v>
              </c:pt>
              <c:pt idx="571">
                <c:v>2.661</c:v>
              </c:pt>
              <c:pt idx="572">
                <c:v>2.5609999999999999</c:v>
              </c:pt>
              <c:pt idx="573">
                <c:v>2.5609999999999999</c:v>
              </c:pt>
              <c:pt idx="574">
                <c:v>2.5680000000000001</c:v>
              </c:pt>
              <c:pt idx="575">
                <c:v>2.6930000000000001</c:v>
              </c:pt>
              <c:pt idx="576">
                <c:v>2.4910000000000001</c:v>
              </c:pt>
              <c:pt idx="577">
                <c:v>2.371</c:v>
              </c:pt>
              <c:pt idx="578">
                <c:v>2.2639999999999998</c:v>
              </c:pt>
              <c:pt idx="579">
                <c:v>2.1739999999999999</c:v>
              </c:pt>
              <c:pt idx="580">
                <c:v>2.1389999999999998</c:v>
              </c:pt>
              <c:pt idx="581">
                <c:v>1.958</c:v>
              </c:pt>
              <c:pt idx="582">
                <c:v>1.8480000000000001</c:v>
              </c:pt>
              <c:pt idx="583">
                <c:v>1.9219999999999999</c:v>
              </c:pt>
              <c:pt idx="584">
                <c:v>1.8740000000000001</c:v>
              </c:pt>
              <c:pt idx="585">
                <c:v>1.7909999999999999</c:v>
              </c:pt>
              <c:pt idx="586">
                <c:v>1.8089999999999999</c:v>
              </c:pt>
              <c:pt idx="587">
                <c:v>1.7729999999999999</c:v>
              </c:pt>
              <c:pt idx="588">
                <c:v>1.865</c:v>
              </c:pt>
              <c:pt idx="589">
                <c:v>1.7110000000000001</c:v>
              </c:pt>
              <c:pt idx="590">
                <c:v>1.7150000000000001</c:v>
              </c:pt>
              <c:pt idx="591">
                <c:v>1.625</c:v>
              </c:pt>
              <c:pt idx="592">
                <c:v>1.542</c:v>
              </c:pt>
              <c:pt idx="593">
                <c:v>1.585</c:v>
              </c:pt>
              <c:pt idx="594">
                <c:v>1.585</c:v>
              </c:pt>
              <c:pt idx="595">
                <c:v>1.7230000000000001</c:v>
              </c:pt>
              <c:pt idx="596">
                <c:v>1.6759999999999999</c:v>
              </c:pt>
              <c:pt idx="597">
                <c:v>1.6870000000000001</c:v>
              </c:pt>
              <c:pt idx="598">
                <c:v>1.698</c:v>
              </c:pt>
              <c:pt idx="599">
                <c:v>1.841</c:v>
              </c:pt>
              <c:pt idx="600">
                <c:v>1.91</c:v>
              </c:pt>
              <c:pt idx="601">
                <c:v>1.901</c:v>
              </c:pt>
              <c:pt idx="602">
                <c:v>1.8620000000000001</c:v>
              </c:pt>
              <c:pt idx="603">
                <c:v>1.8</c:v>
              </c:pt>
              <c:pt idx="604">
                <c:v>1.827</c:v>
              </c:pt>
              <c:pt idx="605">
                <c:v>1.7490000000000001</c:v>
              </c:pt>
              <c:pt idx="606">
                <c:v>1.7490000000000001</c:v>
              </c:pt>
              <c:pt idx="607">
                <c:v>1.849</c:v>
              </c:pt>
              <c:pt idx="608">
                <c:v>1.903</c:v>
              </c:pt>
              <c:pt idx="609">
                <c:v>1.802</c:v>
              </c:pt>
              <c:pt idx="610">
                <c:v>1.7390000000000001</c:v>
              </c:pt>
              <c:pt idx="611">
                <c:v>1.704</c:v>
              </c:pt>
              <c:pt idx="612">
                <c:v>1.8440000000000001</c:v>
              </c:pt>
              <c:pt idx="613">
                <c:v>1.72</c:v>
              </c:pt>
              <c:pt idx="614">
                <c:v>1.889</c:v>
              </c:pt>
              <c:pt idx="615">
                <c:v>2.0670000000000002</c:v>
              </c:pt>
              <c:pt idx="616">
                <c:v>2.1339999999999999</c:v>
              </c:pt>
              <c:pt idx="617">
                <c:v>2.0329999999999999</c:v>
              </c:pt>
              <c:pt idx="618">
                <c:v>1.948</c:v>
              </c:pt>
              <c:pt idx="619">
                <c:v>1.9550000000000001</c:v>
              </c:pt>
              <c:pt idx="620">
                <c:v>2.1579999999999999</c:v>
              </c:pt>
              <c:pt idx="621">
                <c:v>2.331</c:v>
              </c:pt>
              <c:pt idx="622">
                <c:v>2.302</c:v>
              </c:pt>
              <c:pt idx="623">
                <c:v>2.1989999999999998</c:v>
              </c:pt>
              <c:pt idx="624">
                <c:v>2.165</c:v>
              </c:pt>
              <c:pt idx="625">
                <c:v>2.0569999999999999</c:v>
              </c:pt>
              <c:pt idx="626">
                <c:v>2.2229999999999999</c:v>
              </c:pt>
              <c:pt idx="627">
                <c:v>2.222</c:v>
              </c:pt>
              <c:pt idx="628">
                <c:v>2.1379999999999999</c:v>
              </c:pt>
              <c:pt idx="629">
                <c:v>1.9570000000000001</c:v>
              </c:pt>
              <c:pt idx="630">
                <c:v>1.875</c:v>
              </c:pt>
              <c:pt idx="631">
                <c:v>1.8380000000000001</c:v>
              </c:pt>
              <c:pt idx="632">
                <c:v>1.8640000000000001</c:v>
              </c:pt>
              <c:pt idx="633">
                <c:v>1.76</c:v>
              </c:pt>
              <c:pt idx="634">
                <c:v>1.6839999999999999</c:v>
              </c:pt>
              <c:pt idx="635">
                <c:v>1.607</c:v>
              </c:pt>
              <c:pt idx="636">
                <c:v>1.5580000000000001</c:v>
              </c:pt>
              <c:pt idx="637">
                <c:v>1.5940000000000001</c:v>
              </c:pt>
              <c:pt idx="638">
                <c:v>1.554</c:v>
              </c:pt>
              <c:pt idx="639">
                <c:v>1.56</c:v>
              </c:pt>
              <c:pt idx="640">
                <c:v>1.661</c:v>
              </c:pt>
              <c:pt idx="641">
                <c:v>1.5960000000000001</c:v>
              </c:pt>
              <c:pt idx="642">
                <c:v>1.581</c:v>
              </c:pt>
              <c:pt idx="643">
                <c:v>1.5760000000000001</c:v>
              </c:pt>
              <c:pt idx="644">
                <c:v>1.5569999999999999</c:v>
              </c:pt>
              <c:pt idx="645">
                <c:v>1.357</c:v>
              </c:pt>
              <c:pt idx="646">
                <c:v>1.375</c:v>
              </c:pt>
              <c:pt idx="647">
                <c:v>1.2949999999999999</c:v>
              </c:pt>
              <c:pt idx="648">
                <c:v>1.444</c:v>
              </c:pt>
              <c:pt idx="649">
                <c:v>1.478</c:v>
              </c:pt>
              <c:pt idx="650">
                <c:v>1.573</c:v>
              </c:pt>
              <c:pt idx="651">
                <c:v>1.6519999999999999</c:v>
              </c:pt>
              <c:pt idx="652">
                <c:v>1.6639999999999999</c:v>
              </c:pt>
              <c:pt idx="653">
                <c:v>1.722</c:v>
              </c:pt>
              <c:pt idx="654">
                <c:v>1.7230000000000001</c:v>
              </c:pt>
              <c:pt idx="655">
                <c:v>1.665</c:v>
              </c:pt>
              <c:pt idx="656">
                <c:v>1.665</c:v>
              </c:pt>
              <c:pt idx="657">
                <c:v>1.623</c:v>
              </c:pt>
              <c:pt idx="658">
                <c:v>1.57</c:v>
              </c:pt>
              <c:pt idx="659">
                <c:v>1.5720000000000001</c:v>
              </c:pt>
              <c:pt idx="660">
                <c:v>1.62</c:v>
              </c:pt>
              <c:pt idx="661">
                <c:v>1.7529999999999999</c:v>
              </c:pt>
              <c:pt idx="662">
                <c:v>1.792</c:v>
              </c:pt>
              <c:pt idx="663">
                <c:v>1.649</c:v>
              </c:pt>
              <c:pt idx="664">
                <c:v>1.6779999999999999</c:v>
              </c:pt>
              <c:pt idx="665">
                <c:v>1.619</c:v>
              </c:pt>
              <c:pt idx="666">
                <c:v>1.619</c:v>
              </c:pt>
              <c:pt idx="667">
                <c:v>1.544</c:v>
              </c:pt>
              <c:pt idx="668">
                <c:v>1.56</c:v>
              </c:pt>
              <c:pt idx="669">
                <c:v>1.6080000000000001</c:v>
              </c:pt>
              <c:pt idx="670">
                <c:v>1.526</c:v>
              </c:pt>
              <c:pt idx="671">
                <c:v>1.514</c:v>
              </c:pt>
              <c:pt idx="672">
                <c:v>1.5</c:v>
              </c:pt>
              <c:pt idx="673">
                <c:v>1.474</c:v>
              </c:pt>
              <c:pt idx="674">
                <c:v>1.383</c:v>
              </c:pt>
              <c:pt idx="675">
                <c:v>1.4119999999999999</c:v>
              </c:pt>
              <c:pt idx="676">
                <c:v>1.401</c:v>
              </c:pt>
              <c:pt idx="677">
                <c:v>1.4379999999999999</c:v>
              </c:pt>
              <c:pt idx="678">
                <c:v>1.413</c:v>
              </c:pt>
              <c:pt idx="679">
                <c:v>1.4079999999999999</c:v>
              </c:pt>
              <c:pt idx="680">
                <c:v>1.468</c:v>
              </c:pt>
              <c:pt idx="681">
                <c:v>1.411</c:v>
              </c:pt>
              <c:pt idx="682">
                <c:v>1.395</c:v>
              </c:pt>
              <c:pt idx="683">
                <c:v>1.4570000000000001</c:v>
              </c:pt>
              <c:pt idx="684">
                <c:v>1.3720000000000001</c:v>
              </c:pt>
              <c:pt idx="685">
                <c:v>1.236</c:v>
              </c:pt>
              <c:pt idx="686">
                <c:v>1.3160000000000001</c:v>
              </c:pt>
              <c:pt idx="687">
                <c:v>1.4</c:v>
              </c:pt>
              <c:pt idx="688">
                <c:v>1.3460000000000001</c:v>
              </c:pt>
              <c:pt idx="689">
                <c:v>1.3620000000000001</c:v>
              </c:pt>
              <c:pt idx="690">
                <c:v>1.2629999999999999</c:v>
              </c:pt>
              <c:pt idx="691">
                <c:v>1.296</c:v>
              </c:pt>
              <c:pt idx="692">
                <c:v>1.321</c:v>
              </c:pt>
              <c:pt idx="693">
                <c:v>1.2350000000000001</c:v>
              </c:pt>
              <c:pt idx="694">
                <c:v>1.079</c:v>
              </c:pt>
              <c:pt idx="695">
                <c:v>0.97699999999999998</c:v>
              </c:pt>
              <c:pt idx="696">
                <c:v>1.0589999999999999</c:v>
              </c:pt>
              <c:pt idx="697">
                <c:v>1.008</c:v>
              </c:pt>
              <c:pt idx="698">
                <c:v>0.78500000000000003</c:v>
              </c:pt>
              <c:pt idx="699">
                <c:v>1.0469999999999999</c:v>
              </c:pt>
              <c:pt idx="700">
                <c:v>1.2490000000000001</c:v>
              </c:pt>
              <c:pt idx="701">
                <c:v>1.292</c:v>
              </c:pt>
              <c:pt idx="702">
                <c:v>1.3280000000000001</c:v>
              </c:pt>
              <c:pt idx="703">
                <c:v>1.3580000000000001</c:v>
              </c:pt>
              <c:pt idx="704">
                <c:v>1.3</c:v>
              </c:pt>
              <c:pt idx="705">
                <c:v>1.2769999999999999</c:v>
              </c:pt>
              <c:pt idx="706">
                <c:v>1.35</c:v>
              </c:pt>
              <c:pt idx="707">
                <c:v>1.4159999999999999</c:v>
              </c:pt>
              <c:pt idx="708">
                <c:v>1.5229999999999999</c:v>
              </c:pt>
              <c:pt idx="709">
                <c:v>1.5009999999999999</c:v>
              </c:pt>
              <c:pt idx="710">
                <c:v>1.4330000000000001</c:v>
              </c:pt>
              <c:pt idx="711">
                <c:v>1.4059999999999999</c:v>
              </c:pt>
              <c:pt idx="712">
                <c:v>1.3180000000000001</c:v>
              </c:pt>
              <c:pt idx="713">
                <c:v>1.3720000000000001</c:v>
              </c:pt>
              <c:pt idx="714">
                <c:v>1.3069999999999999</c:v>
              </c:pt>
              <c:pt idx="715">
                <c:v>1.306</c:v>
              </c:pt>
              <c:pt idx="716">
                <c:v>1.2170000000000001</c:v>
              </c:pt>
              <c:pt idx="717">
                <c:v>1.1060000000000001</c:v>
              </c:pt>
              <c:pt idx="718">
                <c:v>1.1339999999999999</c:v>
              </c:pt>
              <c:pt idx="719">
                <c:v>1.1299999999999999</c:v>
              </c:pt>
              <c:pt idx="720">
                <c:v>1.0669999999999999</c:v>
              </c:pt>
              <c:pt idx="721">
                <c:v>1.0629999999999999</c:v>
              </c:pt>
              <c:pt idx="722">
                <c:v>1.02</c:v>
              </c:pt>
              <c:pt idx="723">
                <c:v>0.99199999999999999</c:v>
              </c:pt>
              <c:pt idx="724">
                <c:v>0.96299999999999997</c:v>
              </c:pt>
              <c:pt idx="725">
                <c:v>0.99299999999999999</c:v>
              </c:pt>
              <c:pt idx="726">
                <c:v>1.036</c:v>
              </c:pt>
              <c:pt idx="727">
                <c:v>1.0529999999999999</c:v>
              </c:pt>
              <c:pt idx="728">
                <c:v>1.02</c:v>
              </c:pt>
              <c:pt idx="729">
                <c:v>0.99099999999999999</c:v>
              </c:pt>
              <c:pt idx="730">
                <c:v>0.96599999999999997</c:v>
              </c:pt>
              <c:pt idx="731">
                <c:v>0.93200000000000005</c:v>
              </c:pt>
              <c:pt idx="732">
                <c:v>0.97399999999999998</c:v>
              </c:pt>
              <c:pt idx="733">
                <c:v>0.999</c:v>
              </c:pt>
              <c:pt idx="734">
                <c:v>1.006</c:v>
              </c:pt>
              <c:pt idx="735">
                <c:v>0.99</c:v>
              </c:pt>
              <c:pt idx="736">
                <c:v>0.96799999999999997</c:v>
              </c:pt>
              <c:pt idx="737">
                <c:v>0.91200000000000003</c:v>
              </c:pt>
              <c:pt idx="738">
                <c:v>0.90600000000000003</c:v>
              </c:pt>
              <c:pt idx="739">
                <c:v>0.80900000000000005</c:v>
              </c:pt>
              <c:pt idx="740">
                <c:v>0.80900000000000005</c:v>
              </c:pt>
              <c:pt idx="741">
                <c:v>0.81</c:v>
              </c:pt>
              <c:pt idx="742">
                <c:v>0.83099999999999996</c:v>
              </c:pt>
              <c:pt idx="743">
                <c:v>0.76500000000000001</c:v>
              </c:pt>
              <c:pt idx="744">
                <c:v>0.76500000000000001</c:v>
              </c:pt>
              <c:pt idx="745">
                <c:v>0.76400000000000001</c:v>
              </c:pt>
              <c:pt idx="746">
                <c:v>0.74099999999999999</c:v>
              </c:pt>
              <c:pt idx="747">
                <c:v>0.71599999999999997</c:v>
              </c:pt>
              <c:pt idx="748">
                <c:v>0.63500000000000001</c:v>
              </c:pt>
              <c:pt idx="749">
                <c:v>0.60899999999999999</c:v>
              </c:pt>
              <c:pt idx="750">
                <c:v>0.60399999999999998</c:v>
              </c:pt>
              <c:pt idx="751">
                <c:v>0.58299999999999996</c:v>
              </c:pt>
              <c:pt idx="752">
                <c:v>0.56000000000000005</c:v>
              </c:pt>
              <c:pt idx="753">
                <c:v>0.52</c:v>
              </c:pt>
              <c:pt idx="754">
                <c:v>0.54700000000000004</c:v>
              </c:pt>
              <c:pt idx="755">
                <c:v>0.55000000000000004</c:v>
              </c:pt>
              <c:pt idx="756">
                <c:v>0.57899999999999996</c:v>
              </c:pt>
              <c:pt idx="757">
                <c:v>0.56799999999999995</c:v>
              </c:pt>
              <c:pt idx="758">
                <c:v>0.56999999999999995</c:v>
              </c:pt>
              <c:pt idx="759">
                <c:v>0.58199999999999996</c:v>
              </c:pt>
              <c:pt idx="760">
                <c:v>0.64900000000000002</c:v>
              </c:pt>
              <c:pt idx="761">
                <c:v>0.65</c:v>
              </c:pt>
              <c:pt idx="762">
                <c:v>0.61599999999999999</c:v>
              </c:pt>
              <c:pt idx="763">
                <c:v>0.64700000000000002</c:v>
              </c:pt>
              <c:pt idx="764">
                <c:v>0.61</c:v>
              </c:pt>
              <c:pt idx="765">
                <c:v>0.73099999999999998</c:v>
              </c:pt>
              <c:pt idx="766">
                <c:v>0.74199999999999999</c:v>
              </c:pt>
              <c:pt idx="767">
                <c:v>0.74</c:v>
              </c:pt>
              <c:pt idx="768">
                <c:v>0.67700000000000005</c:v>
              </c:pt>
              <c:pt idx="769">
                <c:v>0.63800000000000001</c:v>
              </c:pt>
              <c:pt idx="770">
                <c:v>0.68200000000000005</c:v>
              </c:pt>
              <c:pt idx="771">
                <c:v>0.70899999999999996</c:v>
              </c:pt>
              <c:pt idx="772">
                <c:v>0.75</c:v>
              </c:pt>
              <c:pt idx="773">
                <c:v>0.71099999999999997</c:v>
              </c:pt>
              <c:pt idx="774">
                <c:v>0.66900000000000004</c:v>
              </c:pt>
              <c:pt idx="775">
                <c:v>0.70099999999999996</c:v>
              </c:pt>
              <c:pt idx="776">
                <c:v>0.70899999999999996</c:v>
              </c:pt>
              <c:pt idx="777">
                <c:v>0.59099999999999997</c:v>
              </c:pt>
              <c:pt idx="778">
                <c:v>0.56499999999999995</c:v>
              </c:pt>
              <c:pt idx="779">
                <c:v>0.56000000000000005</c:v>
              </c:pt>
              <c:pt idx="780">
                <c:v>0.64400000000000002</c:v>
              </c:pt>
              <c:pt idx="781">
                <c:v>0.84</c:v>
              </c:pt>
              <c:pt idx="782">
                <c:v>0.80900000000000005</c:v>
              </c:pt>
              <c:pt idx="783">
                <c:v>0.83399999999999996</c:v>
              </c:pt>
              <c:pt idx="784">
                <c:v>0.83</c:v>
              </c:pt>
              <c:pt idx="785">
                <c:v>0.76100000000000001</c:v>
              </c:pt>
              <c:pt idx="786">
                <c:v>0.69599999999999995</c:v>
              </c:pt>
              <c:pt idx="787">
                <c:v>0.79600000000000004</c:v>
              </c:pt>
              <c:pt idx="788">
                <c:v>0.81699999999999995</c:v>
              </c:pt>
              <c:pt idx="789">
                <c:v>0.82399999999999995</c:v>
              </c:pt>
              <c:pt idx="790">
                <c:v>0.86</c:v>
              </c:pt>
              <c:pt idx="791">
                <c:v>0.81399999999999995</c:v>
              </c:pt>
              <c:pt idx="792">
                <c:v>0.85499999999999998</c:v>
              </c:pt>
              <c:pt idx="793">
                <c:v>0.83899999999999997</c:v>
              </c:pt>
              <c:pt idx="794">
                <c:v>0.76700000000000002</c:v>
              </c:pt>
              <c:pt idx="795">
                <c:v>0.69599999999999995</c:v>
              </c:pt>
              <c:pt idx="796">
                <c:v>0.75900000000000001</c:v>
              </c:pt>
              <c:pt idx="797">
                <c:v>0.77400000000000002</c:v>
              </c:pt>
              <c:pt idx="798">
                <c:v>0.80600000000000005</c:v>
              </c:pt>
              <c:pt idx="799">
                <c:v>0.76500000000000001</c:v>
              </c:pt>
              <c:pt idx="800">
                <c:v>0.69599999999999995</c:v>
              </c:pt>
              <c:pt idx="801">
                <c:v>0.68600000000000005</c:v>
              </c:pt>
              <c:pt idx="802">
                <c:v>0.68100000000000005</c:v>
              </c:pt>
              <c:pt idx="803">
                <c:v>0.627</c:v>
              </c:pt>
              <c:pt idx="804">
                <c:v>0.621</c:v>
              </c:pt>
              <c:pt idx="805">
                <c:v>0.63400000000000001</c:v>
              </c:pt>
              <c:pt idx="806">
                <c:v>0.622</c:v>
              </c:pt>
              <c:pt idx="807">
                <c:v>0.627</c:v>
              </c:pt>
              <c:pt idx="808">
                <c:v>0.59399999999999997</c:v>
              </c:pt>
              <c:pt idx="809">
                <c:v>0.58299999999999996</c:v>
              </c:pt>
              <c:pt idx="810">
                <c:v>0.58499999999999996</c:v>
              </c:pt>
              <c:pt idx="811">
                <c:v>0.48</c:v>
              </c:pt>
              <c:pt idx="812">
                <c:v>0.48299999999999998</c:v>
              </c:pt>
              <c:pt idx="813">
                <c:v>0.46100000000000002</c:v>
              </c:pt>
              <c:pt idx="814">
                <c:v>0.504</c:v>
              </c:pt>
              <c:pt idx="815">
                <c:v>0.48799999999999999</c:v>
              </c:pt>
              <c:pt idx="816">
                <c:v>0.45</c:v>
              </c:pt>
              <c:pt idx="817">
                <c:v>0.41699999999999998</c:v>
              </c:pt>
              <c:pt idx="818">
                <c:v>0.41199999999999998</c:v>
              </c:pt>
              <c:pt idx="819">
                <c:v>0.41799999999999998</c:v>
              </c:pt>
              <c:pt idx="820">
                <c:v>0.41</c:v>
              </c:pt>
              <c:pt idx="821">
                <c:v>0.39400000000000002</c:v>
              </c:pt>
              <c:pt idx="822">
                <c:v>0.375</c:v>
              </c:pt>
              <c:pt idx="823">
                <c:v>0.35299999999999998</c:v>
              </c:pt>
              <c:pt idx="824">
                <c:v>0.371</c:v>
              </c:pt>
              <c:pt idx="825">
                <c:v>0.35299999999999998</c:v>
              </c:pt>
              <c:pt idx="826">
                <c:v>0.36399999999999999</c:v>
              </c:pt>
              <c:pt idx="827">
                <c:v>0.38100000000000001</c:v>
              </c:pt>
              <c:pt idx="828">
                <c:v>0.28899999999999998</c:v>
              </c:pt>
              <c:pt idx="829">
                <c:v>0.28899999999999998</c:v>
              </c:pt>
              <c:pt idx="830">
                <c:v>0.307</c:v>
              </c:pt>
              <c:pt idx="831">
                <c:v>0.30199999999999999</c:v>
              </c:pt>
              <c:pt idx="832">
                <c:v>0.26700000000000002</c:v>
              </c:pt>
              <c:pt idx="833">
                <c:v>0.25800000000000001</c:v>
              </c:pt>
              <c:pt idx="834">
                <c:v>0.24</c:v>
              </c:pt>
              <c:pt idx="835">
                <c:v>0.26</c:v>
              </c:pt>
              <c:pt idx="836">
                <c:v>0.28999999999999998</c:v>
              </c:pt>
              <c:pt idx="837">
                <c:v>0.29699999999999999</c:v>
              </c:pt>
              <c:pt idx="838">
                <c:v>0.3</c:v>
              </c:pt>
              <c:pt idx="839">
                <c:v>0.29299999999999998</c:v>
              </c:pt>
              <c:pt idx="840">
                <c:v>0.31</c:v>
              </c:pt>
              <c:pt idx="841">
                <c:v>0.27200000000000002</c:v>
              </c:pt>
              <c:pt idx="842">
                <c:v>0.29399999999999998</c:v>
              </c:pt>
              <c:pt idx="843">
                <c:v>0.27600000000000002</c:v>
              </c:pt>
              <c:pt idx="844">
                <c:v>0.29299999999999998</c:v>
              </c:pt>
              <c:pt idx="845">
                <c:v>0.23200000000000001</c:v>
              </c:pt>
              <c:pt idx="846">
                <c:v>0.222</c:v>
              </c:pt>
              <c:pt idx="847">
                <c:v>0.22700000000000001</c:v>
              </c:pt>
              <c:pt idx="848">
                <c:v>0.222</c:v>
              </c:pt>
              <c:pt idx="849">
                <c:v>0.26300000000000001</c:v>
              </c:pt>
              <c:pt idx="850">
                <c:v>0.27600000000000002</c:v>
              </c:pt>
              <c:pt idx="851">
                <c:v>0.27900000000000003</c:v>
              </c:pt>
              <c:pt idx="852">
                <c:v>0.26900000000000002</c:v>
              </c:pt>
              <c:pt idx="853">
                <c:v>0.27600000000000002</c:v>
              </c:pt>
              <c:pt idx="854">
                <c:v>0.27700000000000002</c:v>
              </c:pt>
              <c:pt idx="855">
                <c:v>0.26400000000000001</c:v>
              </c:pt>
              <c:pt idx="856">
                <c:v>0.29899999999999999</c:v>
              </c:pt>
              <c:pt idx="857">
                <c:v>0.28000000000000003</c:v>
              </c:pt>
              <c:pt idx="858">
                <c:v>0.27400000000000002</c:v>
              </c:pt>
              <c:pt idx="859">
                <c:v>0.32500000000000001</c:v>
              </c:pt>
              <c:pt idx="860">
                <c:v>0.35599999999999998</c:v>
              </c:pt>
              <c:pt idx="861">
                <c:v>0.29499999999999998</c:v>
              </c:pt>
              <c:pt idx="862">
                <c:v>0.29199999999999998</c:v>
              </c:pt>
              <c:pt idx="863">
                <c:v>0.29299999999999998</c:v>
              </c:pt>
              <c:pt idx="864">
                <c:v>0.29199999999999998</c:v>
              </c:pt>
              <c:pt idx="865">
                <c:v>0.26200000000000001</c:v>
              </c:pt>
              <c:pt idx="866">
                <c:v>0.253</c:v>
              </c:pt>
              <c:pt idx="867">
                <c:v>0.27600000000000002</c:v>
              </c:pt>
              <c:pt idx="868">
                <c:v>0.312</c:v>
              </c:pt>
              <c:pt idx="869">
                <c:v>0.316</c:v>
              </c:pt>
              <c:pt idx="870">
                <c:v>0.33500000000000002</c:v>
              </c:pt>
              <c:pt idx="871">
                <c:v>0.32900000000000001</c:v>
              </c:pt>
              <c:pt idx="872">
                <c:v>0.34599999999999997</c:v>
              </c:pt>
              <c:pt idx="873">
                <c:v>0.33900000000000002</c:v>
              </c:pt>
              <c:pt idx="874">
                <c:v>0.373</c:v>
              </c:pt>
              <c:pt idx="875">
                <c:v>0.35</c:v>
              </c:pt>
              <c:pt idx="876">
                <c:v>0.38100000000000001</c:v>
              </c:pt>
              <c:pt idx="877">
                <c:v>0.38700000000000001</c:v>
              </c:pt>
              <c:pt idx="878">
                <c:v>0.38300000000000001</c:v>
              </c:pt>
              <c:pt idx="879">
                <c:v>0.379</c:v>
              </c:pt>
              <c:pt idx="880">
                <c:v>0.378</c:v>
              </c:pt>
              <c:pt idx="881">
                <c:v>0.32300000000000001</c:v>
              </c:pt>
              <c:pt idx="882">
                <c:v>0.32900000000000001</c:v>
              </c:pt>
              <c:pt idx="883">
                <c:v>0.312</c:v>
              </c:pt>
              <c:pt idx="884">
                <c:v>0.28899999999999998</c:v>
              </c:pt>
              <c:pt idx="885">
                <c:v>0.318</c:v>
              </c:pt>
              <c:pt idx="886">
                <c:v>0.307</c:v>
              </c:pt>
              <c:pt idx="887">
                <c:v>0.32700000000000001</c:v>
              </c:pt>
              <c:pt idx="888">
                <c:v>0.35499999999999998</c:v>
              </c:pt>
              <c:pt idx="889">
                <c:v>0.33400000000000002</c:v>
              </c:pt>
              <c:pt idx="890">
                <c:v>0.36799999999999999</c:v>
              </c:pt>
              <c:pt idx="891">
                <c:v>0.33500000000000002</c:v>
              </c:pt>
              <c:pt idx="892">
                <c:v>0.35699999999999998</c:v>
              </c:pt>
              <c:pt idx="893">
                <c:v>0.33900000000000002</c:v>
              </c:pt>
              <c:pt idx="894">
                <c:v>0.33900000000000002</c:v>
              </c:pt>
              <c:pt idx="895">
                <c:v>0.34699999999999998</c:v>
              </c:pt>
              <c:pt idx="896">
                <c:v>0.3</c:v>
              </c:pt>
              <c:pt idx="897">
                <c:v>0.31900000000000001</c:v>
              </c:pt>
              <c:pt idx="898">
                <c:v>0.33700000000000002</c:v>
              </c:pt>
              <c:pt idx="899">
                <c:v>0.35199999999999998</c:v>
              </c:pt>
              <c:pt idx="900">
                <c:v>0.35899999999999999</c:v>
              </c:pt>
              <c:pt idx="901">
                <c:v>0.372</c:v>
              </c:pt>
              <c:pt idx="902">
                <c:v>0.38300000000000001</c:v>
              </c:pt>
              <c:pt idx="903">
                <c:v>0.38300000000000001</c:v>
              </c:pt>
              <c:pt idx="904">
                <c:v>0.378</c:v>
              </c:pt>
              <c:pt idx="905">
                <c:v>0.40699999999999997</c:v>
              </c:pt>
              <c:pt idx="906">
                <c:v>0.39900000000000002</c:v>
              </c:pt>
              <c:pt idx="907">
                <c:v>0.35299999999999998</c:v>
              </c:pt>
              <c:pt idx="908">
                <c:v>0.31900000000000001</c:v>
              </c:pt>
              <c:pt idx="909">
                <c:v>0.31</c:v>
              </c:pt>
              <c:pt idx="910">
                <c:v>0.33100000000000002</c:v>
              </c:pt>
              <c:pt idx="911">
                <c:v>0.35599999999999998</c:v>
              </c:pt>
              <c:pt idx="912">
                <c:v>0.34699999999999998</c:v>
              </c:pt>
              <c:pt idx="913">
                <c:v>0.38700000000000001</c:v>
              </c:pt>
              <c:pt idx="914">
                <c:v>0.38700000000000001</c:v>
              </c:pt>
              <c:pt idx="915">
                <c:v>0.38400000000000001</c:v>
              </c:pt>
              <c:pt idx="916">
                <c:v>0.35399999999999998</c:v>
              </c:pt>
              <c:pt idx="917">
                <c:v>0.34200000000000003</c:v>
              </c:pt>
              <c:pt idx="918">
                <c:v>0.32500000000000001</c:v>
              </c:pt>
              <c:pt idx="919">
                <c:v>0.30499999999999999</c:v>
              </c:pt>
              <c:pt idx="920">
                <c:v>0.313</c:v>
              </c:pt>
              <c:pt idx="921">
                <c:v>0.312</c:v>
              </c:pt>
              <c:pt idx="922">
                <c:v>0.312</c:v>
              </c:pt>
              <c:pt idx="923">
                <c:v>0.32400000000000001</c:v>
              </c:pt>
              <c:pt idx="924">
                <c:v>0.33100000000000002</c:v>
              </c:pt>
              <c:pt idx="925">
                <c:v>0.31900000000000001</c:v>
              </c:pt>
              <c:pt idx="926">
                <c:v>0.36499999999999999</c:v>
              </c:pt>
              <c:pt idx="927">
                <c:v>0.35299999999999998</c:v>
              </c:pt>
              <c:pt idx="928">
                <c:v>0.35899999999999999</c:v>
              </c:pt>
              <c:pt idx="929">
                <c:v>0.35</c:v>
              </c:pt>
              <c:pt idx="930">
                <c:v>0.33700000000000002</c:v>
              </c:pt>
              <c:pt idx="931">
                <c:v>0.35599999999999998</c:v>
              </c:pt>
              <c:pt idx="932">
                <c:v>0.371</c:v>
              </c:pt>
              <c:pt idx="933">
                <c:v>0.36199999999999999</c:v>
              </c:pt>
              <c:pt idx="934">
                <c:v>0.36199999999999999</c:v>
              </c:pt>
              <c:pt idx="935">
                <c:v>0.39</c:v>
              </c:pt>
              <c:pt idx="936">
                <c:v>0.36099999999999999</c:v>
              </c:pt>
              <c:pt idx="937">
                <c:v>0.33800000000000002</c:v>
              </c:pt>
              <c:pt idx="938">
                <c:v>0.32900000000000001</c:v>
              </c:pt>
              <c:pt idx="939">
                <c:v>0.311</c:v>
              </c:pt>
              <c:pt idx="940">
                <c:v>0.33100000000000002</c:v>
              </c:pt>
              <c:pt idx="941">
                <c:v>0.32600000000000001</c:v>
              </c:pt>
              <c:pt idx="942">
                <c:v>0.36599999999999999</c:v>
              </c:pt>
              <c:pt idx="943">
                <c:v>0.38400000000000001</c:v>
              </c:pt>
              <c:pt idx="944">
                <c:v>0.41499999999999998</c:v>
              </c:pt>
              <c:pt idx="945">
                <c:v>0.39300000000000002</c:v>
              </c:pt>
              <c:pt idx="946">
                <c:v>0.36399999999999999</c:v>
              </c:pt>
              <c:pt idx="947">
                <c:v>0.372</c:v>
              </c:pt>
              <c:pt idx="948">
                <c:v>0.379</c:v>
              </c:pt>
              <c:pt idx="949">
                <c:v>0.32200000000000001</c:v>
              </c:pt>
              <c:pt idx="950">
                <c:v>0.316</c:v>
              </c:pt>
              <c:pt idx="951">
                <c:v>0.33</c:v>
              </c:pt>
              <c:pt idx="952">
                <c:v>0.35499999999999998</c:v>
              </c:pt>
              <c:pt idx="953">
                <c:v>0.36199999999999999</c:v>
              </c:pt>
              <c:pt idx="954">
                <c:v>0.33900000000000002</c:v>
              </c:pt>
              <c:pt idx="955">
                <c:v>0.36299999999999999</c:v>
              </c:pt>
              <c:pt idx="956">
                <c:v>0.29599999999999999</c:v>
              </c:pt>
              <c:pt idx="957">
                <c:v>0.35</c:v>
              </c:pt>
              <c:pt idx="958">
                <c:v>0.39500000000000002</c:v>
              </c:pt>
              <c:pt idx="959">
                <c:v>0.36099999999999999</c:v>
              </c:pt>
              <c:pt idx="960">
                <c:v>0.27400000000000002</c:v>
              </c:pt>
              <c:pt idx="961">
                <c:v>0.27900000000000003</c:v>
              </c:pt>
              <c:pt idx="962">
                <c:v>0.26100000000000001</c:v>
              </c:pt>
              <c:pt idx="963">
                <c:v>0.19600000000000001</c:v>
              </c:pt>
              <c:pt idx="964">
                <c:v>0.13800000000000001</c:v>
              </c:pt>
              <c:pt idx="965">
                <c:v>0.104</c:v>
              </c:pt>
              <c:pt idx="966">
                <c:v>0.124</c:v>
              </c:pt>
              <c:pt idx="967">
                <c:v>0.10299999999999999</c:v>
              </c:pt>
              <c:pt idx="968">
                <c:v>0.08</c:v>
              </c:pt>
              <c:pt idx="969">
                <c:v>6.2E-2</c:v>
              </c:pt>
              <c:pt idx="970">
                <c:v>0.08</c:v>
              </c:pt>
              <c:pt idx="971">
                <c:v>6.7000000000000004E-2</c:v>
              </c:pt>
              <c:pt idx="972">
                <c:v>7.9000000000000001E-2</c:v>
              </c:pt>
              <c:pt idx="973">
                <c:v>8.1000000000000003E-2</c:v>
              </c:pt>
              <c:pt idx="974">
                <c:v>5.7000000000000002E-2</c:v>
              </c:pt>
              <c:pt idx="975">
                <c:v>0</c:v>
              </c:pt>
              <c:pt idx="976">
                <c:v>-1.6E-2</c:v>
              </c:pt>
              <c:pt idx="977">
                <c:v>-3.6999999999999998E-2</c:v>
              </c:pt>
              <c:pt idx="978">
                <c:v>-3.1E-2</c:v>
              </c:pt>
              <c:pt idx="979">
                <c:v>-4.3999999999999997E-2</c:v>
              </c:pt>
              <c:pt idx="980">
                <c:v>-5.7000000000000002E-2</c:v>
              </c:pt>
              <c:pt idx="981">
                <c:v>-6.5000000000000002E-2</c:v>
              </c:pt>
              <c:pt idx="982">
                <c:v>-6.4000000000000001E-2</c:v>
              </c:pt>
              <c:pt idx="983">
                <c:v>-3.6999999999999998E-2</c:v>
              </c:pt>
              <c:pt idx="984">
                <c:v>-1.9E-2</c:v>
              </c:pt>
              <c:pt idx="985">
                <c:v>-3.5000000000000003E-2</c:v>
              </c:pt>
              <c:pt idx="986">
                <c:v>-4.3999999999999997E-2</c:v>
              </c:pt>
              <c:pt idx="987">
                <c:v>-5.0999999999999997E-2</c:v>
              </c:pt>
              <c:pt idx="988">
                <c:v>-4.2999999999999997E-2</c:v>
              </c:pt>
              <c:pt idx="989">
                <c:v>-2.9000000000000001E-2</c:v>
              </c:pt>
              <c:pt idx="990">
                <c:v>-1.4999999999999999E-2</c:v>
              </c:pt>
              <c:pt idx="991">
                <c:v>8.9999999999999993E-3</c:v>
              </c:pt>
              <c:pt idx="992">
                <c:v>-3.5000000000000003E-2</c:v>
              </c:pt>
              <c:pt idx="993">
                <c:v>-4.7E-2</c:v>
              </c:pt>
              <c:pt idx="994">
                <c:v>-5.8999999999999997E-2</c:v>
              </c:pt>
              <c:pt idx="995">
                <c:v>-8.1000000000000003E-2</c:v>
              </c:pt>
              <c:pt idx="996">
                <c:v>-9.4E-2</c:v>
              </c:pt>
              <c:pt idx="997">
                <c:v>-0.107</c:v>
              </c:pt>
              <c:pt idx="998">
                <c:v>-9.0999999999999998E-2</c:v>
              </c:pt>
              <c:pt idx="999">
                <c:v>-9.0999999999999998E-2</c:v>
              </c:pt>
              <c:pt idx="1000">
                <c:v>-7.4999999999999997E-2</c:v>
              </c:pt>
              <c:pt idx="1001">
                <c:v>-7.9000000000000001E-2</c:v>
              </c:pt>
              <c:pt idx="1002">
                <c:v>-5.3999999999999999E-2</c:v>
              </c:pt>
              <c:pt idx="1003">
                <c:v>-5.3999999999999999E-2</c:v>
              </c:pt>
              <c:pt idx="1004">
                <c:v>-4.2000000000000003E-2</c:v>
              </c:pt>
              <c:pt idx="1005">
                <c:v>-0.112</c:v>
              </c:pt>
              <c:pt idx="1006">
                <c:v>-8.4000000000000005E-2</c:v>
              </c:pt>
              <c:pt idx="1007">
                <c:v>-4.4999999999999998E-2</c:v>
              </c:pt>
              <c:pt idx="1008">
                <c:v>-8.0000000000000002E-3</c:v>
              </c:pt>
              <c:pt idx="1009">
                <c:v>-3.4000000000000002E-2</c:v>
              </c:pt>
              <c:pt idx="1010">
                <c:v>-3.2000000000000001E-2</c:v>
              </c:pt>
              <c:pt idx="1011">
                <c:v>-6.4000000000000001E-2</c:v>
              </c:pt>
              <c:pt idx="1012">
                <c:v>-9.9000000000000005E-2</c:v>
              </c:pt>
              <c:pt idx="1013">
                <c:v>-8.5000000000000006E-2</c:v>
              </c:pt>
              <c:pt idx="1014">
                <c:v>-4.2999999999999997E-2</c:v>
              </c:pt>
              <c:pt idx="1015">
                <c:v>-4.2000000000000003E-2</c:v>
              </c:pt>
              <c:pt idx="1016">
                <c:v>-3.2000000000000001E-2</c:v>
              </c:pt>
              <c:pt idx="1017">
                <c:v>0.02</c:v>
              </c:pt>
              <c:pt idx="1018">
                <c:v>1E-3</c:v>
              </c:pt>
              <c:pt idx="1019">
                <c:v>2.3E-2</c:v>
              </c:pt>
              <c:pt idx="1020">
                <c:v>3.2000000000000001E-2</c:v>
              </c:pt>
              <c:pt idx="1021">
                <c:v>6.0000000000000001E-3</c:v>
              </c:pt>
              <c:pt idx="1022">
                <c:v>-1.4E-2</c:v>
              </c:pt>
              <c:pt idx="1023">
                <c:v>-1.2E-2</c:v>
              </c:pt>
              <c:pt idx="1024">
                <c:v>1.2E-2</c:v>
              </c:pt>
              <c:pt idx="1025">
                <c:v>2.1999999999999999E-2</c:v>
              </c:pt>
              <c:pt idx="1026">
                <c:v>7.0000000000000001E-3</c:v>
              </c:pt>
              <c:pt idx="1027">
                <c:v>-8.9999999999999993E-3</c:v>
              </c:pt>
              <c:pt idx="1028">
                <c:v>7.0000000000000001E-3</c:v>
              </c:pt>
              <c:pt idx="1029">
                <c:v>1.4E-2</c:v>
              </c:pt>
              <c:pt idx="1030">
                <c:v>4.0000000000000001E-3</c:v>
              </c:pt>
              <c:pt idx="1031">
                <c:v>1.7000000000000001E-2</c:v>
              </c:pt>
              <c:pt idx="1032">
                <c:v>1.2E-2</c:v>
              </c:pt>
              <c:pt idx="1033">
                <c:v>1.2999999999999999E-2</c:v>
              </c:pt>
              <c:pt idx="1034">
                <c:v>5.6000000000000001E-2</c:v>
              </c:pt>
              <c:pt idx="1035">
                <c:v>4.2000000000000003E-2</c:v>
              </c:pt>
              <c:pt idx="1036">
                <c:v>2.1000000000000001E-2</c:v>
              </c:pt>
              <c:pt idx="1037">
                <c:v>-3.4000000000000002E-2</c:v>
              </c:pt>
              <c:pt idx="1038">
                <c:v>-5.2999999999999999E-2</c:v>
              </c:pt>
              <c:pt idx="1039">
                <c:v>-7.4999999999999997E-2</c:v>
              </c:pt>
              <c:pt idx="1040">
                <c:v>-0.04</c:v>
              </c:pt>
              <c:pt idx="1041">
                <c:v>-0.08</c:v>
              </c:pt>
              <c:pt idx="1042">
                <c:v>-0.04</c:v>
              </c:pt>
              <c:pt idx="1043">
                <c:v>-6.8000000000000005E-2</c:v>
              </c:pt>
              <c:pt idx="1044">
                <c:v>-7.3999999999999996E-2</c:v>
              </c:pt>
              <c:pt idx="1045">
                <c:v>-5.6000000000000001E-2</c:v>
              </c:pt>
              <c:pt idx="1046">
                <c:v>-3.3000000000000002E-2</c:v>
              </c:pt>
              <c:pt idx="1047">
                <c:v>-3.3000000000000002E-2</c:v>
              </c:pt>
              <c:pt idx="1048">
                <c:v>-2.7E-2</c:v>
              </c:pt>
              <c:pt idx="1049">
                <c:v>-5.2999999999999999E-2</c:v>
              </c:pt>
              <c:pt idx="1050">
                <c:v>-8.5000000000000006E-2</c:v>
              </c:pt>
              <c:pt idx="1051">
                <c:v>-8.8999999999999996E-2</c:v>
              </c:pt>
              <c:pt idx="1052">
                <c:v>-7.8E-2</c:v>
              </c:pt>
              <c:pt idx="1053">
                <c:v>-7.5999999999999998E-2</c:v>
              </c:pt>
              <c:pt idx="1054">
                <c:v>-0.06</c:v>
              </c:pt>
              <c:pt idx="1055">
                <c:v>-5.1999999999999998E-2</c:v>
              </c:pt>
              <c:pt idx="1056">
                <c:v>-3.5000000000000003E-2</c:v>
              </c:pt>
              <c:pt idx="1057">
                <c:v>-2.8000000000000001E-2</c:v>
              </c:pt>
              <c:pt idx="1058">
                <c:v>-0.03</c:v>
              </c:pt>
              <c:pt idx="1059">
                <c:v>-2.4E-2</c:v>
              </c:pt>
              <c:pt idx="1060">
                <c:v>-3.6999999999999998E-2</c:v>
              </c:pt>
              <c:pt idx="1061">
                <c:v>-3.5999999999999997E-2</c:v>
              </c:pt>
              <c:pt idx="1062">
                <c:v>-6.2E-2</c:v>
              </c:pt>
              <c:pt idx="1063">
                <c:v>-6.7000000000000004E-2</c:v>
              </c:pt>
              <c:pt idx="1064">
                <c:v>-5.8000000000000003E-2</c:v>
              </c:pt>
              <c:pt idx="1065">
                <c:v>-8.6999999999999994E-2</c:v>
              </c:pt>
              <c:pt idx="1066">
                <c:v>-8.5000000000000006E-2</c:v>
              </c:pt>
              <c:pt idx="1067">
                <c:v>-9.5000000000000001E-2</c:v>
              </c:pt>
              <c:pt idx="1068">
                <c:v>-7.0000000000000007E-2</c:v>
              </c:pt>
              <c:pt idx="1069">
                <c:v>-7.2999999999999995E-2</c:v>
              </c:pt>
              <c:pt idx="1070">
                <c:v>-0.08</c:v>
              </c:pt>
              <c:pt idx="1071">
                <c:v>-0.13900000000000001</c:v>
              </c:pt>
              <c:pt idx="1072">
                <c:v>-0.128</c:v>
              </c:pt>
              <c:pt idx="1073">
                <c:v>-0.122</c:v>
              </c:pt>
              <c:pt idx="1074">
                <c:v>-6.9000000000000006E-2</c:v>
              </c:pt>
              <c:pt idx="1075">
                <c:v>-6.9000000000000006E-2</c:v>
              </c:pt>
              <c:pt idx="1076">
                <c:v>-0.1</c:v>
              </c:pt>
              <c:pt idx="1077">
                <c:v>-0.125</c:v>
              </c:pt>
              <c:pt idx="1078">
                <c:v>-8.7999999999999995E-2</c:v>
              </c:pt>
              <c:pt idx="1079">
                <c:v>-6.3E-2</c:v>
              </c:pt>
              <c:pt idx="1080">
                <c:v>-0.107</c:v>
              </c:pt>
              <c:pt idx="1081">
                <c:v>-5.8000000000000003E-2</c:v>
              </c:pt>
              <c:pt idx="1082">
                <c:v>-3.6999999999999998E-2</c:v>
              </c:pt>
              <c:pt idx="1083">
                <c:v>-5.7000000000000002E-2</c:v>
              </c:pt>
              <c:pt idx="1084">
                <c:v>-7.1999999999999995E-2</c:v>
              </c:pt>
              <c:pt idx="1085">
                <c:v>-3.7999999999999999E-2</c:v>
              </c:pt>
              <c:pt idx="1086">
                <c:v>-1.0999999999999999E-2</c:v>
              </c:pt>
              <c:pt idx="1087">
                <c:v>-1.0999999999999999E-2</c:v>
              </c:pt>
              <c:pt idx="1088">
                <c:v>2.3E-2</c:v>
              </c:pt>
              <c:pt idx="1089">
                <c:v>1.2999999999999999E-2</c:v>
              </c:pt>
              <c:pt idx="1090">
                <c:v>-5.0000000000000001E-3</c:v>
              </c:pt>
              <c:pt idx="1091">
                <c:v>-4.2000000000000003E-2</c:v>
              </c:pt>
              <c:pt idx="1092">
                <c:v>-4.8000000000000001E-2</c:v>
              </c:pt>
              <c:pt idx="1093">
                <c:v>-3.3000000000000002E-2</c:v>
              </c:pt>
              <c:pt idx="1094">
                <c:v>-2.7E-2</c:v>
              </c:pt>
              <c:pt idx="1095">
                <c:v>-4.2000000000000003E-2</c:v>
              </c:pt>
              <c:pt idx="1096">
                <c:v>-4.7E-2</c:v>
              </c:pt>
              <c:pt idx="1097">
                <c:v>-1.7000000000000001E-2</c:v>
              </c:pt>
              <c:pt idx="1098">
                <c:v>-1.4E-2</c:v>
              </c:pt>
              <c:pt idx="1099">
                <c:v>-8.9999999999999993E-3</c:v>
              </c:pt>
              <c:pt idx="1100">
                <c:v>-2.5999999999999999E-2</c:v>
              </c:pt>
              <c:pt idx="1101">
                <c:v>-7.5999999999999998E-2</c:v>
              </c:pt>
              <c:pt idx="1102">
                <c:v>-7.0000000000000007E-2</c:v>
              </c:pt>
              <c:pt idx="1103">
                <c:v>-8.5000000000000006E-2</c:v>
              </c:pt>
              <c:pt idx="1104">
                <c:v>-0.1</c:v>
              </c:pt>
              <c:pt idx="1105">
                <c:v>-0.13500000000000001</c:v>
              </c:pt>
              <c:pt idx="1106">
                <c:v>-0.128</c:v>
              </c:pt>
              <c:pt idx="1107">
                <c:v>-0.123</c:v>
              </c:pt>
              <c:pt idx="1108">
                <c:v>-0.13500000000000001</c:v>
              </c:pt>
              <c:pt idx="1109">
                <c:v>-0.11600000000000001</c:v>
              </c:pt>
              <c:pt idx="1110">
                <c:v>-0.126</c:v>
              </c:pt>
              <c:pt idx="1111">
                <c:v>-0.13100000000000001</c:v>
              </c:pt>
              <c:pt idx="1112">
                <c:v>-0.10100000000000001</c:v>
              </c:pt>
              <c:pt idx="1113">
                <c:v>-0.114</c:v>
              </c:pt>
              <c:pt idx="1114">
                <c:v>-0.11600000000000001</c:v>
              </c:pt>
              <c:pt idx="1115">
                <c:v>-0.10199999999999999</c:v>
              </c:pt>
              <c:pt idx="1116">
                <c:v>-0.08</c:v>
              </c:pt>
              <c:pt idx="1117">
                <c:v>-6.7000000000000004E-2</c:v>
              </c:pt>
              <c:pt idx="1118">
                <c:v>-7.9000000000000001E-2</c:v>
              </c:pt>
              <c:pt idx="1119">
                <c:v>-5.2999999999999999E-2</c:v>
              </c:pt>
              <c:pt idx="1120">
                <c:v>-6.9000000000000006E-2</c:v>
              </c:pt>
              <c:pt idx="1121">
                <c:v>-5.6000000000000001E-2</c:v>
              </c:pt>
              <c:pt idx="1122">
                <c:v>-7.4999999999999997E-2</c:v>
              </c:pt>
              <c:pt idx="1123">
                <c:v>-6.2E-2</c:v>
              </c:pt>
              <c:pt idx="1124">
                <c:v>-4.3999999999999997E-2</c:v>
              </c:pt>
              <c:pt idx="1125">
                <c:v>-0.04</c:v>
              </c:pt>
              <c:pt idx="1126">
                <c:v>-2.9000000000000001E-2</c:v>
              </c:pt>
              <c:pt idx="1127">
                <c:v>-4.2999999999999997E-2</c:v>
              </c:pt>
              <c:pt idx="1128">
                <c:v>-5.1999999999999998E-2</c:v>
              </c:pt>
              <c:pt idx="1129">
                <c:v>-2.5000000000000001E-2</c:v>
              </c:pt>
              <c:pt idx="1130">
                <c:v>-5.6000000000000001E-2</c:v>
              </c:pt>
              <c:pt idx="1131">
                <c:v>-5.2999999999999999E-2</c:v>
              </c:pt>
              <c:pt idx="1132">
                <c:v>-0.04</c:v>
              </c:pt>
              <c:pt idx="1133">
                <c:v>-5.0999999999999997E-2</c:v>
              </c:pt>
              <c:pt idx="1134">
                <c:v>-2.8000000000000001E-2</c:v>
              </c:pt>
              <c:pt idx="1135">
                <c:v>-1.0999999999999999E-2</c:v>
              </c:pt>
              <c:pt idx="1136">
                <c:v>-2.1999999999999999E-2</c:v>
              </c:pt>
              <c:pt idx="1137">
                <c:v>8.0000000000000002E-3</c:v>
              </c:pt>
              <c:pt idx="1138">
                <c:v>4.0000000000000001E-3</c:v>
              </c:pt>
              <c:pt idx="1139">
                <c:v>-1.4999999999999999E-2</c:v>
              </c:pt>
              <c:pt idx="1140">
                <c:v>-1E-3</c:v>
              </c:pt>
              <c:pt idx="1141">
                <c:v>2E-3</c:v>
              </c:pt>
              <c:pt idx="1142">
                <c:v>2E-3</c:v>
              </c:pt>
              <c:pt idx="1143">
                <c:v>-0.01</c:v>
              </c:pt>
              <c:pt idx="1144">
                <c:v>2.1999999999999999E-2</c:v>
              </c:pt>
              <c:pt idx="1145">
                <c:v>8.1000000000000003E-2</c:v>
              </c:pt>
              <c:pt idx="1146">
                <c:v>7.6999999999999999E-2</c:v>
              </c:pt>
              <c:pt idx="1147">
                <c:v>7.9000000000000001E-2</c:v>
              </c:pt>
              <c:pt idx="1148">
                <c:v>6.2E-2</c:v>
              </c:pt>
              <c:pt idx="1149">
                <c:v>4.8000000000000001E-2</c:v>
              </c:pt>
              <c:pt idx="1150">
                <c:v>2.1999999999999999E-2</c:v>
              </c:pt>
              <c:pt idx="1151">
                <c:v>3.5999999999999997E-2</c:v>
              </c:pt>
              <c:pt idx="1152">
                <c:v>-8.9999999999999993E-3</c:v>
              </c:pt>
              <c:pt idx="1153">
                <c:v>0.01</c:v>
              </c:pt>
              <c:pt idx="1154">
                <c:v>-1E-3</c:v>
              </c:pt>
              <c:pt idx="1155">
                <c:v>1.7000000000000001E-2</c:v>
              </c:pt>
              <c:pt idx="1156">
                <c:v>-0.02</c:v>
              </c:pt>
              <c:pt idx="1157">
                <c:v>-0.02</c:v>
              </c:pt>
              <c:pt idx="1158">
                <c:v>-1.2999999999999999E-2</c:v>
              </c:pt>
              <c:pt idx="1159">
                <c:v>4.9000000000000002E-2</c:v>
              </c:pt>
              <c:pt idx="1160">
                <c:v>5.8000000000000003E-2</c:v>
              </c:pt>
              <c:pt idx="1161">
                <c:v>8.1000000000000003E-2</c:v>
              </c:pt>
              <c:pt idx="1162">
                <c:v>7.5999999999999998E-2</c:v>
              </c:pt>
              <c:pt idx="1163">
                <c:v>4.5999999999999999E-2</c:v>
              </c:pt>
              <c:pt idx="1164">
                <c:v>4.3999999999999997E-2</c:v>
              </c:pt>
              <c:pt idx="1165">
                <c:v>7.1999999999999995E-2</c:v>
              </c:pt>
              <c:pt idx="1166">
                <c:v>8.7999999999999995E-2</c:v>
              </c:pt>
              <c:pt idx="1167">
                <c:v>6.7000000000000004E-2</c:v>
              </c:pt>
              <c:pt idx="1168">
                <c:v>6.7000000000000004E-2</c:v>
              </c:pt>
              <c:pt idx="1169">
                <c:v>7.6999999999999999E-2</c:v>
              </c:pt>
              <c:pt idx="1170">
                <c:v>6.4000000000000001E-2</c:v>
              </c:pt>
              <c:pt idx="1171">
                <c:v>8.5999999999999993E-2</c:v>
              </c:pt>
              <c:pt idx="1172">
                <c:v>9.9000000000000005E-2</c:v>
              </c:pt>
              <c:pt idx="1173">
                <c:v>8.5999999999999993E-2</c:v>
              </c:pt>
              <c:pt idx="1174">
                <c:v>0.14599999999999999</c:v>
              </c:pt>
              <c:pt idx="1175">
                <c:v>0.152</c:v>
              </c:pt>
              <c:pt idx="1176">
                <c:v>0.16700000000000001</c:v>
              </c:pt>
              <c:pt idx="1177">
                <c:v>0.16900000000000001</c:v>
              </c:pt>
              <c:pt idx="1178">
                <c:v>0.159</c:v>
              </c:pt>
              <c:pt idx="1179">
                <c:v>0.185</c:v>
              </c:pt>
              <c:pt idx="1180">
                <c:v>0.16200000000000001</c:v>
              </c:pt>
              <c:pt idx="1181">
                <c:v>0.193</c:v>
              </c:pt>
              <c:pt idx="1182">
                <c:v>0.17199999999999999</c:v>
              </c:pt>
              <c:pt idx="1183">
                <c:v>0.15</c:v>
              </c:pt>
              <c:pt idx="1184">
                <c:v>0.129</c:v>
              </c:pt>
              <c:pt idx="1185">
                <c:v>0.16</c:v>
              </c:pt>
              <c:pt idx="1186">
                <c:v>0.11899999999999999</c:v>
              </c:pt>
              <c:pt idx="1187">
                <c:v>0.11899999999999999</c:v>
              </c:pt>
              <c:pt idx="1188">
                <c:v>0.19400000000000001</c:v>
              </c:pt>
              <c:pt idx="1189">
                <c:v>0.23200000000000001</c:v>
              </c:pt>
              <c:pt idx="1190">
                <c:v>0.161</c:v>
              </c:pt>
              <c:pt idx="1191">
                <c:v>0.14699999999999999</c:v>
              </c:pt>
              <c:pt idx="1192">
                <c:v>0.17</c:v>
              </c:pt>
              <c:pt idx="1193">
                <c:v>0.17599999999999999</c:v>
              </c:pt>
              <c:pt idx="1194">
                <c:v>0.20300000000000001</c:v>
              </c:pt>
              <c:pt idx="1195">
                <c:v>0.191</c:v>
              </c:pt>
              <c:pt idx="1196">
                <c:v>0.21199999999999999</c:v>
              </c:pt>
              <c:pt idx="1197">
                <c:v>0.22700000000000001</c:v>
              </c:pt>
              <c:pt idx="1198">
                <c:v>0.23599999999999999</c:v>
              </c:pt>
              <c:pt idx="1199">
                <c:v>0.252</c:v>
              </c:pt>
              <c:pt idx="1200">
                <c:v>0.19700000000000001</c:v>
              </c:pt>
              <c:pt idx="1201">
                <c:v>0.32200000000000001</c:v>
              </c:pt>
              <c:pt idx="1202">
                <c:v>0.46200000000000002</c:v>
              </c:pt>
              <c:pt idx="1203">
                <c:v>0.59499999999999997</c:v>
              </c:pt>
              <c:pt idx="1204">
                <c:v>0.45</c:v>
              </c:pt>
              <c:pt idx="1205">
                <c:v>0.34100000000000003</c:v>
              </c:pt>
              <c:pt idx="1206">
                <c:v>0.33100000000000002</c:v>
              </c:pt>
              <c:pt idx="1207">
                <c:v>0.221</c:v>
              </c:pt>
              <c:pt idx="1208">
                <c:v>0.19900000000000001</c:v>
              </c:pt>
              <c:pt idx="1209">
                <c:v>0.16700000000000001</c:v>
              </c:pt>
              <c:pt idx="1210">
                <c:v>9.5000000000000001E-2</c:v>
              </c:pt>
              <c:pt idx="1211">
                <c:v>0.122</c:v>
              </c:pt>
              <c:pt idx="1212">
                <c:v>0.20100000000000001</c:v>
              </c:pt>
              <c:pt idx="1213">
                <c:v>0.246</c:v>
              </c:pt>
              <c:pt idx="1214">
                <c:v>0.26100000000000001</c:v>
              </c:pt>
              <c:pt idx="1215">
                <c:v>0.28699999999999998</c:v>
              </c:pt>
              <c:pt idx="1216">
                <c:v>0.32700000000000001</c:v>
              </c:pt>
              <c:pt idx="1217">
                <c:v>0.35199999999999998</c:v>
              </c:pt>
              <c:pt idx="1218">
                <c:v>0.38500000000000001</c:v>
              </c:pt>
              <c:pt idx="1219">
                <c:v>0.40500000000000003</c:v>
              </c:pt>
              <c:pt idx="1220">
                <c:v>0.42499999999999999</c:v>
              </c:pt>
              <c:pt idx="1221">
                <c:v>0.45900000000000002</c:v>
              </c:pt>
              <c:pt idx="1222">
                <c:v>0.45400000000000001</c:v>
              </c:pt>
              <c:pt idx="1223">
                <c:v>0.46500000000000002</c:v>
              </c:pt>
              <c:pt idx="1224">
                <c:v>0.47399999999999998</c:v>
              </c:pt>
              <c:pt idx="1225">
                <c:v>0.504</c:v>
              </c:pt>
              <c:pt idx="1226">
                <c:v>0.49399999999999999</c:v>
              </c:pt>
              <c:pt idx="1227">
                <c:v>0.51300000000000001</c:v>
              </c:pt>
              <c:pt idx="1228">
                <c:v>0.48</c:v>
              </c:pt>
              <c:pt idx="1229">
                <c:v>0.434</c:v>
              </c:pt>
              <c:pt idx="1230">
                <c:v>0.41099999999999998</c:v>
              </c:pt>
              <c:pt idx="1231">
                <c:v>0.42199999999999999</c:v>
              </c:pt>
              <c:pt idx="1232">
                <c:v>0.42599999999999999</c:v>
              </c:pt>
              <c:pt idx="1233">
                <c:v>0.46200000000000002</c:v>
              </c:pt>
              <c:pt idx="1234">
                <c:v>0.432</c:v>
              </c:pt>
              <c:pt idx="1235">
                <c:v>0.39100000000000001</c:v>
              </c:pt>
              <c:pt idx="1236">
                <c:v>0.41</c:v>
              </c:pt>
              <c:pt idx="1237">
                <c:v>0.42499999999999999</c:v>
              </c:pt>
              <c:pt idx="1238">
                <c:v>0.373</c:v>
              </c:pt>
              <c:pt idx="1239">
                <c:v>0.39500000000000002</c:v>
              </c:pt>
              <c:pt idx="1240">
                <c:v>0.34599999999999997</c:v>
              </c:pt>
              <c:pt idx="1241">
                <c:v>0.38800000000000001</c:v>
              </c:pt>
              <c:pt idx="1242">
                <c:v>0.40200000000000002</c:v>
              </c:pt>
              <c:pt idx="1243">
                <c:v>0.434</c:v>
              </c:pt>
              <c:pt idx="1244">
                <c:v>0.42599999999999999</c:v>
              </c:pt>
              <c:pt idx="1245">
                <c:v>0.432</c:v>
              </c:pt>
              <c:pt idx="1246">
                <c:v>0.41499999999999998</c:v>
              </c:pt>
              <c:pt idx="1247">
                <c:v>0.432</c:v>
              </c:pt>
              <c:pt idx="1248">
                <c:v>0.438</c:v>
              </c:pt>
              <c:pt idx="1249">
                <c:v>0.503</c:v>
              </c:pt>
              <c:pt idx="1250">
                <c:v>0.52200000000000002</c:v>
              </c:pt>
              <c:pt idx="1251">
                <c:v>0.55700000000000005</c:v>
              </c:pt>
              <c:pt idx="1252">
                <c:v>0.61399999999999999</c:v>
              </c:pt>
              <c:pt idx="1253">
                <c:v>0.63200000000000001</c:v>
              </c:pt>
              <c:pt idx="1254">
                <c:v>0.61099999999999999</c:v>
              </c:pt>
              <c:pt idx="1255">
                <c:v>0.58399999999999996</c:v>
              </c:pt>
              <c:pt idx="1256">
                <c:v>0.54500000000000004</c:v>
              </c:pt>
              <c:pt idx="1257">
                <c:v>0.58699999999999997</c:v>
              </c:pt>
              <c:pt idx="1258">
                <c:v>0.59499999999999997</c:v>
              </c:pt>
              <c:pt idx="1259">
                <c:v>0.59499999999999997</c:v>
              </c:pt>
              <c:pt idx="1260">
                <c:v>0.64300000000000002</c:v>
              </c:pt>
              <c:pt idx="1261">
                <c:v>0.56399999999999995</c:v>
              </c:pt>
              <c:pt idx="1262">
                <c:v>0.57099999999999995</c:v>
              </c:pt>
              <c:pt idx="1263">
                <c:v>0.57099999999999995</c:v>
              </c:pt>
              <c:pt idx="1264">
                <c:v>0.57699999999999996</c:v>
              </c:pt>
              <c:pt idx="1265">
                <c:v>0.57699999999999996</c:v>
              </c:pt>
              <c:pt idx="1266">
                <c:v>0.59199999999999997</c:v>
              </c:pt>
              <c:pt idx="1267">
                <c:v>0.56699999999999995</c:v>
              </c:pt>
              <c:pt idx="1268">
                <c:v>0.56799999999999995</c:v>
              </c:pt>
              <c:pt idx="1269">
                <c:v>0.63</c:v>
              </c:pt>
              <c:pt idx="1270">
                <c:v>0.58499999999999996</c:v>
              </c:pt>
              <c:pt idx="1271">
                <c:v>0.61099999999999999</c:v>
              </c:pt>
              <c:pt idx="1272">
                <c:v>0.57899999999999996</c:v>
              </c:pt>
              <c:pt idx="1273">
                <c:v>0.60299999999999998</c:v>
              </c:pt>
              <c:pt idx="1274">
                <c:v>0.56899999999999995</c:v>
              </c:pt>
              <c:pt idx="1275">
                <c:v>0.57899999999999996</c:v>
              </c:pt>
              <c:pt idx="1276">
                <c:v>0.57699999999999996</c:v>
              </c:pt>
              <c:pt idx="1277">
                <c:v>0.55700000000000005</c:v>
              </c:pt>
              <c:pt idx="1278">
                <c:v>0.48299999999999998</c:v>
              </c:pt>
              <c:pt idx="1279">
                <c:v>0.54100000000000004</c:v>
              </c:pt>
              <c:pt idx="1280">
                <c:v>0.51100000000000001</c:v>
              </c:pt>
              <c:pt idx="1281">
                <c:v>0.48699999999999999</c:v>
              </c:pt>
              <c:pt idx="1282">
                <c:v>0.47799999999999998</c:v>
              </c:pt>
              <c:pt idx="1283">
                <c:v>0.45300000000000001</c:v>
              </c:pt>
              <c:pt idx="1284">
                <c:v>0.48599999999999999</c:v>
              </c:pt>
              <c:pt idx="1285">
                <c:v>0.495</c:v>
              </c:pt>
              <c:pt idx="1286">
                <c:v>0.54500000000000004</c:v>
              </c:pt>
              <c:pt idx="1287">
                <c:v>0.52400000000000002</c:v>
              </c:pt>
              <c:pt idx="1288">
                <c:v>0.52200000000000002</c:v>
              </c:pt>
              <c:pt idx="1289">
                <c:v>0.53600000000000003</c:v>
              </c:pt>
              <c:pt idx="1290">
                <c:v>0.50900000000000001</c:v>
              </c:pt>
              <c:pt idx="1291">
                <c:v>0.49099999999999999</c:v>
              </c:pt>
              <c:pt idx="1292">
                <c:v>0.53</c:v>
              </c:pt>
              <c:pt idx="1293">
                <c:v>0.55900000000000005</c:v>
              </c:pt>
              <c:pt idx="1294">
                <c:v>0.55700000000000005</c:v>
              </c:pt>
              <c:pt idx="1295">
                <c:v>0.53100000000000003</c:v>
              </c:pt>
              <c:pt idx="1296">
                <c:v>0.53</c:v>
              </c:pt>
              <c:pt idx="1297">
                <c:v>0.499</c:v>
              </c:pt>
              <c:pt idx="1298">
                <c:v>0.54900000000000004</c:v>
              </c:pt>
              <c:pt idx="1299">
                <c:v>0.501</c:v>
              </c:pt>
              <c:pt idx="1300">
                <c:v>0.46</c:v>
              </c:pt>
              <c:pt idx="1301">
                <c:v>0.434</c:v>
              </c:pt>
              <c:pt idx="1302">
                <c:v>0.47699999999999998</c:v>
              </c:pt>
              <c:pt idx="1303">
                <c:v>0.496</c:v>
              </c:pt>
              <c:pt idx="1304">
                <c:v>0.50600000000000001</c:v>
              </c:pt>
              <c:pt idx="1305">
                <c:v>0.47599999999999998</c:v>
              </c:pt>
              <c:pt idx="1306">
                <c:v>0.42599999999999999</c:v>
              </c:pt>
              <c:pt idx="1307">
                <c:v>0.47799999999999998</c:v>
              </c:pt>
              <c:pt idx="1308">
                <c:v>0.49399999999999999</c:v>
              </c:pt>
              <c:pt idx="1309">
                <c:v>0.53300000000000003</c:v>
              </c:pt>
              <c:pt idx="1310">
                <c:v>0.505</c:v>
              </c:pt>
              <c:pt idx="1311">
                <c:v>0.46400000000000002</c:v>
              </c:pt>
              <c:pt idx="1312">
                <c:v>0.495</c:v>
              </c:pt>
              <c:pt idx="1313">
                <c:v>0.48</c:v>
              </c:pt>
              <c:pt idx="1314">
                <c:v>0.438</c:v>
              </c:pt>
              <c:pt idx="1315">
                <c:v>0.495</c:v>
              </c:pt>
              <c:pt idx="1316">
                <c:v>0.38</c:v>
              </c:pt>
              <c:pt idx="1317">
                <c:v>0.25700000000000001</c:v>
              </c:pt>
              <c:pt idx="1318">
                <c:v>0.216</c:v>
              </c:pt>
              <c:pt idx="1319">
                <c:v>0.247</c:v>
              </c:pt>
              <c:pt idx="1320">
                <c:v>0.247</c:v>
              </c:pt>
              <c:pt idx="1321">
                <c:v>0.26600000000000001</c:v>
              </c:pt>
              <c:pt idx="1322">
                <c:v>0.29199999999999998</c:v>
              </c:pt>
              <c:pt idx="1323">
                <c:v>0.252</c:v>
              </c:pt>
              <c:pt idx="1324">
                <c:v>0.28000000000000003</c:v>
              </c:pt>
              <c:pt idx="1325">
                <c:v>0.30199999999999999</c:v>
              </c:pt>
              <c:pt idx="1326">
                <c:v>0.35399999999999998</c:v>
              </c:pt>
              <c:pt idx="1327">
                <c:v>0.374</c:v>
              </c:pt>
              <c:pt idx="1328">
                <c:v>0.374</c:v>
              </c:pt>
              <c:pt idx="1329">
                <c:v>0.39900000000000002</c:v>
              </c:pt>
              <c:pt idx="1330">
                <c:v>0.46</c:v>
              </c:pt>
              <c:pt idx="1331">
                <c:v>0.45400000000000001</c:v>
              </c:pt>
              <c:pt idx="1332">
                <c:v>0.45300000000000001</c:v>
              </c:pt>
              <c:pt idx="1333">
                <c:v>0.496</c:v>
              </c:pt>
              <c:pt idx="1334">
                <c:v>0.48399999999999999</c:v>
              </c:pt>
              <c:pt idx="1335">
                <c:v>0.55000000000000004</c:v>
              </c:pt>
              <c:pt idx="1336">
                <c:v>0.49199999999999999</c:v>
              </c:pt>
              <c:pt idx="1337">
                <c:v>0.44500000000000001</c:v>
              </c:pt>
              <c:pt idx="1338">
                <c:v>0.432</c:v>
              </c:pt>
              <c:pt idx="1339">
                <c:v>0.39100000000000001</c:v>
              </c:pt>
              <c:pt idx="1340">
                <c:v>0.33900000000000002</c:v>
              </c:pt>
              <c:pt idx="1341">
                <c:v>0.42199999999999999</c:v>
              </c:pt>
              <c:pt idx="1342">
                <c:v>0.33300000000000002</c:v>
              </c:pt>
              <c:pt idx="1343">
                <c:v>0.27100000000000002</c:v>
              </c:pt>
              <c:pt idx="1344">
                <c:v>0.26400000000000001</c:v>
              </c:pt>
              <c:pt idx="1345">
                <c:v>0.32800000000000001</c:v>
              </c:pt>
              <c:pt idx="1346">
                <c:v>0.28899999999999998</c:v>
              </c:pt>
              <c:pt idx="1347">
                <c:v>0.28499999999999998</c:v>
              </c:pt>
              <c:pt idx="1348">
                <c:v>0.32400000000000001</c:v>
              </c:pt>
              <c:pt idx="1349">
                <c:v>0.36499999999999999</c:v>
              </c:pt>
              <c:pt idx="1350">
                <c:v>0.36499999999999999</c:v>
              </c:pt>
              <c:pt idx="1351">
                <c:v>0.41499999999999998</c:v>
              </c:pt>
              <c:pt idx="1352">
                <c:v>0.39100000000000001</c:v>
              </c:pt>
              <c:pt idx="1353">
                <c:v>0.36899999999999999</c:v>
              </c:pt>
              <c:pt idx="1354">
                <c:v>0.377</c:v>
              </c:pt>
              <c:pt idx="1355">
                <c:v>0.39200000000000002</c:v>
              </c:pt>
              <c:pt idx="1356">
                <c:v>0.33300000000000002</c:v>
              </c:pt>
              <c:pt idx="1357">
                <c:v>0.33900000000000002</c:v>
              </c:pt>
              <c:pt idx="1358">
                <c:v>0.35099999999999998</c:v>
              </c:pt>
              <c:pt idx="1359">
                <c:v>0.33100000000000002</c:v>
              </c:pt>
              <c:pt idx="1360">
                <c:v>0.32700000000000001</c:v>
              </c:pt>
              <c:pt idx="1361">
                <c:v>0.36299999999999999</c:v>
              </c:pt>
              <c:pt idx="1362">
                <c:v>0.32900000000000001</c:v>
              </c:pt>
              <c:pt idx="1363">
                <c:v>0.32700000000000001</c:v>
              </c:pt>
              <c:pt idx="1364">
                <c:v>0.317</c:v>
              </c:pt>
              <c:pt idx="1365">
                <c:v>0.33600000000000002</c:v>
              </c:pt>
              <c:pt idx="1366">
                <c:v>0.36199999999999999</c:v>
              </c:pt>
              <c:pt idx="1367">
                <c:v>0.38</c:v>
              </c:pt>
              <c:pt idx="1368">
                <c:v>0.40899999999999997</c:v>
              </c:pt>
              <c:pt idx="1369">
                <c:v>0.439</c:v>
              </c:pt>
              <c:pt idx="1370">
                <c:v>0.47199999999999998</c:v>
              </c:pt>
              <c:pt idx="1371">
                <c:v>0.49</c:v>
              </c:pt>
              <c:pt idx="1372">
                <c:v>0.46200000000000002</c:v>
              </c:pt>
              <c:pt idx="1373">
                <c:v>0.47299999999999998</c:v>
              </c:pt>
              <c:pt idx="1374">
                <c:v>0.48499999999999999</c:v>
              </c:pt>
              <c:pt idx="1375">
                <c:v>0.51</c:v>
              </c:pt>
              <c:pt idx="1376">
                <c:v>0.53300000000000003</c:v>
              </c:pt>
              <c:pt idx="1377">
                <c:v>0.53400000000000003</c:v>
              </c:pt>
              <c:pt idx="1378">
                <c:v>0.59</c:v>
              </c:pt>
              <c:pt idx="1379">
                <c:v>0.58299999999999996</c:v>
              </c:pt>
              <c:pt idx="1380">
                <c:v>0.624</c:v>
              </c:pt>
              <c:pt idx="1381">
                <c:v>0.63100000000000001</c:v>
              </c:pt>
              <c:pt idx="1382">
                <c:v>0.56100000000000005</c:v>
              </c:pt>
              <c:pt idx="1383">
                <c:v>0.52600000000000002</c:v>
              </c:pt>
              <c:pt idx="1384">
                <c:v>0.52200000000000002</c:v>
              </c:pt>
              <c:pt idx="1385">
                <c:v>0.53900000000000003</c:v>
              </c:pt>
              <c:pt idx="1386">
                <c:v>0.48199999999999998</c:v>
              </c:pt>
              <c:pt idx="1387">
                <c:v>0.49</c:v>
              </c:pt>
              <c:pt idx="1388">
                <c:v>0.52200000000000002</c:v>
              </c:pt>
              <c:pt idx="1389">
                <c:v>0.61699999999999999</c:v>
              </c:pt>
              <c:pt idx="1390">
                <c:v>0.629</c:v>
              </c:pt>
              <c:pt idx="1391">
                <c:v>0.61499999999999999</c:v>
              </c:pt>
              <c:pt idx="1392">
                <c:v>0.622</c:v>
              </c:pt>
              <c:pt idx="1393">
                <c:v>0.58599999999999997</c:v>
              </c:pt>
              <c:pt idx="1394">
                <c:v>0.60299999999999998</c:v>
              </c:pt>
              <c:pt idx="1395">
                <c:v>0.629</c:v>
              </c:pt>
              <c:pt idx="1396">
                <c:v>0.59399999999999997</c:v>
              </c:pt>
              <c:pt idx="1397">
                <c:v>0.64400000000000002</c:v>
              </c:pt>
              <c:pt idx="1398">
                <c:v>0.58899999999999997</c:v>
              </c:pt>
              <c:pt idx="1399">
                <c:v>0.63100000000000001</c:v>
              </c:pt>
              <c:pt idx="1400">
                <c:v>0.629</c:v>
              </c:pt>
              <c:pt idx="1401">
                <c:v>0.61799999999999999</c:v>
              </c:pt>
              <c:pt idx="1402">
                <c:v>0.64700000000000002</c:v>
              </c:pt>
              <c:pt idx="1403">
                <c:v>0.63200000000000001</c:v>
              </c:pt>
              <c:pt idx="1404">
                <c:v>0.60399999999999998</c:v>
              </c:pt>
              <c:pt idx="1405">
                <c:v>0.57799999999999996</c:v>
              </c:pt>
              <c:pt idx="1406">
                <c:v>0.58899999999999997</c:v>
              </c:pt>
              <c:pt idx="1407">
                <c:v>0.61899999999999999</c:v>
              </c:pt>
              <c:pt idx="1408">
                <c:v>0.65</c:v>
              </c:pt>
              <c:pt idx="1409">
                <c:v>0.61</c:v>
              </c:pt>
              <c:pt idx="1410">
                <c:v>0.63500000000000001</c:v>
              </c:pt>
              <c:pt idx="1411">
                <c:v>0.65600000000000003</c:v>
              </c:pt>
              <c:pt idx="1412">
                <c:v>0.64600000000000002</c:v>
              </c:pt>
              <c:pt idx="1413">
                <c:v>0.66800000000000004</c:v>
              </c:pt>
              <c:pt idx="1414">
                <c:v>0.70399999999999996</c:v>
              </c:pt>
              <c:pt idx="1415">
                <c:v>0.70399999999999996</c:v>
              </c:pt>
              <c:pt idx="1416">
                <c:v>0.70799999999999996</c:v>
              </c:pt>
              <c:pt idx="1417">
                <c:v>0.77300000000000002</c:v>
              </c:pt>
              <c:pt idx="1418">
                <c:v>0.83699999999999997</c:v>
              </c:pt>
              <c:pt idx="1419">
                <c:v>0.81200000000000006</c:v>
              </c:pt>
              <c:pt idx="1420">
                <c:v>0.79</c:v>
              </c:pt>
              <c:pt idx="1421">
                <c:v>0.82099999999999995</c:v>
              </c:pt>
              <c:pt idx="1422">
                <c:v>0.81399999999999995</c:v>
              </c:pt>
              <c:pt idx="1423">
                <c:v>0.83599999999999997</c:v>
              </c:pt>
              <c:pt idx="1424">
                <c:v>0.83299999999999996</c:v>
              </c:pt>
              <c:pt idx="1425">
                <c:v>0.86199999999999999</c:v>
              </c:pt>
              <c:pt idx="1426">
                <c:v>0.86299999999999999</c:v>
              </c:pt>
              <c:pt idx="1427">
                <c:v>0.876</c:v>
              </c:pt>
              <c:pt idx="1428">
                <c:v>0.89300000000000002</c:v>
              </c:pt>
              <c:pt idx="1429">
                <c:v>0.94399999999999995</c:v>
              </c:pt>
              <c:pt idx="1430">
                <c:v>0.94399999999999995</c:v>
              </c:pt>
              <c:pt idx="1431">
                <c:v>0.91200000000000003</c:v>
              </c:pt>
              <c:pt idx="1432">
                <c:v>0.879</c:v>
              </c:pt>
              <c:pt idx="1433">
                <c:v>0.90500000000000003</c:v>
              </c:pt>
              <c:pt idx="1434">
                <c:v>0.873</c:v>
              </c:pt>
              <c:pt idx="1435">
                <c:v>0.85699999999999998</c:v>
              </c:pt>
              <c:pt idx="1436">
                <c:v>0.87</c:v>
              </c:pt>
              <c:pt idx="1437">
                <c:v>0.89200000000000002</c:v>
              </c:pt>
              <c:pt idx="1438">
                <c:v>0.93700000000000006</c:v>
              </c:pt>
              <c:pt idx="1439">
                <c:v>0.91100000000000003</c:v>
              </c:pt>
              <c:pt idx="1440">
                <c:v>0.91100000000000003</c:v>
              </c:pt>
              <c:pt idx="1441">
                <c:v>0.94199999999999995</c:v>
              </c:pt>
              <c:pt idx="1442">
                <c:v>0.93600000000000005</c:v>
              </c:pt>
              <c:pt idx="1443">
                <c:v>0.93400000000000005</c:v>
              </c:pt>
              <c:pt idx="1444">
                <c:v>0.92800000000000005</c:v>
              </c:pt>
              <c:pt idx="1445">
                <c:v>0.879</c:v>
              </c:pt>
              <c:pt idx="1446">
                <c:v>0.83599999999999997</c:v>
              </c:pt>
              <c:pt idx="1447">
                <c:v>0.83899999999999997</c:v>
              </c:pt>
              <c:pt idx="1448">
                <c:v>0.85199999999999998</c:v>
              </c:pt>
              <c:pt idx="1449">
                <c:v>0.85699999999999998</c:v>
              </c:pt>
              <c:pt idx="1450">
                <c:v>0.82599999999999996</c:v>
              </c:pt>
              <c:pt idx="1451">
                <c:v>0.83499999999999996</c:v>
              </c:pt>
              <c:pt idx="1452">
                <c:v>0.74199999999999999</c:v>
              </c:pt>
              <c:pt idx="1453">
                <c:v>0.78700000000000003</c:v>
              </c:pt>
              <c:pt idx="1454">
                <c:v>0.747</c:v>
              </c:pt>
              <c:pt idx="1455">
                <c:v>0.76800000000000002</c:v>
              </c:pt>
              <c:pt idx="1456">
                <c:v>0.79100000000000004</c:v>
              </c:pt>
              <c:pt idx="1457">
                <c:v>0.78300000000000003</c:v>
              </c:pt>
              <c:pt idx="1458">
                <c:v>0.755</c:v>
              </c:pt>
              <c:pt idx="1459">
                <c:v>0.77600000000000002</c:v>
              </c:pt>
              <c:pt idx="1460">
                <c:v>0.81899999999999995</c:v>
              </c:pt>
              <c:pt idx="1461">
                <c:v>0.90100000000000002</c:v>
              </c:pt>
              <c:pt idx="1462">
                <c:v>0.92100000000000004</c:v>
              </c:pt>
              <c:pt idx="1463">
                <c:v>0.92700000000000005</c:v>
              </c:pt>
              <c:pt idx="1464">
                <c:v>0.93799999999999994</c:v>
              </c:pt>
              <c:pt idx="1465">
                <c:v>0.94799999999999995</c:v>
              </c:pt>
              <c:pt idx="1466">
                <c:v>0.92300000000000004</c:v>
              </c:pt>
              <c:pt idx="1467">
                <c:v>0.89</c:v>
              </c:pt>
              <c:pt idx="1468">
                <c:v>0.90100000000000002</c:v>
              </c:pt>
              <c:pt idx="1469">
                <c:v>0.90800000000000003</c:v>
              </c:pt>
              <c:pt idx="1470">
                <c:v>0.89300000000000002</c:v>
              </c:pt>
              <c:pt idx="1471">
                <c:v>0.94</c:v>
              </c:pt>
              <c:pt idx="1472">
                <c:v>0.999</c:v>
              </c:pt>
              <c:pt idx="1473">
                <c:v>0.97899999999999998</c:v>
              </c:pt>
              <c:pt idx="1474">
                <c:v>0.998</c:v>
              </c:pt>
              <c:pt idx="1475">
                <c:v>1.0149999999999999</c:v>
              </c:pt>
              <c:pt idx="1476">
                <c:v>1.006</c:v>
              </c:pt>
              <c:pt idx="1477">
                <c:v>0.93600000000000005</c:v>
              </c:pt>
              <c:pt idx="1478">
                <c:v>0.90400000000000003</c:v>
              </c:pt>
              <c:pt idx="1479">
                <c:v>0.83399999999999996</c:v>
              </c:pt>
              <c:pt idx="1480">
                <c:v>0.85799999999999998</c:v>
              </c:pt>
              <c:pt idx="1481">
                <c:v>0.83799999999999997</c:v>
              </c:pt>
              <c:pt idx="1482">
                <c:v>0.82399999999999995</c:v>
              </c:pt>
              <c:pt idx="1483">
                <c:v>0.81499999999999995</c:v>
              </c:pt>
              <c:pt idx="1484">
                <c:v>0.80900000000000005</c:v>
              </c:pt>
              <c:pt idx="1485">
                <c:v>0.80700000000000005</c:v>
              </c:pt>
              <c:pt idx="1486">
                <c:v>0.82799999999999996</c:v>
              </c:pt>
              <c:pt idx="1487">
                <c:v>0.82899999999999996</c:v>
              </c:pt>
              <c:pt idx="1488">
                <c:v>0.82099999999999995</c:v>
              </c:pt>
              <c:pt idx="1489">
                <c:v>0.79300000000000004</c:v>
              </c:pt>
              <c:pt idx="1490">
                <c:v>0.81399999999999995</c:v>
              </c:pt>
              <c:pt idx="1491">
                <c:v>0.85399999999999998</c:v>
              </c:pt>
              <c:pt idx="1492">
                <c:v>0.87</c:v>
              </c:pt>
              <c:pt idx="1493">
                <c:v>0.90900000000000003</c:v>
              </c:pt>
              <c:pt idx="1494">
                <c:v>0.88700000000000001</c:v>
              </c:pt>
              <c:pt idx="1495">
                <c:v>0.86899999999999999</c:v>
              </c:pt>
              <c:pt idx="1496">
                <c:v>0.9</c:v>
              </c:pt>
              <c:pt idx="1497">
                <c:v>0.91</c:v>
              </c:pt>
              <c:pt idx="1498">
                <c:v>0.90300000000000002</c:v>
              </c:pt>
              <c:pt idx="1499">
                <c:v>0.94099999999999995</c:v>
              </c:pt>
              <c:pt idx="1500">
                <c:v>0.90500000000000003</c:v>
              </c:pt>
              <c:pt idx="1501">
                <c:v>0.95699999999999996</c:v>
              </c:pt>
              <c:pt idx="1502">
                <c:v>0.94899999999999995</c:v>
              </c:pt>
              <c:pt idx="1503">
                <c:v>0.95</c:v>
              </c:pt>
              <c:pt idx="1504">
                <c:v>0.97599999999999998</c:v>
              </c:pt>
              <c:pt idx="1505">
                <c:v>0.97299999999999998</c:v>
              </c:pt>
              <c:pt idx="1506">
                <c:v>0.96299999999999997</c:v>
              </c:pt>
              <c:pt idx="1507">
                <c:v>0.91900000000000004</c:v>
              </c:pt>
              <c:pt idx="1508">
                <c:v>0.95199999999999996</c:v>
              </c:pt>
              <c:pt idx="1509">
                <c:v>0.94499999999999995</c:v>
              </c:pt>
              <c:pt idx="1510">
                <c:v>0.91400000000000003</c:v>
              </c:pt>
              <c:pt idx="1511">
                <c:v>0.89500000000000002</c:v>
              </c:pt>
              <c:pt idx="1512">
                <c:v>0.89900000000000002</c:v>
              </c:pt>
              <c:pt idx="1513">
                <c:v>0.88500000000000001</c:v>
              </c:pt>
              <c:pt idx="1514">
                <c:v>0.89200000000000002</c:v>
              </c:pt>
              <c:pt idx="1515">
                <c:v>0.82199999999999995</c:v>
              </c:pt>
              <c:pt idx="1516">
                <c:v>0.83299999999999996</c:v>
              </c:pt>
              <c:pt idx="1517">
                <c:v>0.9</c:v>
              </c:pt>
              <c:pt idx="1518">
                <c:v>0.9</c:v>
              </c:pt>
              <c:pt idx="1519">
                <c:v>0.89100000000000001</c:v>
              </c:pt>
              <c:pt idx="1520">
                <c:v>0.91500000000000004</c:v>
              </c:pt>
              <c:pt idx="1521">
                <c:v>0.874</c:v>
              </c:pt>
              <c:pt idx="1522">
                <c:v>0.874</c:v>
              </c:pt>
              <c:pt idx="1523">
                <c:v>0.92400000000000004</c:v>
              </c:pt>
              <c:pt idx="1524">
                <c:v>0.874</c:v>
              </c:pt>
              <c:pt idx="1525">
                <c:v>0.88500000000000001</c:v>
              </c:pt>
              <c:pt idx="1526">
                <c:v>0.90400000000000003</c:v>
              </c:pt>
              <c:pt idx="1527">
                <c:v>0.89100000000000001</c:v>
              </c:pt>
              <c:pt idx="1528">
                <c:v>0.86199999999999999</c:v>
              </c:pt>
              <c:pt idx="1529">
                <c:v>0.91</c:v>
              </c:pt>
              <c:pt idx="1530">
                <c:v>0.88800000000000001</c:v>
              </c:pt>
              <c:pt idx="1531">
                <c:v>0.81599999999999995</c:v>
              </c:pt>
              <c:pt idx="1532">
                <c:v>0.81899999999999995</c:v>
              </c:pt>
              <c:pt idx="1533">
                <c:v>0.872</c:v>
              </c:pt>
              <c:pt idx="1534">
                <c:v>0.86599999999999999</c:v>
              </c:pt>
              <c:pt idx="1535">
                <c:v>0.90500000000000003</c:v>
              </c:pt>
              <c:pt idx="1536">
                <c:v>0.871</c:v>
              </c:pt>
              <c:pt idx="1537">
                <c:v>0.89200000000000002</c:v>
              </c:pt>
              <c:pt idx="1538">
                <c:v>0.94</c:v>
              </c:pt>
              <c:pt idx="1539">
                <c:v>0.94099999999999995</c:v>
              </c:pt>
              <c:pt idx="1540">
                <c:v>0.94</c:v>
              </c:pt>
              <c:pt idx="1541">
                <c:v>0.96599999999999997</c:v>
              </c:pt>
              <c:pt idx="1542">
                <c:v>0.97099999999999997</c:v>
              </c:pt>
              <c:pt idx="1543">
                <c:v>0.94299999999999995</c:v>
              </c:pt>
              <c:pt idx="1544">
                <c:v>0.98199999999999998</c:v>
              </c:pt>
              <c:pt idx="1545">
                <c:v>0.94299999999999995</c:v>
              </c:pt>
              <c:pt idx="1546">
                <c:v>0.91700000000000004</c:v>
              </c:pt>
              <c:pt idx="1547">
                <c:v>0.90800000000000003</c:v>
              </c:pt>
              <c:pt idx="1548">
                <c:v>0.94299999999999995</c:v>
              </c:pt>
              <c:pt idx="1549">
                <c:v>0.91900000000000004</c:v>
              </c:pt>
              <c:pt idx="1550">
                <c:v>1.0629999999999999</c:v>
              </c:pt>
              <c:pt idx="1551">
                <c:v>1.0820000000000001</c:v>
              </c:pt>
              <c:pt idx="1552">
                <c:v>1.026</c:v>
              </c:pt>
              <c:pt idx="1553">
                <c:v>1.069</c:v>
              </c:pt>
              <c:pt idx="1554">
                <c:v>1.1399999999999999</c:v>
              </c:pt>
              <c:pt idx="1555">
                <c:v>1.109</c:v>
              </c:pt>
              <c:pt idx="1556">
                <c:v>1.1060000000000001</c:v>
              </c:pt>
              <c:pt idx="1557">
                <c:v>1.0840000000000001</c:v>
              </c:pt>
              <c:pt idx="1558">
                <c:v>1.08</c:v>
              </c:pt>
              <c:pt idx="1559">
                <c:v>1.038</c:v>
              </c:pt>
              <c:pt idx="1560">
                <c:v>1.024</c:v>
              </c:pt>
              <c:pt idx="1561">
                <c:v>0.97899999999999998</c:v>
              </c:pt>
              <c:pt idx="1562">
                <c:v>0.97399999999999998</c:v>
              </c:pt>
              <c:pt idx="1563">
                <c:v>0.97</c:v>
              </c:pt>
              <c:pt idx="1564">
                <c:v>1.024</c:v>
              </c:pt>
              <c:pt idx="1565">
                <c:v>1.0369999999999999</c:v>
              </c:pt>
              <c:pt idx="1566">
                <c:v>1.052</c:v>
              </c:pt>
              <c:pt idx="1567">
                <c:v>1.095</c:v>
              </c:pt>
              <c:pt idx="1568">
                <c:v>1.145</c:v>
              </c:pt>
              <c:pt idx="1569">
                <c:v>1.1020000000000001</c:v>
              </c:pt>
              <c:pt idx="1570">
                <c:v>1.139</c:v>
              </c:pt>
              <c:pt idx="1571">
                <c:v>1.1639999999999999</c:v>
              </c:pt>
              <c:pt idx="1572">
                <c:v>1.1639999999999999</c:v>
              </c:pt>
              <c:pt idx="1573">
                <c:v>1.1919999999999999</c:v>
              </c:pt>
              <c:pt idx="1574">
                <c:v>1.2370000000000001</c:v>
              </c:pt>
              <c:pt idx="1575">
                <c:v>1.284</c:v>
              </c:pt>
              <c:pt idx="1576">
                <c:v>1.2769999999999999</c:v>
              </c:pt>
              <c:pt idx="1577">
                <c:v>1.24</c:v>
              </c:pt>
              <c:pt idx="1578">
                <c:v>1.2849999999999999</c:v>
              </c:pt>
              <c:pt idx="1579">
                <c:v>1.238</c:v>
              </c:pt>
              <c:pt idx="1580">
                <c:v>1.159</c:v>
              </c:pt>
              <c:pt idx="1581">
                <c:v>1.1220000000000001</c:v>
              </c:pt>
              <c:pt idx="1582">
                <c:v>1.177</c:v>
              </c:pt>
              <c:pt idx="1583">
                <c:v>1.1639999999999999</c:v>
              </c:pt>
              <c:pt idx="1584">
                <c:v>1.1839999999999999</c:v>
              </c:pt>
              <c:pt idx="1585">
                <c:v>1.173</c:v>
              </c:pt>
              <c:pt idx="1586">
                <c:v>1.202</c:v>
              </c:pt>
              <c:pt idx="1587">
                <c:v>1.1839999999999999</c:v>
              </c:pt>
              <c:pt idx="1588">
                <c:v>1.1419999999999999</c:v>
              </c:pt>
              <c:pt idx="1589">
                <c:v>1.175</c:v>
              </c:pt>
              <c:pt idx="1590">
                <c:v>1.1870000000000001</c:v>
              </c:pt>
              <c:pt idx="1591">
                <c:v>1.1479999999999999</c:v>
              </c:pt>
              <c:pt idx="1592">
                <c:v>1.1319999999999999</c:v>
              </c:pt>
              <c:pt idx="1593">
                <c:v>1.125</c:v>
              </c:pt>
              <c:pt idx="1594">
                <c:v>1.0980000000000001</c:v>
              </c:pt>
              <c:pt idx="1595">
                <c:v>1.08</c:v>
              </c:pt>
              <c:pt idx="1596">
                <c:v>1.087</c:v>
              </c:pt>
              <c:pt idx="1597">
                <c:v>1.0509999999999999</c:v>
              </c:pt>
              <c:pt idx="1598">
                <c:v>1.0449999999999999</c:v>
              </c:pt>
              <c:pt idx="1599">
                <c:v>1.018</c:v>
              </c:pt>
              <c:pt idx="1600">
                <c:v>1.036</c:v>
              </c:pt>
              <c:pt idx="1601">
                <c:v>1.028</c:v>
              </c:pt>
              <c:pt idx="1602">
                <c:v>1.0189999999999999</c:v>
              </c:pt>
              <c:pt idx="1603">
                <c:v>1.0349999999999999</c:v>
              </c:pt>
              <c:pt idx="1604">
                <c:v>1.06</c:v>
              </c:pt>
              <c:pt idx="1605">
                <c:v>1.081</c:v>
              </c:pt>
              <c:pt idx="1606">
                <c:v>1.0349999999999999</c:v>
              </c:pt>
              <c:pt idx="1607">
                <c:v>1.014</c:v>
              </c:pt>
              <c:pt idx="1608">
                <c:v>1.014</c:v>
              </c:pt>
              <c:pt idx="1609">
                <c:v>1.008</c:v>
              </c:pt>
              <c:pt idx="1610">
                <c:v>1.0109999999999999</c:v>
              </c:pt>
              <c:pt idx="1611">
                <c:v>1.0069999999999999</c:v>
              </c:pt>
              <c:pt idx="1612">
                <c:v>0.97799999999999998</c:v>
              </c:pt>
              <c:pt idx="1613">
                <c:v>0.98299999999999998</c:v>
              </c:pt>
              <c:pt idx="1614">
                <c:v>0.98399999999999999</c:v>
              </c:pt>
              <c:pt idx="1615">
                <c:v>0.97099999999999997</c:v>
              </c:pt>
              <c:pt idx="1616">
                <c:v>1.0029999999999999</c:v>
              </c:pt>
              <c:pt idx="1617">
                <c:v>0.99299999999999999</c:v>
              </c:pt>
              <c:pt idx="1618">
                <c:v>0.98499999999999999</c:v>
              </c:pt>
              <c:pt idx="1619">
                <c:v>1.032</c:v>
              </c:pt>
              <c:pt idx="1620">
                <c:v>1.0409999999999999</c:v>
              </c:pt>
              <c:pt idx="1621">
                <c:v>1.048</c:v>
              </c:pt>
              <c:pt idx="1622">
                <c:v>1.032</c:v>
              </c:pt>
              <c:pt idx="1623">
                <c:v>1.056</c:v>
              </c:pt>
              <c:pt idx="1624">
                <c:v>1.1020000000000001</c:v>
              </c:pt>
              <c:pt idx="1625">
                <c:v>1.1000000000000001</c:v>
              </c:pt>
              <c:pt idx="1626">
                <c:v>1.056</c:v>
              </c:pt>
              <c:pt idx="1627">
                <c:v>1.0640000000000001</c:v>
              </c:pt>
              <c:pt idx="1628">
                <c:v>1.0209999999999999</c:v>
              </c:pt>
              <c:pt idx="1629">
                <c:v>1.024</c:v>
              </c:pt>
              <c:pt idx="1630">
                <c:v>1.024</c:v>
              </c:pt>
              <c:pt idx="1631">
                <c:v>1.024</c:v>
              </c:pt>
              <c:pt idx="1632">
                <c:v>1.0229999999999999</c:v>
              </c:pt>
              <c:pt idx="1633">
                <c:v>0.98899999999999999</c:v>
              </c:pt>
              <c:pt idx="1634">
                <c:v>0.96299999999999997</c:v>
              </c:pt>
              <c:pt idx="1635">
                <c:v>0.98699999999999999</c:v>
              </c:pt>
              <c:pt idx="1636">
                <c:v>1.02</c:v>
              </c:pt>
              <c:pt idx="1637">
                <c:v>1.0309999999999999</c:v>
              </c:pt>
              <c:pt idx="1638">
                <c:v>1.028</c:v>
              </c:pt>
              <c:pt idx="1639">
                <c:v>1.032</c:v>
              </c:pt>
              <c:pt idx="1640">
                <c:v>1.046</c:v>
              </c:pt>
              <c:pt idx="1641">
                <c:v>1.0529999999999999</c:v>
              </c:pt>
              <c:pt idx="1642">
                <c:v>1.0069999999999999</c:v>
              </c:pt>
              <c:pt idx="1643">
                <c:v>1.0309999999999999</c:v>
              </c:pt>
              <c:pt idx="1644">
                <c:v>1.012</c:v>
              </c:pt>
              <c:pt idx="1645">
                <c:v>1.018</c:v>
              </c:pt>
              <c:pt idx="1646">
                <c:v>0.98199999999999998</c:v>
              </c:pt>
              <c:pt idx="1647">
                <c:v>0.998</c:v>
              </c:pt>
              <c:pt idx="1648">
                <c:v>1.0229999999999999</c:v>
              </c:pt>
              <c:pt idx="1649">
                <c:v>1.0069999999999999</c:v>
              </c:pt>
              <c:pt idx="1650">
                <c:v>0.999</c:v>
              </c:pt>
              <c:pt idx="1651">
                <c:v>1.044</c:v>
              </c:pt>
              <c:pt idx="1652">
                <c:v>1.0389999999999999</c:v>
              </c:pt>
              <c:pt idx="1653">
                <c:v>1.07</c:v>
              </c:pt>
              <c:pt idx="1654">
                <c:v>1.0269999999999999</c:v>
              </c:pt>
              <c:pt idx="1655">
                <c:v>1.0289999999999999</c:v>
              </c:pt>
              <c:pt idx="1656">
                <c:v>1.02</c:v>
              </c:pt>
              <c:pt idx="1657">
                <c:v>1.048</c:v>
              </c:pt>
              <c:pt idx="1658">
                <c:v>1.0529999999999999</c:v>
              </c:pt>
              <c:pt idx="1659">
                <c:v>1.0580000000000001</c:v>
              </c:pt>
              <c:pt idx="1660">
                <c:v>1.08</c:v>
              </c:pt>
              <c:pt idx="1661">
                <c:v>1.1020000000000001</c:v>
              </c:pt>
              <c:pt idx="1662">
                <c:v>1.0980000000000001</c:v>
              </c:pt>
              <c:pt idx="1663">
                <c:v>1.093</c:v>
              </c:pt>
              <c:pt idx="1664">
                <c:v>1.099</c:v>
              </c:pt>
              <c:pt idx="1665">
                <c:v>1.079</c:v>
              </c:pt>
              <c:pt idx="1666">
                <c:v>1.004</c:v>
              </c:pt>
              <c:pt idx="1667">
                <c:v>1.008</c:v>
              </c:pt>
              <c:pt idx="1668">
                <c:v>0.98499999999999999</c:v>
              </c:pt>
              <c:pt idx="1669">
                <c:v>0.94499999999999995</c:v>
              </c:pt>
              <c:pt idx="1670">
                <c:v>0.97</c:v>
              </c:pt>
              <c:pt idx="1671">
                <c:v>0.92200000000000004</c:v>
              </c:pt>
              <c:pt idx="1672">
                <c:v>1.0309999999999999</c:v>
              </c:pt>
              <c:pt idx="1673">
                <c:v>1.0309999999999999</c:v>
              </c:pt>
              <c:pt idx="1674">
                <c:v>1.103</c:v>
              </c:pt>
              <c:pt idx="1675">
                <c:v>1.129</c:v>
              </c:pt>
              <c:pt idx="1676">
                <c:v>1.2010000000000001</c:v>
              </c:pt>
              <c:pt idx="1677">
                <c:v>1.153</c:v>
              </c:pt>
              <c:pt idx="1678">
                <c:v>1.179</c:v>
              </c:pt>
              <c:pt idx="1679">
                <c:v>1.236</c:v>
              </c:pt>
              <c:pt idx="1680">
                <c:v>1.179</c:v>
              </c:pt>
              <c:pt idx="1681">
                <c:v>1.2030000000000001</c:v>
              </c:pt>
              <c:pt idx="1682">
                <c:v>1.1579999999999999</c:v>
              </c:pt>
              <c:pt idx="1683">
                <c:v>1.131</c:v>
              </c:pt>
              <c:pt idx="1684">
                <c:v>1.125</c:v>
              </c:pt>
              <c:pt idx="1685">
                <c:v>1.1619999999999999</c:v>
              </c:pt>
              <c:pt idx="1686">
                <c:v>1.147</c:v>
              </c:pt>
              <c:pt idx="1687">
                <c:v>1.105</c:v>
              </c:pt>
              <c:pt idx="1688">
                <c:v>1.105</c:v>
              </c:pt>
              <c:pt idx="1689">
                <c:v>1.0840000000000001</c:v>
              </c:pt>
              <c:pt idx="1690">
                <c:v>1.153</c:v>
              </c:pt>
              <c:pt idx="1691">
                <c:v>1.103</c:v>
              </c:pt>
              <c:pt idx="1692">
                <c:v>1.115</c:v>
              </c:pt>
              <c:pt idx="1693">
                <c:v>1.1399999999999999</c:v>
              </c:pt>
              <c:pt idx="1694">
                <c:v>1.222</c:v>
              </c:pt>
              <c:pt idx="1695">
                <c:v>1.236</c:v>
              </c:pt>
              <c:pt idx="1696">
                <c:v>1.218</c:v>
              </c:pt>
              <c:pt idx="1697">
                <c:v>1.202</c:v>
              </c:pt>
              <c:pt idx="1698">
                <c:v>1.155</c:v>
              </c:pt>
              <c:pt idx="1699">
                <c:v>1.224</c:v>
              </c:pt>
              <c:pt idx="1700">
                <c:v>1.139</c:v>
              </c:pt>
              <c:pt idx="1701">
                <c:v>1.173</c:v>
              </c:pt>
              <c:pt idx="1702">
                <c:v>1.202</c:v>
              </c:pt>
              <c:pt idx="1703">
                <c:v>1.1830000000000001</c:v>
              </c:pt>
              <c:pt idx="1704">
                <c:v>1.2010000000000001</c:v>
              </c:pt>
              <c:pt idx="1705">
                <c:v>1.1539999999999999</c:v>
              </c:pt>
              <c:pt idx="1706">
                <c:v>1.165</c:v>
              </c:pt>
              <c:pt idx="1707">
                <c:v>1.163</c:v>
              </c:pt>
              <c:pt idx="1708">
                <c:v>1.153</c:v>
              </c:pt>
              <c:pt idx="1709">
                <c:v>1.1659999999999999</c:v>
              </c:pt>
              <c:pt idx="1710">
                <c:v>1.1240000000000001</c:v>
              </c:pt>
              <c:pt idx="1711">
                <c:v>1.1200000000000001</c:v>
              </c:pt>
              <c:pt idx="1712">
                <c:v>1.107</c:v>
              </c:pt>
              <c:pt idx="1713">
                <c:v>1.107</c:v>
              </c:pt>
              <c:pt idx="1714">
                <c:v>1.117</c:v>
              </c:pt>
              <c:pt idx="1715">
                <c:v>1.1859999999999999</c:v>
              </c:pt>
              <c:pt idx="1716">
                <c:v>1.1950000000000001</c:v>
              </c:pt>
              <c:pt idx="1717">
                <c:v>1.196</c:v>
              </c:pt>
              <c:pt idx="1718">
                <c:v>1.19</c:v>
              </c:pt>
              <c:pt idx="1719">
                <c:v>1.2529999999999999</c:v>
              </c:pt>
              <c:pt idx="1720">
                <c:v>1.2030000000000001</c:v>
              </c:pt>
              <c:pt idx="1721">
                <c:v>1.1499999999999999</c:v>
              </c:pt>
              <c:pt idx="1722">
                <c:v>1.129</c:v>
              </c:pt>
              <c:pt idx="1723">
                <c:v>1.131</c:v>
              </c:pt>
              <c:pt idx="1724">
                <c:v>1.1299999999999999</c:v>
              </c:pt>
              <c:pt idx="1725">
                <c:v>1.1659999999999999</c:v>
              </c:pt>
              <c:pt idx="1726">
                <c:v>1.167</c:v>
              </c:pt>
              <c:pt idx="1727">
                <c:v>1.1659999999999999</c:v>
              </c:pt>
              <c:pt idx="1728">
                <c:v>1.151</c:v>
              </c:pt>
              <c:pt idx="1729">
                <c:v>1.157</c:v>
              </c:pt>
              <c:pt idx="1730">
                <c:v>1.1739999999999999</c:v>
              </c:pt>
              <c:pt idx="1731">
                <c:v>1.151</c:v>
              </c:pt>
              <c:pt idx="1732">
                <c:v>1.131</c:v>
              </c:pt>
              <c:pt idx="1733">
                <c:v>1.1259999999999999</c:v>
              </c:pt>
              <c:pt idx="1734">
                <c:v>1.153</c:v>
              </c:pt>
              <c:pt idx="1735">
                <c:v>1.212</c:v>
              </c:pt>
              <c:pt idx="1736">
                <c:v>1.171</c:v>
              </c:pt>
              <c:pt idx="1737">
                <c:v>1.0229999999999999</c:v>
              </c:pt>
              <c:pt idx="1738">
                <c:v>1.0349999999999999</c:v>
              </c:pt>
              <c:pt idx="1739">
                <c:v>1.04</c:v>
              </c:pt>
              <c:pt idx="1740">
                <c:v>1.0569999999999999</c:v>
              </c:pt>
              <c:pt idx="1741">
                <c:v>1.0649999999999999</c:v>
              </c:pt>
              <c:pt idx="1742">
                <c:v>1.0509999999999999</c:v>
              </c:pt>
              <c:pt idx="1743">
                <c:v>1.111</c:v>
              </c:pt>
              <c:pt idx="1744">
                <c:v>1.119</c:v>
              </c:pt>
              <c:pt idx="1745">
                <c:v>1.105</c:v>
              </c:pt>
              <c:pt idx="1746">
                <c:v>1.0860000000000001</c:v>
              </c:pt>
              <c:pt idx="1747">
                <c:v>1.0549999999999999</c:v>
              </c:pt>
              <c:pt idx="1748">
                <c:v>1.091</c:v>
              </c:pt>
              <c:pt idx="1749">
                <c:v>1.006</c:v>
              </c:pt>
              <c:pt idx="1750">
                <c:v>0.98199999999999998</c:v>
              </c:pt>
              <c:pt idx="1751">
                <c:v>1.028</c:v>
              </c:pt>
              <c:pt idx="1752">
                <c:v>1.056</c:v>
              </c:pt>
              <c:pt idx="1753">
                <c:v>1.0269999999999999</c:v>
              </c:pt>
              <c:pt idx="1754">
                <c:v>1.016</c:v>
              </c:pt>
              <c:pt idx="1755">
                <c:v>0.96799999999999997</c:v>
              </c:pt>
              <c:pt idx="1756">
                <c:v>0.97599999999999998</c:v>
              </c:pt>
              <c:pt idx="1757">
                <c:v>0.97</c:v>
              </c:pt>
              <c:pt idx="1758">
                <c:v>0.92600000000000005</c:v>
              </c:pt>
              <c:pt idx="1759">
                <c:v>0.91700000000000004</c:v>
              </c:pt>
              <c:pt idx="1760">
                <c:v>0.86699999999999999</c:v>
              </c:pt>
              <c:pt idx="1761">
                <c:v>0.871</c:v>
              </c:pt>
              <c:pt idx="1762">
                <c:v>0.85299999999999998</c:v>
              </c:pt>
              <c:pt idx="1763">
                <c:v>0.85699999999999998</c:v>
              </c:pt>
              <c:pt idx="1764">
                <c:v>0.83899999999999997</c:v>
              </c:pt>
              <c:pt idx="1765">
                <c:v>0.83499999999999996</c:v>
              </c:pt>
              <c:pt idx="1766">
                <c:v>0.85199999999999998</c:v>
              </c:pt>
              <c:pt idx="1767">
                <c:v>0.86099999999999999</c:v>
              </c:pt>
              <c:pt idx="1768">
                <c:v>0.81899999999999995</c:v>
              </c:pt>
              <c:pt idx="1769">
                <c:v>0.79600000000000004</c:v>
              </c:pt>
              <c:pt idx="1770">
                <c:v>0.79700000000000004</c:v>
              </c:pt>
              <c:pt idx="1771">
                <c:v>0.76300000000000001</c:v>
              </c:pt>
              <c:pt idx="1772">
                <c:v>0.75900000000000001</c:v>
              </c:pt>
              <c:pt idx="1773">
                <c:v>0.751</c:v>
              </c:pt>
              <c:pt idx="1774">
                <c:v>0.73299999999999998</c:v>
              </c:pt>
              <c:pt idx="1775">
                <c:v>0.79100000000000004</c:v>
              </c:pt>
              <c:pt idx="1776">
                <c:v>0.71799999999999997</c:v>
              </c:pt>
              <c:pt idx="1777">
                <c:v>0.71799999999999997</c:v>
              </c:pt>
              <c:pt idx="1778">
                <c:v>0.71899999999999997</c:v>
              </c:pt>
              <c:pt idx="1779">
                <c:v>0.7</c:v>
              </c:pt>
              <c:pt idx="1780">
                <c:v>0.74399999999999999</c:v>
              </c:pt>
              <c:pt idx="1781">
                <c:v>0.74399999999999999</c:v>
              </c:pt>
              <c:pt idx="1782">
                <c:v>0.76400000000000001</c:v>
              </c:pt>
              <c:pt idx="1783">
                <c:v>0.755</c:v>
              </c:pt>
              <c:pt idx="1784">
                <c:v>0.73499999999999999</c:v>
              </c:pt>
              <c:pt idx="1785">
                <c:v>0.70199999999999996</c:v>
              </c:pt>
              <c:pt idx="1786">
                <c:v>0.69799999999999995</c:v>
              </c:pt>
              <c:pt idx="1787">
                <c:v>0.70799999999999996</c:v>
              </c:pt>
              <c:pt idx="1788">
                <c:v>0.73799999999999999</c:v>
              </c:pt>
              <c:pt idx="1789">
                <c:v>0.72399999999999998</c:v>
              </c:pt>
              <c:pt idx="1790">
                <c:v>0.70699999999999996</c:v>
              </c:pt>
              <c:pt idx="1791">
                <c:v>0.76900000000000002</c:v>
              </c:pt>
              <c:pt idx="1792">
                <c:v>0.753</c:v>
              </c:pt>
              <c:pt idx="1793">
                <c:v>0.73399999999999999</c:v>
              </c:pt>
              <c:pt idx="1794">
                <c:v>0.747</c:v>
              </c:pt>
              <c:pt idx="1795">
                <c:v>0.77100000000000002</c:v>
              </c:pt>
              <c:pt idx="1796">
                <c:v>0.72899999999999998</c:v>
              </c:pt>
              <c:pt idx="1797">
                <c:v>0.80800000000000005</c:v>
              </c:pt>
              <c:pt idx="1798">
                <c:v>0.81599999999999995</c:v>
              </c:pt>
              <c:pt idx="1799">
                <c:v>0.74199999999999999</c:v>
              </c:pt>
              <c:pt idx="1800">
                <c:v>0.73</c:v>
              </c:pt>
              <c:pt idx="1801">
                <c:v>0.72699999999999998</c:v>
              </c:pt>
              <c:pt idx="1802">
                <c:v>0.72399999999999998</c:v>
              </c:pt>
              <c:pt idx="1803">
                <c:v>0.751</c:v>
              </c:pt>
              <c:pt idx="1804">
                <c:v>0.75700000000000001</c:v>
              </c:pt>
              <c:pt idx="1805">
                <c:v>0.76600000000000001</c:v>
              </c:pt>
              <c:pt idx="1806">
                <c:v>0.76200000000000001</c:v>
              </c:pt>
              <c:pt idx="1807">
                <c:v>0.77100000000000002</c:v>
              </c:pt>
              <c:pt idx="1808">
                <c:v>0.74299999999999999</c:v>
              </c:pt>
              <c:pt idx="1809">
                <c:v>0.77100000000000002</c:v>
              </c:pt>
              <c:pt idx="1810">
                <c:v>0.78100000000000003</c:v>
              </c:pt>
              <c:pt idx="1811">
                <c:v>0.78900000000000003</c:v>
              </c:pt>
              <c:pt idx="1812">
                <c:v>0.72499999999999998</c:v>
              </c:pt>
              <c:pt idx="1813">
                <c:v>0.69399999999999995</c:v>
              </c:pt>
              <c:pt idx="1814">
                <c:v>0.68899999999999995</c:v>
              </c:pt>
              <c:pt idx="1815">
                <c:v>0.70499999999999996</c:v>
              </c:pt>
              <c:pt idx="1816">
                <c:v>0.70899999999999996</c:v>
              </c:pt>
              <c:pt idx="1817">
                <c:v>0.70199999999999996</c:v>
              </c:pt>
              <c:pt idx="1818">
                <c:v>0.80500000000000005</c:v>
              </c:pt>
              <c:pt idx="1819">
                <c:v>0.77600000000000002</c:v>
              </c:pt>
              <c:pt idx="1820">
                <c:v>0.77700000000000002</c:v>
              </c:pt>
              <c:pt idx="1821">
                <c:v>0.78900000000000003</c:v>
              </c:pt>
              <c:pt idx="1822">
                <c:v>0.82199999999999995</c:v>
              </c:pt>
              <c:pt idx="1823">
                <c:v>0.84499999999999997</c:v>
              </c:pt>
              <c:pt idx="1824">
                <c:v>0.79700000000000004</c:v>
              </c:pt>
              <c:pt idx="1825">
                <c:v>0.76400000000000001</c:v>
              </c:pt>
              <c:pt idx="1826">
                <c:v>0.77100000000000002</c:v>
              </c:pt>
              <c:pt idx="1827">
                <c:v>0.73499999999999999</c:v>
              </c:pt>
              <c:pt idx="1828">
                <c:v>0.76400000000000001</c:v>
              </c:pt>
              <c:pt idx="1829">
                <c:v>0.72299999999999998</c:v>
              </c:pt>
              <c:pt idx="1830">
                <c:v>0.78200000000000003</c:v>
              </c:pt>
              <c:pt idx="1831">
                <c:v>0.80400000000000005</c:v>
              </c:pt>
              <c:pt idx="1832">
                <c:v>0.80500000000000005</c:v>
              </c:pt>
              <c:pt idx="1833">
                <c:v>0.79500000000000004</c:v>
              </c:pt>
              <c:pt idx="1834">
                <c:v>0.77400000000000002</c:v>
              </c:pt>
              <c:pt idx="1835">
                <c:v>0.75800000000000001</c:v>
              </c:pt>
              <c:pt idx="1836">
                <c:v>0.76700000000000002</c:v>
              </c:pt>
              <c:pt idx="1837">
                <c:v>0.79300000000000004</c:v>
              </c:pt>
              <c:pt idx="1838">
                <c:v>0.78900000000000003</c:v>
              </c:pt>
              <c:pt idx="1839">
                <c:v>0.77300000000000002</c:v>
              </c:pt>
              <c:pt idx="1840">
                <c:v>0.755</c:v>
              </c:pt>
              <c:pt idx="1841">
                <c:v>0.78300000000000003</c:v>
              </c:pt>
              <c:pt idx="1842">
                <c:v>0.79100000000000004</c:v>
              </c:pt>
              <c:pt idx="1843">
                <c:v>0.80100000000000005</c:v>
              </c:pt>
              <c:pt idx="1844">
                <c:v>0.75700000000000001</c:v>
              </c:pt>
              <c:pt idx="1845">
                <c:v>0.75</c:v>
              </c:pt>
              <c:pt idx="1846">
                <c:v>0.76400000000000001</c:v>
              </c:pt>
              <c:pt idx="1847">
                <c:v>0.76900000000000002</c:v>
              </c:pt>
              <c:pt idx="1848">
                <c:v>0.747</c:v>
              </c:pt>
              <c:pt idx="1849">
                <c:v>0.74099999999999999</c:v>
              </c:pt>
              <c:pt idx="1850">
                <c:v>0.73</c:v>
              </c:pt>
              <c:pt idx="1851">
                <c:v>0.72899999999999998</c:v>
              </c:pt>
              <c:pt idx="1852">
                <c:v>0.64800000000000002</c:v>
              </c:pt>
              <c:pt idx="1853">
                <c:v>0.55100000000000005</c:v>
              </c:pt>
              <c:pt idx="1854">
                <c:v>0.55000000000000004</c:v>
              </c:pt>
              <c:pt idx="1855">
                <c:v>0.47</c:v>
              </c:pt>
              <c:pt idx="1856">
                <c:v>0.41</c:v>
              </c:pt>
              <c:pt idx="1857">
                <c:v>0.38600000000000001</c:v>
              </c:pt>
              <c:pt idx="1858">
                <c:v>0.40799999999999997</c:v>
              </c:pt>
              <c:pt idx="1859">
                <c:v>0.42</c:v>
              </c:pt>
              <c:pt idx="1860">
                <c:v>0.44800000000000001</c:v>
              </c:pt>
              <c:pt idx="1861">
                <c:v>0.44900000000000001</c:v>
              </c:pt>
              <c:pt idx="1862">
                <c:v>0.439</c:v>
              </c:pt>
              <c:pt idx="1863">
                <c:v>0.435</c:v>
              </c:pt>
              <c:pt idx="1864">
                <c:v>0.42</c:v>
              </c:pt>
              <c:pt idx="1865">
                <c:v>0.45200000000000001</c:v>
              </c:pt>
              <c:pt idx="1866">
                <c:v>0.45200000000000001</c:v>
              </c:pt>
              <c:pt idx="1867">
                <c:v>0.46</c:v>
              </c:pt>
              <c:pt idx="1868">
                <c:v>0.47099999999999997</c:v>
              </c:pt>
              <c:pt idx="1869">
                <c:v>0.48699999999999999</c:v>
              </c:pt>
              <c:pt idx="1870">
                <c:v>0.48899999999999999</c:v>
              </c:pt>
              <c:pt idx="1871">
                <c:v>0.503</c:v>
              </c:pt>
              <c:pt idx="1872">
                <c:v>0.496</c:v>
              </c:pt>
              <c:pt idx="1873">
                <c:v>0.50800000000000001</c:v>
              </c:pt>
              <c:pt idx="1874">
                <c:v>0.48499999999999999</c:v>
              </c:pt>
              <c:pt idx="1875">
                <c:v>0.47399999999999998</c:v>
              </c:pt>
              <c:pt idx="1876">
                <c:v>0.46700000000000003</c:v>
              </c:pt>
              <c:pt idx="1877">
                <c:v>0.48499999999999999</c:v>
              </c:pt>
              <c:pt idx="1878">
                <c:v>0.495</c:v>
              </c:pt>
              <c:pt idx="1879">
                <c:v>0.52900000000000003</c:v>
              </c:pt>
              <c:pt idx="1880">
                <c:v>0.51600000000000001</c:v>
              </c:pt>
              <c:pt idx="1881">
                <c:v>0.55300000000000005</c:v>
              </c:pt>
              <c:pt idx="1882">
                <c:v>0.52700000000000002</c:v>
              </c:pt>
              <c:pt idx="1883">
                <c:v>0.60199999999999998</c:v>
              </c:pt>
              <c:pt idx="1884">
                <c:v>0.57899999999999996</c:v>
              </c:pt>
              <c:pt idx="1885">
                <c:v>0.58699999999999997</c:v>
              </c:pt>
              <c:pt idx="1886">
                <c:v>0.56799999999999995</c:v>
              </c:pt>
              <c:pt idx="1887">
                <c:v>0.55100000000000005</c:v>
              </c:pt>
              <c:pt idx="1888">
                <c:v>0.58899999999999997</c:v>
              </c:pt>
              <c:pt idx="1889">
                <c:v>0.61299999999999999</c:v>
              </c:pt>
              <c:pt idx="1890">
                <c:v>0.56799999999999995</c:v>
              </c:pt>
              <c:pt idx="1891">
                <c:v>0.56000000000000005</c:v>
              </c:pt>
              <c:pt idx="1892">
                <c:v>0.58499999999999996</c:v>
              </c:pt>
              <c:pt idx="1893">
                <c:v>0.57999999999999996</c:v>
              </c:pt>
              <c:pt idx="1894">
                <c:v>0.59099999999999997</c:v>
              </c:pt>
              <c:pt idx="1895">
                <c:v>0.65400000000000003</c:v>
              </c:pt>
              <c:pt idx="1896">
                <c:v>0.68799999999999994</c:v>
              </c:pt>
              <c:pt idx="1897">
                <c:v>0.68899999999999995</c:v>
              </c:pt>
              <c:pt idx="1898">
                <c:v>0.66400000000000003</c:v>
              </c:pt>
              <c:pt idx="1899">
                <c:v>0.66800000000000004</c:v>
              </c:pt>
              <c:pt idx="1900">
                <c:v>0.65500000000000003</c:v>
              </c:pt>
              <c:pt idx="1901">
                <c:v>0.68799999999999994</c:v>
              </c:pt>
              <c:pt idx="1902">
                <c:v>0.71099999999999997</c:v>
              </c:pt>
              <c:pt idx="1903">
                <c:v>0.65200000000000002</c:v>
              </c:pt>
              <c:pt idx="1904">
                <c:v>0.66400000000000003</c:v>
              </c:pt>
              <c:pt idx="1905">
                <c:v>0.68400000000000005</c:v>
              </c:pt>
              <c:pt idx="1906">
                <c:v>0.69</c:v>
              </c:pt>
              <c:pt idx="1907">
                <c:v>0.68500000000000005</c:v>
              </c:pt>
              <c:pt idx="1908">
                <c:v>0.60499999999999998</c:v>
              </c:pt>
              <c:pt idx="1909">
                <c:v>0.55200000000000005</c:v>
              </c:pt>
              <c:pt idx="1910">
                <c:v>0.497</c:v>
              </c:pt>
              <c:pt idx="1911">
                <c:v>0.50800000000000001</c:v>
              </c:pt>
              <c:pt idx="1912">
                <c:v>0.48499999999999999</c:v>
              </c:pt>
              <c:pt idx="1913">
                <c:v>0.48799999999999999</c:v>
              </c:pt>
              <c:pt idx="1914">
                <c:v>0.43099999999999999</c:v>
              </c:pt>
              <c:pt idx="1915">
                <c:v>0.47599999999999998</c:v>
              </c:pt>
              <c:pt idx="1916">
                <c:v>0.45700000000000002</c:v>
              </c:pt>
              <c:pt idx="1917">
                <c:v>0.47699999999999998</c:v>
              </c:pt>
              <c:pt idx="1918">
                <c:v>0.35499999999999998</c:v>
              </c:pt>
              <c:pt idx="1919">
                <c:v>0.441</c:v>
              </c:pt>
              <c:pt idx="1920">
                <c:v>0.38700000000000001</c:v>
              </c:pt>
              <c:pt idx="1921">
                <c:v>0.42799999999999999</c:v>
              </c:pt>
              <c:pt idx="1922">
                <c:v>0.47199999999999998</c:v>
              </c:pt>
              <c:pt idx="1923">
                <c:v>0.45800000000000002</c:v>
              </c:pt>
              <c:pt idx="1924">
                <c:v>0.44400000000000001</c:v>
              </c:pt>
              <c:pt idx="1925">
                <c:v>0.48199999999999998</c:v>
              </c:pt>
              <c:pt idx="1926">
                <c:v>0.48399999999999999</c:v>
              </c:pt>
              <c:pt idx="1927">
                <c:v>0.50600000000000001</c:v>
              </c:pt>
              <c:pt idx="1928">
                <c:v>0.48299999999999998</c:v>
              </c:pt>
              <c:pt idx="1929">
                <c:v>0.438</c:v>
              </c:pt>
              <c:pt idx="1930">
                <c:v>0.45500000000000002</c:v>
              </c:pt>
              <c:pt idx="1931">
                <c:v>0.45500000000000002</c:v>
              </c:pt>
              <c:pt idx="1932">
                <c:v>0.47499999999999998</c:v>
              </c:pt>
              <c:pt idx="1933">
                <c:v>0.503</c:v>
              </c:pt>
              <c:pt idx="1934">
                <c:v>0.50900000000000001</c:v>
              </c:pt>
              <c:pt idx="1935">
                <c:v>0.51500000000000001</c:v>
              </c:pt>
              <c:pt idx="1936">
                <c:v>0.51400000000000001</c:v>
              </c:pt>
              <c:pt idx="1937">
                <c:v>0.48599999999999999</c:v>
              </c:pt>
              <c:pt idx="1938">
                <c:v>0.48899999999999999</c:v>
              </c:pt>
              <c:pt idx="1939">
                <c:v>0.53900000000000003</c:v>
              </c:pt>
              <c:pt idx="1940">
                <c:v>0.53</c:v>
              </c:pt>
              <c:pt idx="1941">
                <c:v>0.496</c:v>
              </c:pt>
              <c:pt idx="1942">
                <c:v>0.55500000000000005</c:v>
              </c:pt>
              <c:pt idx="1943">
                <c:v>0.57499999999999996</c:v>
              </c:pt>
              <c:pt idx="1944">
                <c:v>0.60299999999999998</c:v>
              </c:pt>
              <c:pt idx="1945">
                <c:v>0.55600000000000005</c:v>
              </c:pt>
              <c:pt idx="1946">
                <c:v>0.53800000000000003</c:v>
              </c:pt>
              <c:pt idx="1947">
                <c:v>0.53</c:v>
              </c:pt>
              <c:pt idx="1948">
                <c:v>0.49199999999999999</c:v>
              </c:pt>
              <c:pt idx="1949">
                <c:v>0.50600000000000001</c:v>
              </c:pt>
              <c:pt idx="1950">
                <c:v>0.499</c:v>
              </c:pt>
              <c:pt idx="1951">
                <c:v>0.499</c:v>
              </c:pt>
              <c:pt idx="1952">
                <c:v>0.49299999999999999</c:v>
              </c:pt>
              <c:pt idx="1953">
                <c:v>0.51700000000000002</c:v>
              </c:pt>
              <c:pt idx="1954">
                <c:v>0.52700000000000002</c:v>
              </c:pt>
              <c:pt idx="1955">
                <c:v>0.497</c:v>
              </c:pt>
              <c:pt idx="1956">
                <c:v>0.49</c:v>
              </c:pt>
              <c:pt idx="1957">
                <c:v>0.52200000000000002</c:v>
              </c:pt>
              <c:pt idx="1958">
                <c:v>0.52400000000000002</c:v>
              </c:pt>
              <c:pt idx="1959">
                <c:v>0.47699999999999998</c:v>
              </c:pt>
              <c:pt idx="1960">
                <c:v>0.497</c:v>
              </c:pt>
              <c:pt idx="1961">
                <c:v>0.497</c:v>
              </c:pt>
              <c:pt idx="1962">
                <c:v>0.49399999999999999</c:v>
              </c:pt>
              <c:pt idx="1963">
                <c:v>0.49399999999999999</c:v>
              </c:pt>
              <c:pt idx="1964">
                <c:v>0.51500000000000001</c:v>
              </c:pt>
              <c:pt idx="1965">
                <c:v>0.53400000000000003</c:v>
              </c:pt>
              <c:pt idx="1966">
                <c:v>0.55500000000000005</c:v>
              </c:pt>
              <c:pt idx="1967">
                <c:v>0.54400000000000004</c:v>
              </c:pt>
              <c:pt idx="1968">
                <c:v>0.51800000000000002</c:v>
              </c:pt>
              <c:pt idx="1969">
                <c:v>0.504</c:v>
              </c:pt>
              <c:pt idx="1970">
                <c:v>0.55700000000000005</c:v>
              </c:pt>
              <c:pt idx="1971">
                <c:v>0.54900000000000004</c:v>
              </c:pt>
              <c:pt idx="1972">
                <c:v>0.59399999999999997</c:v>
              </c:pt>
              <c:pt idx="1973">
                <c:v>0.624</c:v>
              </c:pt>
              <c:pt idx="1974">
                <c:v>0.61199999999999999</c:v>
              </c:pt>
              <c:pt idx="1975">
                <c:v>0.628</c:v>
              </c:pt>
              <c:pt idx="1976">
                <c:v>0.63300000000000001</c:v>
              </c:pt>
              <c:pt idx="1977">
                <c:v>0.58399999999999996</c:v>
              </c:pt>
              <c:pt idx="1978">
                <c:v>0.63100000000000001</c:v>
              </c:pt>
              <c:pt idx="1979">
                <c:v>0.59099999999999997</c:v>
              </c:pt>
              <c:pt idx="1980">
                <c:v>0.6</c:v>
              </c:pt>
              <c:pt idx="1981">
                <c:v>0.59699999999999998</c:v>
              </c:pt>
              <c:pt idx="1982">
                <c:v>0.56000000000000005</c:v>
              </c:pt>
              <c:pt idx="1983">
                <c:v>0.58799999999999997</c:v>
              </c:pt>
              <c:pt idx="1984">
                <c:v>0.61799999999999999</c:v>
              </c:pt>
              <c:pt idx="1985">
                <c:v>0.61799999999999999</c:v>
              </c:pt>
              <c:pt idx="1986">
                <c:v>0.61099999999999999</c:v>
              </c:pt>
              <c:pt idx="1987">
                <c:v>0.58599999999999997</c:v>
              </c:pt>
              <c:pt idx="1988">
                <c:v>0.57699999999999996</c:v>
              </c:pt>
              <c:pt idx="1989">
                <c:v>0.59699999999999998</c:v>
              </c:pt>
              <c:pt idx="1990">
                <c:v>0.57099999999999995</c:v>
              </c:pt>
              <c:pt idx="1991">
                <c:v>0.59699999999999998</c:v>
              </c:pt>
              <c:pt idx="1992">
                <c:v>0.58699999999999997</c:v>
              </c:pt>
              <c:pt idx="1993">
                <c:v>0.55100000000000005</c:v>
              </c:pt>
              <c:pt idx="1994">
                <c:v>0.54500000000000004</c:v>
              </c:pt>
              <c:pt idx="1995">
                <c:v>0.32600000000000001</c:v>
              </c:pt>
              <c:pt idx="1996">
                <c:v>0.373</c:v>
              </c:pt>
              <c:pt idx="1997">
                <c:v>0.4</c:v>
              </c:pt>
              <c:pt idx="1998">
                <c:v>0.42699999999999999</c:v>
              </c:pt>
              <c:pt idx="1999">
                <c:v>0.42699999999999999</c:v>
              </c:pt>
              <c:pt idx="2000">
                <c:v>0.42099999999999999</c:v>
              </c:pt>
              <c:pt idx="2001">
                <c:v>0.45800000000000002</c:v>
              </c:pt>
              <c:pt idx="2002">
                <c:v>0.48399999999999999</c:v>
              </c:pt>
              <c:pt idx="2003">
                <c:v>0.50600000000000001</c:v>
              </c:pt>
              <c:pt idx="2004">
                <c:v>0.5</c:v>
              </c:pt>
              <c:pt idx="2005">
                <c:v>0.47</c:v>
              </c:pt>
              <c:pt idx="2006">
                <c:v>0.47399999999999998</c:v>
              </c:pt>
              <c:pt idx="2007">
                <c:v>0.44800000000000001</c:v>
              </c:pt>
              <c:pt idx="2008">
                <c:v>0.496</c:v>
              </c:pt>
              <c:pt idx="2009">
                <c:v>0.51600000000000001</c:v>
              </c:pt>
              <c:pt idx="2010">
                <c:v>0.54600000000000004</c:v>
              </c:pt>
              <c:pt idx="2011">
                <c:v>0.57599999999999996</c:v>
              </c:pt>
              <c:pt idx="2012">
                <c:v>0.63100000000000001</c:v>
              </c:pt>
              <c:pt idx="2013">
                <c:v>0.61199999999999999</c:v>
              </c:pt>
              <c:pt idx="2014">
                <c:v>0.622</c:v>
              </c:pt>
              <c:pt idx="2015">
                <c:v>0.626</c:v>
              </c:pt>
              <c:pt idx="2016">
                <c:v>0.65500000000000003</c:v>
              </c:pt>
              <c:pt idx="2017">
                <c:v>0.623</c:v>
              </c:pt>
              <c:pt idx="2018">
                <c:v>0.59299999999999997</c:v>
              </c:pt>
              <c:pt idx="2019">
                <c:v>0.57099999999999995</c:v>
              </c:pt>
              <c:pt idx="2020">
                <c:v>0.621</c:v>
              </c:pt>
              <c:pt idx="2021">
                <c:v>0.61199999999999999</c:v>
              </c:pt>
              <c:pt idx="2022">
                <c:v>0.55700000000000005</c:v>
              </c:pt>
              <c:pt idx="2023">
                <c:v>0.53700000000000003</c:v>
              </c:pt>
              <c:pt idx="2024">
                <c:v>0.53</c:v>
              </c:pt>
              <c:pt idx="2025">
                <c:v>0.57599999999999996</c:v>
              </c:pt>
              <c:pt idx="2026">
                <c:v>0.55000000000000004</c:v>
              </c:pt>
              <c:pt idx="2027">
                <c:v>0.57999999999999996</c:v>
              </c:pt>
              <c:pt idx="2028">
                <c:v>0.6</c:v>
              </c:pt>
              <c:pt idx="2029">
                <c:v>0.56599999999999995</c:v>
              </c:pt>
              <c:pt idx="2030">
                <c:v>0.60499999999999998</c:v>
              </c:pt>
              <c:pt idx="2031">
                <c:v>0.53</c:v>
              </c:pt>
              <c:pt idx="2032">
                <c:v>0.55500000000000005</c:v>
              </c:pt>
              <c:pt idx="2033">
                <c:v>0.56100000000000005</c:v>
              </c:pt>
              <c:pt idx="2034">
                <c:v>0.47099999999999997</c:v>
              </c:pt>
              <c:pt idx="2035">
                <c:v>0.47099999999999997</c:v>
              </c:pt>
              <c:pt idx="2036">
                <c:v>0.48299999999999998</c:v>
              </c:pt>
              <c:pt idx="2037">
                <c:v>0.51200000000000001</c:v>
              </c:pt>
              <c:pt idx="2038">
                <c:v>0.53900000000000003</c:v>
              </c:pt>
              <c:pt idx="2039">
                <c:v>0.53900000000000003</c:v>
              </c:pt>
              <c:pt idx="2040">
                <c:v>0.55300000000000005</c:v>
              </c:pt>
              <c:pt idx="2041">
                <c:v>0.56799999999999995</c:v>
              </c:pt>
              <c:pt idx="2042">
                <c:v>0.58099999999999996</c:v>
              </c:pt>
              <c:pt idx="2043">
                <c:v>0.58299999999999996</c:v>
              </c:pt>
              <c:pt idx="2044">
                <c:v>0.61299999999999999</c:v>
              </c:pt>
              <c:pt idx="2045">
                <c:v>0.622</c:v>
              </c:pt>
              <c:pt idx="2046">
                <c:v>0.55300000000000005</c:v>
              </c:pt>
              <c:pt idx="2047">
                <c:v>0.59299999999999997</c:v>
              </c:pt>
              <c:pt idx="2048">
                <c:v>0.6</c:v>
              </c:pt>
              <c:pt idx="2049">
                <c:v>0.60799999999999998</c:v>
              </c:pt>
              <c:pt idx="2050">
                <c:v>0.56499999999999995</c:v>
              </c:pt>
              <c:pt idx="2051">
                <c:v>0.56499999999999995</c:v>
              </c:pt>
              <c:pt idx="2052">
                <c:v>0.60299999999999998</c:v>
              </c:pt>
              <c:pt idx="2053">
                <c:v>0.57799999999999996</c:v>
              </c:pt>
              <c:pt idx="2054">
                <c:v>0.57499999999999996</c:v>
              </c:pt>
              <c:pt idx="2055">
                <c:v>0.65700000000000003</c:v>
              </c:pt>
              <c:pt idx="2056">
                <c:v>0.60699999999999998</c:v>
              </c:pt>
              <c:pt idx="2057">
                <c:v>0.57199999999999995</c:v>
              </c:pt>
              <c:pt idx="2058">
                <c:v>0.59</c:v>
              </c:pt>
              <c:pt idx="2059">
                <c:v>0.627</c:v>
              </c:pt>
              <c:pt idx="2060">
                <c:v>0.64600000000000002</c:v>
              </c:pt>
              <c:pt idx="2061">
                <c:v>0.66500000000000004</c:v>
              </c:pt>
              <c:pt idx="2062">
                <c:v>0.625</c:v>
              </c:pt>
              <c:pt idx="2063">
                <c:v>0.68</c:v>
              </c:pt>
              <c:pt idx="2064">
                <c:v>0.68899999999999995</c:v>
              </c:pt>
              <c:pt idx="2065">
                <c:v>0.67500000000000004</c:v>
              </c:pt>
              <c:pt idx="2066">
                <c:v>0.64400000000000002</c:v>
              </c:pt>
              <c:pt idx="2067">
                <c:v>0.64</c:v>
              </c:pt>
              <c:pt idx="2068">
                <c:v>0.66</c:v>
              </c:pt>
              <c:pt idx="2069">
                <c:v>0.64500000000000002</c:v>
              </c:pt>
              <c:pt idx="2070">
                <c:v>0.63600000000000001</c:v>
              </c:pt>
              <c:pt idx="2071">
                <c:v>0.57999999999999996</c:v>
              </c:pt>
              <c:pt idx="2072">
                <c:v>0.56799999999999995</c:v>
              </c:pt>
              <c:pt idx="2073">
                <c:v>0.53700000000000003</c:v>
              </c:pt>
              <c:pt idx="2074">
                <c:v>0.48799999999999999</c:v>
              </c:pt>
              <c:pt idx="2075">
                <c:v>0.54200000000000004</c:v>
              </c:pt>
              <c:pt idx="2076">
                <c:v>0.52</c:v>
              </c:pt>
              <c:pt idx="2077">
                <c:v>0.60899999999999999</c:v>
              </c:pt>
              <c:pt idx="2078">
                <c:v>0.59</c:v>
              </c:pt>
              <c:pt idx="2079">
                <c:v>0.60499999999999998</c:v>
              </c:pt>
              <c:pt idx="2080">
                <c:v>0.60399999999999998</c:v>
              </c:pt>
              <c:pt idx="2081">
                <c:v>0.53800000000000003</c:v>
              </c:pt>
              <c:pt idx="2082">
                <c:v>0.49099999999999999</c:v>
              </c:pt>
              <c:pt idx="2083">
                <c:v>0.47899999999999998</c:v>
              </c:pt>
              <c:pt idx="2084">
                <c:v>0.48499999999999999</c:v>
              </c:pt>
              <c:pt idx="2085">
                <c:v>0.46100000000000002</c:v>
              </c:pt>
              <c:pt idx="2086">
                <c:v>0.46100000000000002</c:v>
              </c:pt>
              <c:pt idx="2087">
                <c:v>0.45100000000000001</c:v>
              </c:pt>
              <c:pt idx="2088">
                <c:v>0.47199999999999998</c:v>
              </c:pt>
              <c:pt idx="2089">
                <c:v>0.45800000000000002</c:v>
              </c:pt>
              <c:pt idx="2090">
                <c:v>0.40600000000000003</c:v>
              </c:pt>
              <c:pt idx="2091">
                <c:v>0.42</c:v>
              </c:pt>
              <c:pt idx="2092">
                <c:v>0.37</c:v>
              </c:pt>
              <c:pt idx="2093">
                <c:v>0.40500000000000003</c:v>
              </c:pt>
              <c:pt idx="2094">
                <c:v>0.35399999999999998</c:v>
              </c:pt>
              <c:pt idx="2095">
                <c:v>0.27900000000000003</c:v>
              </c:pt>
              <c:pt idx="2096">
                <c:v>0.253</c:v>
              </c:pt>
              <c:pt idx="2097">
                <c:v>0.22900000000000001</c:v>
              </c:pt>
              <c:pt idx="2098">
                <c:v>0.20300000000000001</c:v>
              </c:pt>
              <c:pt idx="2099">
                <c:v>0.222</c:v>
              </c:pt>
              <c:pt idx="2100">
                <c:v>0.19800000000000001</c:v>
              </c:pt>
              <c:pt idx="2101">
                <c:v>0.17499999999999999</c:v>
              </c:pt>
              <c:pt idx="2102">
                <c:v>0.17399999999999999</c:v>
              </c:pt>
              <c:pt idx="2103">
                <c:v>0.183</c:v>
              </c:pt>
              <c:pt idx="2104">
                <c:v>0.21099999999999999</c:v>
              </c:pt>
              <c:pt idx="2105">
                <c:v>0.189</c:v>
              </c:pt>
              <c:pt idx="2106">
                <c:v>0.24199999999999999</c:v>
              </c:pt>
              <c:pt idx="2107">
                <c:v>0.245</c:v>
              </c:pt>
              <c:pt idx="2108">
                <c:v>0.28599999999999998</c:v>
              </c:pt>
              <c:pt idx="2109">
                <c:v>0.28799999999999998</c:v>
              </c:pt>
              <c:pt idx="2110">
                <c:v>0.30399999999999999</c:v>
              </c:pt>
              <c:pt idx="2111">
                <c:v>0.308</c:v>
              </c:pt>
              <c:pt idx="2112">
                <c:v>0.34100000000000003</c:v>
              </c:pt>
              <c:pt idx="2113">
                <c:v>0.29899999999999999</c:v>
              </c:pt>
              <c:pt idx="2114">
                <c:v>0.30199999999999999</c:v>
              </c:pt>
              <c:pt idx="2115">
                <c:v>0.24299999999999999</c:v>
              </c:pt>
              <c:pt idx="2116">
                <c:v>0.185</c:v>
              </c:pt>
              <c:pt idx="2117">
                <c:v>0.19</c:v>
              </c:pt>
              <c:pt idx="2118">
                <c:v>0.249</c:v>
              </c:pt>
              <c:pt idx="2119">
                <c:v>0.249</c:v>
              </c:pt>
              <c:pt idx="2120">
                <c:v>0.21299999999999999</c:v>
              </c:pt>
              <c:pt idx="2121">
                <c:v>0.21199999999999999</c:v>
              </c:pt>
              <c:pt idx="2122">
                <c:v>0.215</c:v>
              </c:pt>
              <c:pt idx="2123">
                <c:v>0.24099999999999999</c:v>
              </c:pt>
              <c:pt idx="2124">
                <c:v>0.24099999999999999</c:v>
              </c:pt>
              <c:pt idx="2125">
                <c:v>0.224</c:v>
              </c:pt>
              <c:pt idx="2126">
                <c:v>0.20499999999999999</c:v>
              </c:pt>
              <c:pt idx="2127">
                <c:v>0.2</c:v>
              </c:pt>
              <c:pt idx="2128">
                <c:v>0.20399999999999999</c:v>
              </c:pt>
              <c:pt idx="2129">
                <c:v>0.23699999999999999</c:v>
              </c:pt>
              <c:pt idx="2130">
                <c:v>0.193</c:v>
              </c:pt>
              <c:pt idx="2131">
                <c:v>0.20100000000000001</c:v>
              </c:pt>
              <c:pt idx="2132">
                <c:v>0.221</c:v>
              </c:pt>
              <c:pt idx="2133">
                <c:v>0.16900000000000001</c:v>
              </c:pt>
              <c:pt idx="2134">
                <c:v>0.16400000000000001</c:v>
              </c:pt>
              <c:pt idx="2135">
                <c:v>0.17799999999999999</c:v>
              </c:pt>
              <c:pt idx="2136">
                <c:v>0.127</c:v>
              </c:pt>
              <c:pt idx="2137">
                <c:v>0.157</c:v>
              </c:pt>
              <c:pt idx="2138">
                <c:v>0.16300000000000001</c:v>
              </c:pt>
              <c:pt idx="2139">
                <c:v>0.21299999999999999</c:v>
              </c:pt>
              <c:pt idx="2140">
                <c:v>0.19700000000000001</c:v>
              </c:pt>
              <c:pt idx="2141">
                <c:v>0.35499999999999998</c:v>
              </c:pt>
              <c:pt idx="2142">
                <c:v>0.36399999999999999</c:v>
              </c:pt>
              <c:pt idx="2143">
                <c:v>0.317</c:v>
              </c:pt>
              <c:pt idx="2144">
                <c:v>0.27500000000000002</c:v>
              </c:pt>
              <c:pt idx="2145">
                <c:v>0.29699999999999999</c:v>
              </c:pt>
              <c:pt idx="2146">
                <c:v>0.30599999999999999</c:v>
              </c:pt>
              <c:pt idx="2147">
                <c:v>0.35799999999999998</c:v>
              </c:pt>
              <c:pt idx="2148">
                <c:v>0.34599999999999997</c:v>
              </c:pt>
              <c:pt idx="2149">
                <c:v>0.34599999999999997</c:v>
              </c:pt>
              <c:pt idx="2150">
                <c:v>0.38700000000000001</c:v>
              </c:pt>
              <c:pt idx="2151">
                <c:v>0.40200000000000002</c:v>
              </c:pt>
              <c:pt idx="2152">
                <c:v>0.38500000000000001</c:v>
              </c:pt>
              <c:pt idx="2153">
                <c:v>0.4</c:v>
              </c:pt>
              <c:pt idx="2154">
                <c:v>0.40100000000000002</c:v>
              </c:pt>
              <c:pt idx="2155">
                <c:v>0.37</c:v>
              </c:pt>
              <c:pt idx="2156">
                <c:v>0.33500000000000002</c:v>
              </c:pt>
              <c:pt idx="2157">
                <c:v>0.41599999999999998</c:v>
              </c:pt>
              <c:pt idx="2158">
                <c:v>0.35499999999999998</c:v>
              </c:pt>
              <c:pt idx="2159">
                <c:v>0.32300000000000001</c:v>
              </c:pt>
              <c:pt idx="2160">
                <c:v>0.34899999999999998</c:v>
              </c:pt>
              <c:pt idx="2161">
                <c:v>0.34399999999999997</c:v>
              </c:pt>
              <c:pt idx="2162">
                <c:v>0.32800000000000001</c:v>
              </c:pt>
              <c:pt idx="2163">
                <c:v>0.36899999999999999</c:v>
              </c:pt>
              <c:pt idx="2164">
                <c:v>0.38400000000000001</c:v>
              </c:pt>
              <c:pt idx="2165">
                <c:v>0.34599999999999997</c:v>
              </c:pt>
              <c:pt idx="2166">
                <c:v>0.45100000000000001</c:v>
              </c:pt>
              <c:pt idx="2167">
                <c:v>0.44600000000000001</c:v>
              </c:pt>
              <c:pt idx="2168">
                <c:v>0.40200000000000002</c:v>
              </c:pt>
              <c:pt idx="2169">
                <c:v>0.56299999999999994</c:v>
              </c:pt>
              <c:pt idx="2170">
                <c:v>0.88800000000000001</c:v>
              </c:pt>
              <c:pt idx="2171">
                <c:v>0.83399999999999996</c:v>
              </c:pt>
              <c:pt idx="2172">
                <c:v>0.83099999999999996</c:v>
              </c:pt>
              <c:pt idx="2173">
                <c:v>0.78500000000000003</c:v>
              </c:pt>
              <c:pt idx="2174">
                <c:v>0.69299999999999995</c:v>
              </c:pt>
              <c:pt idx="2175">
                <c:v>0.65300000000000002</c:v>
              </c:pt>
              <c:pt idx="2176">
                <c:v>0.65800000000000003</c:v>
              </c:pt>
              <c:pt idx="2177">
                <c:v>0.67500000000000004</c:v>
              </c:pt>
              <c:pt idx="2178">
                <c:v>0.73199999999999998</c:v>
              </c:pt>
              <c:pt idx="2179">
                <c:v>0.75800000000000001</c:v>
              </c:pt>
              <c:pt idx="2180">
                <c:v>0.753</c:v>
              </c:pt>
              <c:pt idx="2181">
                <c:v>0.754</c:v>
              </c:pt>
              <c:pt idx="2182">
                <c:v>0.749</c:v>
              </c:pt>
              <c:pt idx="2183">
                <c:v>0.748</c:v>
              </c:pt>
              <c:pt idx="2184">
                <c:v>0.753</c:v>
              </c:pt>
              <c:pt idx="2185">
                <c:v>0.81399999999999995</c:v>
              </c:pt>
              <c:pt idx="2186">
                <c:v>0.84199999999999997</c:v>
              </c:pt>
              <c:pt idx="2187">
                <c:v>0.89700000000000002</c:v>
              </c:pt>
              <c:pt idx="2188">
                <c:v>0.91300000000000003</c:v>
              </c:pt>
              <c:pt idx="2189">
                <c:v>0.91300000000000003</c:v>
              </c:pt>
              <c:pt idx="2190">
                <c:v>0.89300000000000002</c:v>
              </c:pt>
              <c:pt idx="2191">
                <c:v>0.92700000000000005</c:v>
              </c:pt>
              <c:pt idx="2192">
                <c:v>0.93500000000000005</c:v>
              </c:pt>
              <c:pt idx="2193">
                <c:v>0.89500000000000002</c:v>
              </c:pt>
              <c:pt idx="2194">
                <c:v>0.89</c:v>
              </c:pt>
              <c:pt idx="2195">
                <c:v>0.871</c:v>
              </c:pt>
              <c:pt idx="2196">
                <c:v>0.86099999999999999</c:v>
              </c:pt>
              <c:pt idx="2197">
                <c:v>0.79600000000000004</c:v>
              </c:pt>
              <c:pt idx="2198">
                <c:v>0.81</c:v>
              </c:pt>
              <c:pt idx="2199">
                <c:v>0.79600000000000004</c:v>
              </c:pt>
              <c:pt idx="2200">
                <c:v>0.81799999999999995</c:v>
              </c:pt>
              <c:pt idx="2201">
                <c:v>0.80500000000000005</c:v>
              </c:pt>
              <c:pt idx="2202">
                <c:v>0.80600000000000005</c:v>
              </c:pt>
              <c:pt idx="2203">
                <c:v>0.81599999999999995</c:v>
              </c:pt>
              <c:pt idx="2204">
                <c:v>0.83099999999999996</c:v>
              </c:pt>
              <c:pt idx="2205">
                <c:v>0.86599999999999999</c:v>
              </c:pt>
              <c:pt idx="2206">
                <c:v>0.91200000000000003</c:v>
              </c:pt>
              <c:pt idx="2207">
                <c:v>0.92</c:v>
              </c:pt>
              <c:pt idx="2208">
                <c:v>0.97399999999999998</c:v>
              </c:pt>
              <c:pt idx="2209">
                <c:v>0.97399999999999998</c:v>
              </c:pt>
              <c:pt idx="2210">
                <c:v>0.98499999999999999</c:v>
              </c:pt>
              <c:pt idx="2211">
                <c:v>1.002</c:v>
              </c:pt>
              <c:pt idx="2212">
                <c:v>1.0229999999999999</c:v>
              </c:pt>
              <c:pt idx="2213">
                <c:v>0.97199999999999998</c:v>
              </c:pt>
              <c:pt idx="2214">
                <c:v>0.95399999999999996</c:v>
              </c:pt>
              <c:pt idx="2215">
                <c:v>0.95199999999999996</c:v>
              </c:pt>
              <c:pt idx="2216">
                <c:v>0.87</c:v>
              </c:pt>
              <c:pt idx="2217">
                <c:v>0.88600000000000001</c:v>
              </c:pt>
              <c:pt idx="2218">
                <c:v>0.86599999999999999</c:v>
              </c:pt>
              <c:pt idx="2219">
                <c:v>0.81499999999999995</c:v>
              </c:pt>
              <c:pt idx="2220">
                <c:v>0.83599999999999997</c:v>
              </c:pt>
              <c:pt idx="2221">
                <c:v>0.81200000000000006</c:v>
              </c:pt>
              <c:pt idx="2222">
                <c:v>0.82399999999999995</c:v>
              </c:pt>
              <c:pt idx="2223">
                <c:v>0.77800000000000002</c:v>
              </c:pt>
              <c:pt idx="2224">
                <c:v>0.754</c:v>
              </c:pt>
              <c:pt idx="2225">
                <c:v>0.73599999999999999</c:v>
              </c:pt>
              <c:pt idx="2226">
                <c:v>0.78700000000000003</c:v>
              </c:pt>
              <c:pt idx="2227">
                <c:v>0.79500000000000004</c:v>
              </c:pt>
              <c:pt idx="2228">
                <c:v>0.84099999999999997</c:v>
              </c:pt>
              <c:pt idx="2229">
                <c:v>0.82099999999999995</c:v>
              </c:pt>
              <c:pt idx="2230">
                <c:v>0.83599999999999997</c:v>
              </c:pt>
              <c:pt idx="2231">
                <c:v>0.86099999999999999</c:v>
              </c:pt>
              <c:pt idx="2232">
                <c:v>0.84899999999999998</c:v>
              </c:pt>
              <c:pt idx="2233">
                <c:v>0.879</c:v>
              </c:pt>
              <c:pt idx="2234">
                <c:v>0.879</c:v>
              </c:pt>
              <c:pt idx="2235">
                <c:v>0.86299999999999999</c:v>
              </c:pt>
              <c:pt idx="2236">
                <c:v>0.86399999999999999</c:v>
              </c:pt>
              <c:pt idx="2237">
                <c:v>0.88300000000000001</c:v>
              </c:pt>
              <c:pt idx="2238">
                <c:v>0.86199999999999999</c:v>
              </c:pt>
              <c:pt idx="2239">
                <c:v>0.874</c:v>
              </c:pt>
              <c:pt idx="2240">
                <c:v>0.93600000000000005</c:v>
              </c:pt>
              <c:pt idx="2241">
                <c:v>0.95099999999999996</c:v>
              </c:pt>
              <c:pt idx="2242">
                <c:v>0.98399999999999999</c:v>
              </c:pt>
              <c:pt idx="2243">
                <c:v>1.002</c:v>
              </c:pt>
              <c:pt idx="2244">
                <c:v>0.95799999999999996</c:v>
              </c:pt>
              <c:pt idx="2245">
                <c:v>0.88500000000000001</c:v>
              </c:pt>
              <c:pt idx="2246">
                <c:v>0.81699999999999995</c:v>
              </c:pt>
              <c:pt idx="2247">
                <c:v>0.877</c:v>
              </c:pt>
              <c:pt idx="2248">
                <c:v>0.879</c:v>
              </c:pt>
              <c:pt idx="2249">
                <c:v>0.83599999999999997</c:v>
              </c:pt>
              <c:pt idx="2250">
                <c:v>0.84499999999999997</c:v>
              </c:pt>
              <c:pt idx="2251">
                <c:v>0.79</c:v>
              </c:pt>
              <c:pt idx="2252">
                <c:v>0.73899999999999999</c:v>
              </c:pt>
              <c:pt idx="2253">
                <c:v>0.69399999999999995</c:v>
              </c:pt>
              <c:pt idx="2254">
                <c:v>0.68899999999999995</c:v>
              </c:pt>
              <c:pt idx="2255">
                <c:v>0.69699999999999995</c:v>
              </c:pt>
              <c:pt idx="2256">
                <c:v>0.755</c:v>
              </c:pt>
              <c:pt idx="2257">
                <c:v>0.73899999999999999</c:v>
              </c:pt>
              <c:pt idx="2258">
                <c:v>0.75800000000000001</c:v>
              </c:pt>
              <c:pt idx="2259">
                <c:v>0.77900000000000003</c:v>
              </c:pt>
              <c:pt idx="2260">
                <c:v>0.80100000000000005</c:v>
              </c:pt>
              <c:pt idx="2261">
                <c:v>0.78600000000000003</c:v>
              </c:pt>
              <c:pt idx="2262">
                <c:v>0.79100000000000004</c:v>
              </c:pt>
              <c:pt idx="2263">
                <c:v>0.78</c:v>
              </c:pt>
              <c:pt idx="2264">
                <c:v>0.67300000000000004</c:v>
              </c:pt>
              <c:pt idx="2265">
                <c:v>0.77200000000000002</c:v>
              </c:pt>
              <c:pt idx="2266">
                <c:v>0.75700000000000001</c:v>
              </c:pt>
              <c:pt idx="2267">
                <c:v>0.752</c:v>
              </c:pt>
              <c:pt idx="2268">
                <c:v>0.871</c:v>
              </c:pt>
              <c:pt idx="2269">
                <c:v>0.874</c:v>
              </c:pt>
              <c:pt idx="2270">
                <c:v>0.86899999999999999</c:v>
              </c:pt>
              <c:pt idx="2271">
                <c:v>0.89100000000000001</c:v>
              </c:pt>
              <c:pt idx="2272">
                <c:v>0.95699999999999996</c:v>
              </c:pt>
              <c:pt idx="2273">
                <c:v>0.89200000000000002</c:v>
              </c:pt>
              <c:pt idx="2274">
                <c:v>1.01</c:v>
              </c:pt>
              <c:pt idx="2275">
                <c:v>1.048</c:v>
              </c:pt>
              <c:pt idx="2276">
                <c:v>1.04</c:v>
              </c:pt>
              <c:pt idx="2277">
                <c:v>1.0389999999999999</c:v>
              </c:pt>
              <c:pt idx="2278">
                <c:v>1.0609999999999999</c:v>
              </c:pt>
              <c:pt idx="2279">
                <c:v>1.0289999999999999</c:v>
              </c:pt>
              <c:pt idx="2280">
                <c:v>0.99</c:v>
              </c:pt>
              <c:pt idx="2281">
                <c:v>1.042</c:v>
              </c:pt>
              <c:pt idx="2282">
                <c:v>1.028</c:v>
              </c:pt>
              <c:pt idx="2283">
                <c:v>1</c:v>
              </c:pt>
              <c:pt idx="2284">
                <c:v>1.075</c:v>
              </c:pt>
              <c:pt idx="2285">
                <c:v>1.089</c:v>
              </c:pt>
              <c:pt idx="2286">
                <c:v>1.1020000000000001</c:v>
              </c:pt>
              <c:pt idx="2287">
                <c:v>1.139</c:v>
              </c:pt>
              <c:pt idx="2288">
                <c:v>1.135</c:v>
              </c:pt>
              <c:pt idx="2289">
                <c:v>1.17</c:v>
              </c:pt>
              <c:pt idx="2290">
                <c:v>1.175</c:v>
              </c:pt>
              <c:pt idx="2291">
                <c:v>1.2430000000000001</c:v>
              </c:pt>
              <c:pt idx="2292">
                <c:v>1.26</c:v>
              </c:pt>
              <c:pt idx="2293">
                <c:v>1.343</c:v>
              </c:pt>
              <c:pt idx="2294">
                <c:v>1.343</c:v>
              </c:pt>
              <c:pt idx="2295">
                <c:v>1.3680000000000001</c:v>
              </c:pt>
              <c:pt idx="2296">
                <c:v>1.292</c:v>
              </c:pt>
              <c:pt idx="2297">
                <c:v>1.292</c:v>
              </c:pt>
              <c:pt idx="2298">
                <c:v>1.292</c:v>
              </c:pt>
              <c:pt idx="2299">
                <c:v>1.3009999999999999</c:v>
              </c:pt>
              <c:pt idx="2300">
                <c:v>1.2589999999999999</c:v>
              </c:pt>
              <c:pt idx="2301">
                <c:v>1.2090000000000001</c:v>
              </c:pt>
              <c:pt idx="2302">
                <c:v>1.2150000000000001</c:v>
              </c:pt>
              <c:pt idx="2303">
                <c:v>1.23</c:v>
              </c:pt>
              <c:pt idx="2304">
                <c:v>1.292</c:v>
              </c:pt>
              <c:pt idx="2305">
                <c:v>1.2889999999999999</c:v>
              </c:pt>
              <c:pt idx="2306">
                <c:v>1.2150000000000001</c:v>
              </c:pt>
              <c:pt idx="2307">
                <c:v>1.1930000000000001</c:v>
              </c:pt>
              <c:pt idx="2308">
                <c:v>1.236</c:v>
              </c:pt>
              <c:pt idx="2309">
                <c:v>1.2350000000000001</c:v>
              </c:pt>
              <c:pt idx="2310">
                <c:v>1.2</c:v>
              </c:pt>
              <c:pt idx="2311">
                <c:v>1.181</c:v>
              </c:pt>
              <c:pt idx="2312">
                <c:v>1.276</c:v>
              </c:pt>
              <c:pt idx="2313">
                <c:v>1.268</c:v>
              </c:pt>
              <c:pt idx="2314">
                <c:v>1.157</c:v>
              </c:pt>
              <c:pt idx="2315">
                <c:v>1.1619999999999999</c:v>
              </c:pt>
              <c:pt idx="2316">
                <c:v>1.212</c:v>
              </c:pt>
              <c:pt idx="2317">
                <c:v>1.206</c:v>
              </c:pt>
              <c:pt idx="2318">
                <c:v>1.2210000000000001</c:v>
              </c:pt>
              <c:pt idx="2319">
                <c:v>1.25</c:v>
              </c:pt>
              <c:pt idx="2320">
                <c:v>1.2310000000000001</c:v>
              </c:pt>
              <c:pt idx="2321">
                <c:v>1.2370000000000001</c:v>
              </c:pt>
              <c:pt idx="2322">
                <c:v>1.238</c:v>
              </c:pt>
              <c:pt idx="2323">
                <c:v>1.2529999999999999</c:v>
              </c:pt>
              <c:pt idx="2324">
                <c:v>1.2829999999999999</c:v>
              </c:pt>
              <c:pt idx="2325">
                <c:v>1.32</c:v>
              </c:pt>
              <c:pt idx="2326">
                <c:v>1.2829999999999999</c:v>
              </c:pt>
              <c:pt idx="2327">
                <c:v>1.331</c:v>
              </c:pt>
              <c:pt idx="2328">
                <c:v>1.359</c:v>
              </c:pt>
              <c:pt idx="2329">
                <c:v>1.397</c:v>
              </c:pt>
              <c:pt idx="2330">
                <c:v>1.369</c:v>
              </c:pt>
              <c:pt idx="2331">
                <c:v>1.381</c:v>
              </c:pt>
              <c:pt idx="2332">
                <c:v>1.3959999999999999</c:v>
              </c:pt>
              <c:pt idx="2333">
                <c:v>1.3240000000000001</c:v>
              </c:pt>
              <c:pt idx="2334">
                <c:v>1.36</c:v>
              </c:pt>
              <c:pt idx="2335">
                <c:v>1.3420000000000001</c:v>
              </c:pt>
              <c:pt idx="2336">
                <c:v>1.2909999999999999</c:v>
              </c:pt>
              <c:pt idx="2337">
                <c:v>1.2749999999999999</c:v>
              </c:pt>
              <c:pt idx="2338">
                <c:v>1.2729999999999999</c:v>
              </c:pt>
              <c:pt idx="2339">
                <c:v>1.1519999999999999</c:v>
              </c:pt>
              <c:pt idx="2340">
                <c:v>1.123</c:v>
              </c:pt>
              <c:pt idx="2341">
                <c:v>1.17</c:v>
              </c:pt>
              <c:pt idx="2342">
                <c:v>1.1930000000000001</c:v>
              </c:pt>
              <c:pt idx="2343">
                <c:v>1.137</c:v>
              </c:pt>
              <c:pt idx="2344">
                <c:v>1.1439999999999999</c:v>
              </c:pt>
              <c:pt idx="2345">
                <c:v>1.1919999999999999</c:v>
              </c:pt>
              <c:pt idx="2346">
                <c:v>1.1659999999999999</c:v>
              </c:pt>
              <c:pt idx="2347">
                <c:v>1.153</c:v>
              </c:pt>
              <c:pt idx="2348">
                <c:v>1.1220000000000001</c:v>
              </c:pt>
              <c:pt idx="2349">
                <c:v>1.123</c:v>
              </c:pt>
              <c:pt idx="2350">
                <c:v>1.1970000000000001</c:v>
              </c:pt>
              <c:pt idx="2351">
                <c:v>1.198</c:v>
              </c:pt>
              <c:pt idx="2352">
                <c:v>1.24</c:v>
              </c:pt>
              <c:pt idx="2353">
                <c:v>1.2030000000000001</c:v>
              </c:pt>
              <c:pt idx="2354">
                <c:v>1.216</c:v>
              </c:pt>
              <c:pt idx="2355">
                <c:v>1.19</c:v>
              </c:pt>
              <c:pt idx="2356">
                <c:v>1.1859999999999999</c:v>
              </c:pt>
              <c:pt idx="2357">
                <c:v>1.125</c:v>
              </c:pt>
              <c:pt idx="2358">
                <c:v>1.1759999999999999</c:v>
              </c:pt>
              <c:pt idx="2359">
                <c:v>1.19</c:v>
              </c:pt>
              <c:pt idx="2360">
                <c:v>1.1890000000000001</c:v>
              </c:pt>
              <c:pt idx="2361">
                <c:v>1.2010000000000001</c:v>
              </c:pt>
              <c:pt idx="2362">
                <c:v>1.258</c:v>
              </c:pt>
              <c:pt idx="2363">
                <c:v>1.1830000000000001</c:v>
              </c:pt>
              <c:pt idx="2364">
                <c:v>1.224</c:v>
              </c:pt>
              <c:pt idx="2365">
                <c:v>1.21</c:v>
              </c:pt>
              <c:pt idx="2366">
                <c:v>1.3009999999999999</c:v>
              </c:pt>
              <c:pt idx="2367">
                <c:v>1.2569999999999999</c:v>
              </c:pt>
              <c:pt idx="2368">
                <c:v>1.383</c:v>
              </c:pt>
              <c:pt idx="2369">
                <c:v>1.357</c:v>
              </c:pt>
              <c:pt idx="2370">
                <c:v>1.3180000000000001</c:v>
              </c:pt>
              <c:pt idx="2371">
                <c:v>1.2729999999999999</c:v>
              </c:pt>
              <c:pt idx="2372">
                <c:v>1.2589999999999999</c:v>
              </c:pt>
              <c:pt idx="2373">
                <c:v>1.306</c:v>
              </c:pt>
              <c:pt idx="2374">
                <c:v>1.302</c:v>
              </c:pt>
              <c:pt idx="2375">
                <c:v>1.282</c:v>
              </c:pt>
              <c:pt idx="2376">
                <c:v>1.2549999999999999</c:v>
              </c:pt>
              <c:pt idx="2377">
                <c:v>1.268</c:v>
              </c:pt>
              <c:pt idx="2378">
                <c:v>1.335</c:v>
              </c:pt>
              <c:pt idx="2379">
                <c:v>1.359</c:v>
              </c:pt>
              <c:pt idx="2380">
                <c:v>1.3720000000000001</c:v>
              </c:pt>
              <c:pt idx="2381">
                <c:v>1.3859999999999999</c:v>
              </c:pt>
              <c:pt idx="2382">
                <c:v>1.3859999999999999</c:v>
              </c:pt>
              <c:pt idx="2383">
                <c:v>1.391</c:v>
              </c:pt>
              <c:pt idx="2384">
                <c:v>1.373</c:v>
              </c:pt>
              <c:pt idx="2385">
                <c:v>1.36</c:v>
              </c:pt>
              <c:pt idx="2386">
                <c:v>1.2909999999999999</c:v>
              </c:pt>
              <c:pt idx="2387">
                <c:v>1.2909999999999999</c:v>
              </c:pt>
              <c:pt idx="2388">
                <c:v>1.351</c:v>
              </c:pt>
              <c:pt idx="2389">
                <c:v>1.3939999999999999</c:v>
              </c:pt>
              <c:pt idx="2390">
                <c:v>1.4319999999999999</c:v>
              </c:pt>
              <c:pt idx="2391">
                <c:v>1.379</c:v>
              </c:pt>
              <c:pt idx="2392">
                <c:v>1.4239999999999999</c:v>
              </c:pt>
              <c:pt idx="2393">
                <c:v>1.399</c:v>
              </c:pt>
              <c:pt idx="2394">
                <c:v>1.3779999999999999</c:v>
              </c:pt>
              <c:pt idx="2395">
                <c:v>1.409</c:v>
              </c:pt>
              <c:pt idx="2396">
                <c:v>1.488</c:v>
              </c:pt>
              <c:pt idx="2397">
                <c:v>1.4330000000000001</c:v>
              </c:pt>
              <c:pt idx="2398">
                <c:v>1.4790000000000001</c:v>
              </c:pt>
              <c:pt idx="2399">
                <c:v>1.518</c:v>
              </c:pt>
              <c:pt idx="2400">
                <c:v>1.421</c:v>
              </c:pt>
              <c:pt idx="2401">
                <c:v>1.4179999999999999</c:v>
              </c:pt>
              <c:pt idx="2402">
                <c:v>1.43</c:v>
              </c:pt>
              <c:pt idx="2403">
                <c:v>1.5109999999999999</c:v>
              </c:pt>
              <c:pt idx="2404">
                <c:v>1.51</c:v>
              </c:pt>
              <c:pt idx="2405">
                <c:v>1.476</c:v>
              </c:pt>
              <c:pt idx="2406">
                <c:v>1.488</c:v>
              </c:pt>
              <c:pt idx="2407">
                <c:v>1.4990000000000001</c:v>
              </c:pt>
              <c:pt idx="2408">
                <c:v>1.548</c:v>
              </c:pt>
              <c:pt idx="2409">
                <c:v>1.5620000000000001</c:v>
              </c:pt>
              <c:pt idx="2410">
                <c:v>1.5780000000000001</c:v>
              </c:pt>
              <c:pt idx="2411">
                <c:v>1.5629999999999999</c:v>
              </c:pt>
              <c:pt idx="2412">
                <c:v>1.5780000000000001</c:v>
              </c:pt>
              <c:pt idx="2413">
                <c:v>1.5669999999999999</c:v>
              </c:pt>
              <c:pt idx="2414">
                <c:v>1.5960000000000001</c:v>
              </c:pt>
              <c:pt idx="2415">
                <c:v>1.59</c:v>
              </c:pt>
              <c:pt idx="2416">
                <c:v>1.579</c:v>
              </c:pt>
              <c:pt idx="2417">
                <c:v>1.5449999999999999</c:v>
              </c:pt>
              <c:pt idx="2418">
                <c:v>1.4590000000000001</c:v>
              </c:pt>
              <c:pt idx="2419">
                <c:v>1.403</c:v>
              </c:pt>
              <c:pt idx="2420">
                <c:v>1.3680000000000001</c:v>
              </c:pt>
              <c:pt idx="2421">
                <c:v>1.486</c:v>
              </c:pt>
              <c:pt idx="2422">
                <c:v>1.4850000000000001</c:v>
              </c:pt>
              <c:pt idx="2423">
                <c:v>1.548</c:v>
              </c:pt>
              <c:pt idx="2424">
                <c:v>1.575</c:v>
              </c:pt>
              <c:pt idx="2425">
                <c:v>1.5049999999999999</c:v>
              </c:pt>
              <c:pt idx="2426">
                <c:v>1.548</c:v>
              </c:pt>
              <c:pt idx="2427">
                <c:v>1.6439999999999999</c:v>
              </c:pt>
              <c:pt idx="2428">
                <c:v>1.609</c:v>
              </c:pt>
              <c:pt idx="2429">
                <c:v>1.5920000000000001</c:v>
              </c:pt>
              <c:pt idx="2430">
                <c:v>1.5589999999999999</c:v>
              </c:pt>
              <c:pt idx="2431">
                <c:v>1.542</c:v>
              </c:pt>
              <c:pt idx="2432">
                <c:v>1.4690000000000001</c:v>
              </c:pt>
              <c:pt idx="2433">
                <c:v>1.5029999999999999</c:v>
              </c:pt>
              <c:pt idx="2434">
                <c:v>1.5289999999999999</c:v>
              </c:pt>
              <c:pt idx="2435">
                <c:v>1.448</c:v>
              </c:pt>
              <c:pt idx="2436">
                <c:v>1.4710000000000001</c:v>
              </c:pt>
              <c:pt idx="2437">
                <c:v>1.444</c:v>
              </c:pt>
              <c:pt idx="2438">
                <c:v>1.4710000000000001</c:v>
              </c:pt>
              <c:pt idx="2439">
                <c:v>1.5349999999999999</c:v>
              </c:pt>
              <c:pt idx="2440">
                <c:v>1.506</c:v>
              </c:pt>
              <c:pt idx="2441">
                <c:v>1.4750000000000001</c:v>
              </c:pt>
              <c:pt idx="2442">
                <c:v>1.51</c:v>
              </c:pt>
              <c:pt idx="2443">
                <c:v>1.476</c:v>
              </c:pt>
              <c:pt idx="2444">
                <c:v>1.5149999999999999</c:v>
              </c:pt>
              <c:pt idx="2445">
                <c:v>1.458</c:v>
              </c:pt>
              <c:pt idx="2446">
                <c:v>1.3540000000000001</c:v>
              </c:pt>
              <c:pt idx="2447">
                <c:v>1.343</c:v>
              </c:pt>
              <c:pt idx="2448">
                <c:v>1.36</c:v>
              </c:pt>
              <c:pt idx="2449">
                <c:v>1.4159999999999999</c:v>
              </c:pt>
              <c:pt idx="2450">
                <c:v>1.403</c:v>
              </c:pt>
              <c:pt idx="2451">
                <c:v>1.4379999999999999</c:v>
              </c:pt>
              <c:pt idx="2452">
                <c:v>1.464</c:v>
              </c:pt>
              <c:pt idx="2453">
                <c:v>1.4530000000000001</c:v>
              </c:pt>
              <c:pt idx="2454">
                <c:v>1.425</c:v>
              </c:pt>
              <c:pt idx="2455">
                <c:v>1.429</c:v>
              </c:pt>
              <c:pt idx="2456">
                <c:v>1.37</c:v>
              </c:pt>
              <c:pt idx="2457">
                <c:v>1.4630000000000001</c:v>
              </c:pt>
              <c:pt idx="2458">
                <c:v>1.508</c:v>
              </c:pt>
              <c:pt idx="2459">
                <c:v>1.488</c:v>
              </c:pt>
              <c:pt idx="2460">
                <c:v>1.476</c:v>
              </c:pt>
              <c:pt idx="2461">
                <c:v>1.401</c:v>
              </c:pt>
              <c:pt idx="2462">
                <c:v>1.4370000000000001</c:v>
              </c:pt>
              <c:pt idx="2463">
                <c:v>1.482</c:v>
              </c:pt>
              <c:pt idx="2464">
                <c:v>1.4730000000000001</c:v>
              </c:pt>
              <c:pt idx="2465">
                <c:v>1.3919999999999999</c:v>
              </c:pt>
              <c:pt idx="2466">
                <c:v>1.3759999999999999</c:v>
              </c:pt>
              <c:pt idx="2467">
                <c:v>1.3859999999999999</c:v>
              </c:pt>
              <c:pt idx="2468">
                <c:v>1.286</c:v>
              </c:pt>
              <c:pt idx="2469">
                <c:v>1.2929999999999999</c:v>
              </c:pt>
              <c:pt idx="2470">
                <c:v>1.26</c:v>
              </c:pt>
              <c:pt idx="2471">
                <c:v>1.292</c:v>
              </c:pt>
              <c:pt idx="2472">
                <c:v>1.32</c:v>
              </c:pt>
              <c:pt idx="2473">
                <c:v>1.1839999999999999</c:v>
              </c:pt>
              <c:pt idx="2474">
                <c:v>1.1819999999999999</c:v>
              </c:pt>
              <c:pt idx="2475">
                <c:v>1.19</c:v>
              </c:pt>
              <c:pt idx="2476">
                <c:v>1.206</c:v>
              </c:pt>
              <c:pt idx="2477">
                <c:v>1.1659999999999999</c:v>
              </c:pt>
              <c:pt idx="2478">
                <c:v>1.1279999999999999</c:v>
              </c:pt>
              <c:pt idx="2479">
                <c:v>1.1910000000000001</c:v>
              </c:pt>
              <c:pt idx="2480">
                <c:v>1.1779999999999999</c:v>
              </c:pt>
              <c:pt idx="2481">
                <c:v>1.1830000000000001</c:v>
              </c:pt>
              <c:pt idx="2482">
                <c:v>1.1970000000000001</c:v>
              </c:pt>
              <c:pt idx="2483">
                <c:v>1.1879999999999999</c:v>
              </c:pt>
              <c:pt idx="2484">
                <c:v>1.202</c:v>
              </c:pt>
              <c:pt idx="2485">
                <c:v>1.157</c:v>
              </c:pt>
              <c:pt idx="2486">
                <c:v>1.1919999999999999</c:v>
              </c:pt>
              <c:pt idx="2487">
                <c:v>1.1919999999999999</c:v>
              </c:pt>
              <c:pt idx="2488">
                <c:v>1.167</c:v>
              </c:pt>
              <c:pt idx="2489">
                <c:v>1.2130000000000001</c:v>
              </c:pt>
              <c:pt idx="2490">
                <c:v>1.1180000000000001</c:v>
              </c:pt>
              <c:pt idx="2491">
                <c:v>1.133</c:v>
              </c:pt>
              <c:pt idx="2492">
                <c:v>1.1299999999999999</c:v>
              </c:pt>
              <c:pt idx="2493">
                <c:v>1.1379999999999999</c:v>
              </c:pt>
              <c:pt idx="2494">
                <c:v>1.151</c:v>
              </c:pt>
              <c:pt idx="2495">
                <c:v>1.2050000000000001</c:v>
              </c:pt>
              <c:pt idx="2496">
                <c:v>1.286</c:v>
              </c:pt>
              <c:pt idx="2497">
                <c:v>1.27</c:v>
              </c:pt>
              <c:pt idx="2498">
                <c:v>1.3109999999999999</c:v>
              </c:pt>
              <c:pt idx="2499">
                <c:v>1.355</c:v>
              </c:pt>
              <c:pt idx="2500">
                <c:v>1.423</c:v>
              </c:pt>
              <c:pt idx="2501">
                <c:v>1.405</c:v>
              </c:pt>
              <c:pt idx="2502">
                <c:v>1.522</c:v>
              </c:pt>
              <c:pt idx="2503">
                <c:v>1.5229999999999999</c:v>
              </c:pt>
              <c:pt idx="2504">
                <c:v>1.444</c:v>
              </c:pt>
              <c:pt idx="2505">
                <c:v>1.4650000000000001</c:v>
              </c:pt>
              <c:pt idx="2506">
                <c:v>1.444</c:v>
              </c:pt>
              <c:pt idx="2507">
                <c:v>1.3959999999999999</c:v>
              </c:pt>
              <c:pt idx="2508">
                <c:v>1.22</c:v>
              </c:pt>
              <c:pt idx="2509">
                <c:v>1.157</c:v>
              </c:pt>
              <c:pt idx="2510">
                <c:v>1.143</c:v>
              </c:pt>
              <c:pt idx="2511">
                <c:v>1.165</c:v>
              </c:pt>
              <c:pt idx="2512">
                <c:v>1.1759999999999999</c:v>
              </c:pt>
              <c:pt idx="2513">
                <c:v>1.151</c:v>
              </c:pt>
              <c:pt idx="2514">
                <c:v>1.1850000000000001</c:v>
              </c:pt>
              <c:pt idx="2515">
                <c:v>1.2130000000000001</c:v>
              </c:pt>
              <c:pt idx="2516">
                <c:v>1.137</c:v>
              </c:pt>
              <c:pt idx="2517">
                <c:v>1.083</c:v>
              </c:pt>
              <c:pt idx="2518">
                <c:v>1.0780000000000001</c:v>
              </c:pt>
              <c:pt idx="2519">
                <c:v>1.077</c:v>
              </c:pt>
              <c:pt idx="2520">
                <c:v>1.1160000000000001</c:v>
              </c:pt>
              <c:pt idx="2521">
                <c:v>1.127</c:v>
              </c:pt>
              <c:pt idx="2522">
                <c:v>1.085</c:v>
              </c:pt>
              <c:pt idx="2523">
                <c:v>1.1339999999999999</c:v>
              </c:pt>
              <c:pt idx="2524">
                <c:v>1.0429999999999999</c:v>
              </c:pt>
              <c:pt idx="2525">
                <c:v>1.0429999999999999</c:v>
              </c:pt>
              <c:pt idx="2526">
                <c:v>1</c:v>
              </c:pt>
              <c:pt idx="2527">
                <c:v>0.92200000000000004</c:v>
              </c:pt>
              <c:pt idx="2528">
                <c:v>0.878</c:v>
              </c:pt>
              <c:pt idx="2529">
                <c:v>0.93500000000000005</c:v>
              </c:pt>
              <c:pt idx="2530">
                <c:v>0.96399999999999997</c:v>
              </c:pt>
              <c:pt idx="2531">
                <c:v>0.97099999999999997</c:v>
              </c:pt>
              <c:pt idx="2532">
                <c:v>0.98199999999999998</c:v>
              </c:pt>
              <c:pt idx="2533">
                <c:v>0.94</c:v>
              </c:pt>
              <c:pt idx="2534">
                <c:v>0.97899999999999998</c:v>
              </c:pt>
              <c:pt idx="2535">
                <c:v>0.99199999999999999</c:v>
              </c:pt>
              <c:pt idx="2536">
                <c:v>1.0369999999999999</c:v>
              </c:pt>
              <c:pt idx="2537">
                <c:v>1.0169999999999999</c:v>
              </c:pt>
              <c:pt idx="2538">
                <c:v>1.0169999999999999</c:v>
              </c:pt>
              <c:pt idx="2539">
                <c:v>0.99099999999999999</c:v>
              </c:pt>
              <c:pt idx="2540">
                <c:v>0.98699999999999999</c:v>
              </c:pt>
              <c:pt idx="2541">
                <c:v>1.028</c:v>
              </c:pt>
              <c:pt idx="2542">
                <c:v>1.014</c:v>
              </c:pt>
              <c:pt idx="2543">
                <c:v>1.0349999999999999</c:v>
              </c:pt>
              <c:pt idx="2544">
                <c:v>1.077</c:v>
              </c:pt>
              <c:pt idx="2545">
                <c:v>1.0509999999999999</c:v>
              </c:pt>
              <c:pt idx="2546">
                <c:v>0.995</c:v>
              </c:pt>
              <c:pt idx="2547">
                <c:v>1.083</c:v>
              </c:pt>
              <c:pt idx="2548">
                <c:v>1.1319999999999999</c:v>
              </c:pt>
              <c:pt idx="2549">
                <c:v>1.1619999999999999</c:v>
              </c:pt>
              <c:pt idx="2550">
                <c:v>1.1619999999999999</c:v>
              </c:pt>
              <c:pt idx="2551">
                <c:v>1.1919999999999999</c:v>
              </c:pt>
              <c:pt idx="2552">
                <c:v>1.216</c:v>
              </c:pt>
              <c:pt idx="2553">
                <c:v>1.2789999999999999</c:v>
              </c:pt>
              <c:pt idx="2554">
                <c:v>1.2789999999999999</c:v>
              </c:pt>
              <c:pt idx="2555">
                <c:v>1.2509999999999999</c:v>
              </c:pt>
              <c:pt idx="2556">
                <c:v>1.23</c:v>
              </c:pt>
              <c:pt idx="2557">
                <c:v>1.2529999999999999</c:v>
              </c:pt>
              <c:pt idx="2558">
                <c:v>1.2829999999999999</c:v>
              </c:pt>
              <c:pt idx="2559">
                <c:v>1.1970000000000001</c:v>
              </c:pt>
              <c:pt idx="2560">
                <c:v>1.1910000000000001</c:v>
              </c:pt>
              <c:pt idx="2561">
                <c:v>1.2070000000000001</c:v>
              </c:pt>
              <c:pt idx="2562">
                <c:v>1.2130000000000001</c:v>
              </c:pt>
              <c:pt idx="2563">
                <c:v>1.3</c:v>
              </c:pt>
              <c:pt idx="2564">
                <c:v>1.302</c:v>
              </c:pt>
              <c:pt idx="2565">
                <c:v>1.2849999999999999</c:v>
              </c:pt>
              <c:pt idx="2566">
                <c:v>1.345</c:v>
              </c:pt>
              <c:pt idx="2567">
                <c:v>1.383</c:v>
              </c:pt>
              <c:pt idx="2568">
                <c:v>1.337</c:v>
              </c:pt>
              <c:pt idx="2569">
                <c:v>1.361</c:v>
              </c:pt>
              <c:pt idx="2570">
                <c:v>1.3129999999999999</c:v>
              </c:pt>
              <c:pt idx="2571">
                <c:v>1.2450000000000001</c:v>
              </c:pt>
              <c:pt idx="2572">
                <c:v>1.266</c:v>
              </c:pt>
              <c:pt idx="2573">
                <c:v>1.256</c:v>
              </c:pt>
              <c:pt idx="2574">
                <c:v>1.3</c:v>
              </c:pt>
              <c:pt idx="2575">
                <c:v>1.319</c:v>
              </c:pt>
              <c:pt idx="2576">
                <c:v>1.345</c:v>
              </c:pt>
              <c:pt idx="2577">
                <c:v>1.341</c:v>
              </c:pt>
              <c:pt idx="2578">
                <c:v>1.385</c:v>
              </c:pt>
              <c:pt idx="2579">
                <c:v>1.4339999999999999</c:v>
              </c:pt>
              <c:pt idx="2580">
                <c:v>1.409</c:v>
              </c:pt>
              <c:pt idx="2581">
                <c:v>1.4019999999999999</c:v>
              </c:pt>
              <c:pt idx="2582">
                <c:v>1.4059999999999999</c:v>
              </c:pt>
              <c:pt idx="2583">
                <c:v>1.4770000000000001</c:v>
              </c:pt>
              <c:pt idx="2584">
                <c:v>1.4930000000000001</c:v>
              </c:pt>
              <c:pt idx="2585">
                <c:v>1.5449999999999999</c:v>
              </c:pt>
              <c:pt idx="2586">
                <c:v>1.516</c:v>
              </c:pt>
              <c:pt idx="2587">
                <c:v>1.5109999999999999</c:v>
              </c:pt>
              <c:pt idx="2588">
                <c:v>1.5509999999999999</c:v>
              </c:pt>
              <c:pt idx="2589">
                <c:v>1.5669999999999999</c:v>
              </c:pt>
              <c:pt idx="2590">
                <c:v>1.5369999999999999</c:v>
              </c:pt>
              <c:pt idx="2591">
                <c:v>1.57</c:v>
              </c:pt>
              <c:pt idx="2592">
                <c:v>1.536</c:v>
              </c:pt>
              <c:pt idx="2593">
                <c:v>1.5109999999999999</c:v>
              </c:pt>
              <c:pt idx="2594">
                <c:v>1.5269999999999999</c:v>
              </c:pt>
              <c:pt idx="2595">
                <c:v>1.5229999999999999</c:v>
              </c:pt>
              <c:pt idx="2596">
                <c:v>1.4990000000000001</c:v>
              </c:pt>
              <c:pt idx="2597">
                <c:v>1.52</c:v>
              </c:pt>
              <c:pt idx="2598">
                <c:v>1.5249999999999999</c:v>
              </c:pt>
              <c:pt idx="2599">
                <c:v>1.506</c:v>
              </c:pt>
              <c:pt idx="2600">
                <c:v>1.476</c:v>
              </c:pt>
              <c:pt idx="2601">
                <c:v>1.4530000000000001</c:v>
              </c:pt>
              <c:pt idx="2602">
                <c:v>1.4870000000000001</c:v>
              </c:pt>
              <c:pt idx="2603">
                <c:v>1.395</c:v>
              </c:pt>
              <c:pt idx="2604">
                <c:v>1.2330000000000001</c:v>
              </c:pt>
              <c:pt idx="2605">
                <c:v>1.4239999999999999</c:v>
              </c:pt>
              <c:pt idx="2606">
                <c:v>1.484</c:v>
              </c:pt>
              <c:pt idx="2607">
                <c:v>1.542</c:v>
              </c:pt>
              <c:pt idx="2608">
                <c:v>1.5780000000000001</c:v>
              </c:pt>
              <c:pt idx="2609">
                <c:v>1.5980000000000001</c:v>
              </c:pt>
              <c:pt idx="2610">
                <c:v>1.63</c:v>
              </c:pt>
              <c:pt idx="2611">
                <c:v>1.6890000000000001</c:v>
              </c:pt>
              <c:pt idx="2612">
                <c:v>1.7230000000000001</c:v>
              </c:pt>
              <c:pt idx="2613">
                <c:v>1.6639999999999999</c:v>
              </c:pt>
              <c:pt idx="2614">
                <c:v>1.7090000000000001</c:v>
              </c:pt>
              <c:pt idx="2615">
                <c:v>1.7709999999999999</c:v>
              </c:pt>
              <c:pt idx="2616">
                <c:v>1.79</c:v>
              </c:pt>
              <c:pt idx="2617">
                <c:v>1.8149999999999999</c:v>
              </c:pt>
              <c:pt idx="2618">
                <c:v>1.798</c:v>
              </c:pt>
              <c:pt idx="2619">
                <c:v>1.833</c:v>
              </c:pt>
              <c:pt idx="2620">
                <c:v>1.83</c:v>
              </c:pt>
              <c:pt idx="2621">
                <c:v>1.84</c:v>
              </c:pt>
              <c:pt idx="2622">
                <c:v>1.873</c:v>
              </c:pt>
              <c:pt idx="2623">
                <c:v>1.869</c:v>
              </c:pt>
              <c:pt idx="2624">
                <c:v>1.82</c:v>
              </c:pt>
              <c:pt idx="2625">
                <c:v>1.792</c:v>
              </c:pt>
              <c:pt idx="2626">
                <c:v>1.804</c:v>
              </c:pt>
              <c:pt idx="2627">
                <c:v>1.7929999999999999</c:v>
              </c:pt>
              <c:pt idx="2628">
                <c:v>1.7629999999999999</c:v>
              </c:pt>
              <c:pt idx="2629">
                <c:v>1.7629999999999999</c:v>
              </c:pt>
              <c:pt idx="2630">
                <c:v>1.7430000000000001</c:v>
              </c:pt>
              <c:pt idx="2631">
                <c:v>1.722</c:v>
              </c:pt>
              <c:pt idx="2632">
                <c:v>1.748</c:v>
              </c:pt>
              <c:pt idx="2633">
                <c:v>1.7969999999999999</c:v>
              </c:pt>
              <c:pt idx="2634">
                <c:v>1.7809999999999999</c:v>
              </c:pt>
              <c:pt idx="2635">
                <c:v>1.7569999999999999</c:v>
              </c:pt>
              <c:pt idx="2636">
                <c:v>1.718</c:v>
              </c:pt>
              <c:pt idx="2637">
                <c:v>1.708</c:v>
              </c:pt>
              <c:pt idx="2638">
                <c:v>1.716</c:v>
              </c:pt>
              <c:pt idx="2639">
                <c:v>1.7070000000000001</c:v>
              </c:pt>
              <c:pt idx="2640">
                <c:v>1.7529999999999999</c:v>
              </c:pt>
              <c:pt idx="2641">
                <c:v>1.7989999999999999</c:v>
              </c:pt>
              <c:pt idx="2642">
                <c:v>1.8029999999999999</c:v>
              </c:pt>
              <c:pt idx="2643">
                <c:v>1.794</c:v>
              </c:pt>
              <c:pt idx="2644">
                <c:v>1.8220000000000001</c:v>
              </c:pt>
              <c:pt idx="2645">
                <c:v>1.798</c:v>
              </c:pt>
              <c:pt idx="2646">
                <c:v>1.8280000000000001</c:v>
              </c:pt>
              <c:pt idx="2647">
                <c:v>1.736</c:v>
              </c:pt>
              <c:pt idx="2648">
                <c:v>1.8240000000000001</c:v>
              </c:pt>
              <c:pt idx="2649">
                <c:v>1.833</c:v>
              </c:pt>
              <c:pt idx="2650">
                <c:v>1.911</c:v>
              </c:pt>
              <c:pt idx="2651">
                <c:v>1.9139999999999999</c:v>
              </c:pt>
              <c:pt idx="2652">
                <c:v>1.891</c:v>
              </c:pt>
              <c:pt idx="2653">
                <c:v>1.9019999999999999</c:v>
              </c:pt>
              <c:pt idx="2654">
                <c:v>1.93</c:v>
              </c:pt>
              <c:pt idx="2655">
                <c:v>1.966</c:v>
              </c:pt>
              <c:pt idx="2656">
                <c:v>1.9350000000000001</c:v>
              </c:pt>
              <c:pt idx="2657">
                <c:v>1.9419999999999999</c:v>
              </c:pt>
              <c:pt idx="2658">
                <c:v>1.9970000000000001</c:v>
              </c:pt>
              <c:pt idx="2659">
                <c:v>1.9970000000000001</c:v>
              </c:pt>
              <c:pt idx="2660">
                <c:v>1.9610000000000001</c:v>
              </c:pt>
              <c:pt idx="2661">
                <c:v>1.9810000000000001</c:v>
              </c:pt>
              <c:pt idx="2662">
                <c:v>1.9730000000000001</c:v>
              </c:pt>
              <c:pt idx="2663">
                <c:v>2.0030000000000001</c:v>
              </c:pt>
              <c:pt idx="2664">
                <c:v>1.956</c:v>
              </c:pt>
              <c:pt idx="2665">
                <c:v>1.982</c:v>
              </c:pt>
              <c:pt idx="2666">
                <c:v>1.964</c:v>
              </c:pt>
              <c:pt idx="2667">
                <c:v>1.968</c:v>
              </c:pt>
              <c:pt idx="2668">
                <c:v>1.9730000000000001</c:v>
              </c:pt>
              <c:pt idx="2669">
                <c:v>2.0369999999999999</c:v>
              </c:pt>
              <c:pt idx="2670">
                <c:v>2.0339999999999998</c:v>
              </c:pt>
              <c:pt idx="2671">
                <c:v>1.982</c:v>
              </c:pt>
              <c:pt idx="2672">
                <c:v>1.988</c:v>
              </c:pt>
              <c:pt idx="2673">
                <c:v>2.02</c:v>
              </c:pt>
              <c:pt idx="2674">
                <c:v>2.048</c:v>
              </c:pt>
              <c:pt idx="2675">
                <c:v>2.0230000000000001</c:v>
              </c:pt>
              <c:pt idx="2676">
                <c:v>2.097</c:v>
              </c:pt>
              <c:pt idx="2677">
                <c:v>2.1230000000000002</c:v>
              </c:pt>
              <c:pt idx="2678">
                <c:v>2.113</c:v>
              </c:pt>
              <c:pt idx="2679">
                <c:v>2.1259999999999999</c:v>
              </c:pt>
              <c:pt idx="2680">
                <c:v>2.0760000000000001</c:v>
              </c:pt>
              <c:pt idx="2681">
                <c:v>2.0310000000000001</c:v>
              </c:pt>
              <c:pt idx="2682">
                <c:v>2.0089999999999999</c:v>
              </c:pt>
              <c:pt idx="2683">
                <c:v>2.0059999999999998</c:v>
              </c:pt>
              <c:pt idx="2684">
                <c:v>2.004</c:v>
              </c:pt>
              <c:pt idx="2685">
                <c:v>2.0760000000000001</c:v>
              </c:pt>
              <c:pt idx="2686">
                <c:v>2.0819999999999999</c:v>
              </c:pt>
              <c:pt idx="2687">
                <c:v>2.105</c:v>
              </c:pt>
              <c:pt idx="2688">
                <c:v>2.081</c:v>
              </c:pt>
              <c:pt idx="2689">
                <c:v>2.0680000000000001</c:v>
              </c:pt>
              <c:pt idx="2690">
                <c:v>2.11</c:v>
              </c:pt>
              <c:pt idx="2691">
                <c:v>2.0960000000000001</c:v>
              </c:pt>
              <c:pt idx="2692">
                <c:v>2.0819999999999999</c:v>
              </c:pt>
              <c:pt idx="2693">
                <c:v>1.998</c:v>
              </c:pt>
              <c:pt idx="2694">
                <c:v>1.982</c:v>
              </c:pt>
              <c:pt idx="2695">
                <c:v>1.994</c:v>
              </c:pt>
              <c:pt idx="2696">
                <c:v>1.968</c:v>
              </c:pt>
              <c:pt idx="2697">
                <c:v>1.9219999999999999</c:v>
              </c:pt>
              <c:pt idx="2698">
                <c:v>1.9359999999999999</c:v>
              </c:pt>
              <c:pt idx="2699">
                <c:v>1.9630000000000001</c:v>
              </c:pt>
              <c:pt idx="2700">
                <c:v>1.929</c:v>
              </c:pt>
              <c:pt idx="2701">
                <c:v>1.899</c:v>
              </c:pt>
              <c:pt idx="2702">
                <c:v>1.8720000000000001</c:v>
              </c:pt>
              <c:pt idx="2703">
                <c:v>1.8480000000000001</c:v>
              </c:pt>
              <c:pt idx="2704">
                <c:v>1.8480000000000001</c:v>
              </c:pt>
              <c:pt idx="2705">
                <c:v>1.927</c:v>
              </c:pt>
              <c:pt idx="2706">
                <c:v>1.9159999999999999</c:v>
              </c:pt>
              <c:pt idx="2707">
                <c:v>1.9359999999999999</c:v>
              </c:pt>
              <c:pt idx="2708">
                <c:v>1.931</c:v>
              </c:pt>
              <c:pt idx="2709">
                <c:v>1.8959999999999999</c:v>
              </c:pt>
              <c:pt idx="2710">
                <c:v>1.883</c:v>
              </c:pt>
              <c:pt idx="2711">
                <c:v>1.8620000000000001</c:v>
              </c:pt>
              <c:pt idx="2712">
                <c:v>1.8220000000000001</c:v>
              </c:pt>
              <c:pt idx="2713">
                <c:v>1.873</c:v>
              </c:pt>
              <c:pt idx="2714">
                <c:v>1.984</c:v>
              </c:pt>
              <c:pt idx="2715">
                <c:v>2.0430000000000001</c:v>
              </c:pt>
              <c:pt idx="2716">
                <c:v>1.9970000000000001</c:v>
              </c:pt>
              <c:pt idx="2717">
                <c:v>1.9590000000000001</c:v>
              </c:pt>
              <c:pt idx="2718">
                <c:v>1.984</c:v>
              </c:pt>
              <c:pt idx="2719">
                <c:v>1.988</c:v>
              </c:pt>
              <c:pt idx="2720">
                <c:v>1.9350000000000001</c:v>
              </c:pt>
              <c:pt idx="2721">
                <c:v>1.9370000000000001</c:v>
              </c:pt>
              <c:pt idx="2722">
                <c:v>1.919</c:v>
              </c:pt>
              <c:pt idx="2723">
                <c:v>1.9350000000000001</c:v>
              </c:pt>
              <c:pt idx="2724">
                <c:v>1.9550000000000001</c:v>
              </c:pt>
              <c:pt idx="2725">
                <c:v>1.927</c:v>
              </c:pt>
              <c:pt idx="2726">
                <c:v>1.91</c:v>
              </c:pt>
              <c:pt idx="2727">
                <c:v>1.954</c:v>
              </c:pt>
              <c:pt idx="2728">
                <c:v>1.931</c:v>
              </c:pt>
              <c:pt idx="2729">
                <c:v>1.9630000000000001</c:v>
              </c:pt>
              <c:pt idx="2730">
                <c:v>1.92</c:v>
              </c:pt>
              <c:pt idx="2731">
                <c:v>1.92</c:v>
              </c:pt>
              <c:pt idx="2732">
                <c:v>1.87</c:v>
              </c:pt>
              <c:pt idx="2733">
                <c:v>1.8260000000000001</c:v>
              </c:pt>
              <c:pt idx="2734">
                <c:v>1.849</c:v>
              </c:pt>
              <c:pt idx="2735">
                <c:v>1.8280000000000001</c:v>
              </c:pt>
              <c:pt idx="2736">
                <c:v>1.831</c:v>
              </c:pt>
              <c:pt idx="2737">
                <c:v>1.9</c:v>
              </c:pt>
              <c:pt idx="2738">
                <c:v>1.9039999999999999</c:v>
              </c:pt>
              <c:pt idx="2739">
                <c:v>1.8779999999999999</c:v>
              </c:pt>
              <c:pt idx="2740">
                <c:v>1.899</c:v>
              </c:pt>
              <c:pt idx="2741">
                <c:v>1.9630000000000001</c:v>
              </c:pt>
              <c:pt idx="2742">
                <c:v>1.988</c:v>
              </c:pt>
              <c:pt idx="2743">
                <c:v>1.954</c:v>
              </c:pt>
              <c:pt idx="2744">
                <c:v>1.9710000000000001</c:v>
              </c:pt>
              <c:pt idx="2745">
                <c:v>1.9630000000000001</c:v>
              </c:pt>
              <c:pt idx="2746">
                <c:v>1.9119999999999999</c:v>
              </c:pt>
              <c:pt idx="2747">
                <c:v>1.9279999999999999</c:v>
              </c:pt>
              <c:pt idx="2748">
                <c:v>1.9379999999999999</c:v>
              </c:pt>
              <c:pt idx="2749">
                <c:v>1.9179999999999999</c:v>
              </c:pt>
              <c:pt idx="2750">
                <c:v>1.9670000000000001</c:v>
              </c:pt>
              <c:pt idx="2751">
                <c:v>1.97</c:v>
              </c:pt>
              <c:pt idx="2752">
                <c:v>1.901</c:v>
              </c:pt>
              <c:pt idx="2753">
                <c:v>1.8859999999999999</c:v>
              </c:pt>
              <c:pt idx="2754">
                <c:v>1.891</c:v>
              </c:pt>
              <c:pt idx="2755">
                <c:v>1.875</c:v>
              </c:pt>
              <c:pt idx="2756">
                <c:v>1.891</c:v>
              </c:pt>
              <c:pt idx="2757">
                <c:v>1.9450000000000001</c:v>
              </c:pt>
              <c:pt idx="2758">
                <c:v>1.96</c:v>
              </c:pt>
              <c:pt idx="2759">
                <c:v>1.9710000000000001</c:v>
              </c:pt>
              <c:pt idx="2760">
                <c:v>1.9650000000000001</c:v>
              </c:pt>
              <c:pt idx="2761">
                <c:v>1.9470000000000001</c:v>
              </c:pt>
              <c:pt idx="2762">
                <c:v>1.92</c:v>
              </c:pt>
              <c:pt idx="2763">
                <c:v>1.905</c:v>
              </c:pt>
              <c:pt idx="2764">
                <c:v>1.869</c:v>
              </c:pt>
              <c:pt idx="2765">
                <c:v>1.6180000000000001</c:v>
              </c:pt>
              <c:pt idx="2766">
                <c:v>1.5880000000000001</c:v>
              </c:pt>
              <c:pt idx="2767">
                <c:v>1.6279999999999999</c:v>
              </c:pt>
              <c:pt idx="2768">
                <c:v>1.64</c:v>
              </c:pt>
              <c:pt idx="2769">
                <c:v>1.655</c:v>
              </c:pt>
              <c:pt idx="2770">
                <c:v>1.663</c:v>
              </c:pt>
              <c:pt idx="2771">
                <c:v>1.677</c:v>
              </c:pt>
              <c:pt idx="2772">
                <c:v>1.617</c:v>
              </c:pt>
              <c:pt idx="2773">
                <c:v>1.641</c:v>
              </c:pt>
              <c:pt idx="2774">
                <c:v>1.6830000000000001</c:v>
              </c:pt>
              <c:pt idx="2775">
                <c:v>1.7050000000000001</c:v>
              </c:pt>
              <c:pt idx="2776">
                <c:v>1.6890000000000001</c:v>
              </c:pt>
              <c:pt idx="2777">
                <c:v>1.7190000000000001</c:v>
              </c:pt>
              <c:pt idx="2778">
                <c:v>1.6080000000000001</c:v>
              </c:pt>
              <c:pt idx="2779">
                <c:v>1.5649999999999999</c:v>
              </c:pt>
              <c:pt idx="2780">
                <c:v>1.569</c:v>
              </c:pt>
              <c:pt idx="2781">
                <c:v>1.605</c:v>
              </c:pt>
              <c:pt idx="2782">
                <c:v>1.5589999999999999</c:v>
              </c:pt>
              <c:pt idx="2783">
                <c:v>1.593</c:v>
              </c:pt>
              <c:pt idx="2784">
                <c:v>1.597</c:v>
              </c:pt>
              <c:pt idx="2785">
                <c:v>1.623</c:v>
              </c:pt>
              <c:pt idx="2786">
                <c:v>1.659</c:v>
              </c:pt>
              <c:pt idx="2787">
                <c:v>1.6559999999999999</c:v>
              </c:pt>
              <c:pt idx="2788">
                <c:v>1.7150000000000001</c:v>
              </c:pt>
              <c:pt idx="2789">
                <c:v>1.6870000000000001</c:v>
              </c:pt>
              <c:pt idx="2790">
                <c:v>1.68</c:v>
              </c:pt>
              <c:pt idx="2791">
                <c:v>1.7270000000000001</c:v>
              </c:pt>
              <c:pt idx="2792">
                <c:v>1.8049999999999999</c:v>
              </c:pt>
              <c:pt idx="2793">
                <c:v>1.7250000000000001</c:v>
              </c:pt>
              <c:pt idx="2794">
                <c:v>1.7110000000000001</c:v>
              </c:pt>
              <c:pt idx="2795">
                <c:v>1.7070000000000001</c:v>
              </c:pt>
              <c:pt idx="2796">
                <c:v>1.679</c:v>
              </c:pt>
              <c:pt idx="2797">
                <c:v>1.724</c:v>
              </c:pt>
              <c:pt idx="2798">
                <c:v>1.7</c:v>
              </c:pt>
              <c:pt idx="2799">
                <c:v>1.6819999999999999</c:v>
              </c:pt>
              <c:pt idx="2800">
                <c:v>1.7430000000000001</c:v>
              </c:pt>
              <c:pt idx="2801">
                <c:v>1.841</c:v>
              </c:pt>
              <c:pt idx="2802">
                <c:v>1.8169999999999999</c:v>
              </c:pt>
              <c:pt idx="2803">
                <c:v>1.7729999999999999</c:v>
              </c:pt>
              <c:pt idx="2804">
                <c:v>1.7809999999999999</c:v>
              </c:pt>
              <c:pt idx="2805">
                <c:v>1.829</c:v>
              </c:pt>
              <c:pt idx="2806">
                <c:v>1.8320000000000001</c:v>
              </c:pt>
              <c:pt idx="2807">
                <c:v>1.855</c:v>
              </c:pt>
              <c:pt idx="2808">
                <c:v>1.855</c:v>
              </c:pt>
            </c:numLit>
          </c:val>
          <c:smooth val="0"/>
          <c:extLst>
            <c:ext xmlns:c16="http://schemas.microsoft.com/office/drawing/2014/chart" uri="{C3380CC4-5D6E-409C-BE32-E72D297353CC}">
              <c16:uniqueId val="{00000000-D010-4B0B-87D1-87565EA6A023}"/>
            </c:ext>
          </c:extLst>
        </c:ser>
        <c:ser>
          <c:idx val="1"/>
          <c:order val="1"/>
          <c:tx>
            <c:v>UK 10yr Gilt Yield</c:v>
          </c:tx>
          <c:spPr>
            <a:ln w="28575" cap="rnd">
              <a:solidFill>
                <a:schemeClr val="accent2"/>
              </a:solidFill>
              <a:round/>
            </a:ln>
            <a:effectLst/>
          </c:spPr>
          <c:marker>
            <c:symbol val="none"/>
          </c:marker>
          <c:cat>
            <c:numLit>
              <c:formatCode>General</c:formatCode>
              <c:ptCount val="2809"/>
              <c:pt idx="0">
                <c:v>45615</c:v>
              </c:pt>
              <c:pt idx="1">
                <c:v>45614</c:v>
              </c:pt>
              <c:pt idx="2">
                <c:v>45611</c:v>
              </c:pt>
              <c:pt idx="3">
                <c:v>45610</c:v>
              </c:pt>
              <c:pt idx="4">
                <c:v>45609</c:v>
              </c:pt>
              <c:pt idx="5">
                <c:v>45608</c:v>
              </c:pt>
              <c:pt idx="6">
                <c:v>45607</c:v>
              </c:pt>
              <c:pt idx="7">
                <c:v>45604</c:v>
              </c:pt>
              <c:pt idx="8">
                <c:v>45603</c:v>
              </c:pt>
              <c:pt idx="9">
                <c:v>45602</c:v>
              </c:pt>
              <c:pt idx="10">
                <c:v>45601</c:v>
              </c:pt>
              <c:pt idx="11">
                <c:v>45600</c:v>
              </c:pt>
              <c:pt idx="12">
                <c:v>45597</c:v>
              </c:pt>
              <c:pt idx="13">
                <c:v>45596</c:v>
              </c:pt>
              <c:pt idx="14">
                <c:v>45595</c:v>
              </c:pt>
              <c:pt idx="15">
                <c:v>45594</c:v>
              </c:pt>
              <c:pt idx="16">
                <c:v>45593</c:v>
              </c:pt>
              <c:pt idx="17">
                <c:v>45590</c:v>
              </c:pt>
              <c:pt idx="18">
                <c:v>45589</c:v>
              </c:pt>
              <c:pt idx="19">
                <c:v>45588</c:v>
              </c:pt>
              <c:pt idx="20">
                <c:v>45587</c:v>
              </c:pt>
              <c:pt idx="21">
                <c:v>45586</c:v>
              </c:pt>
              <c:pt idx="22">
                <c:v>45583</c:v>
              </c:pt>
              <c:pt idx="23">
                <c:v>45582</c:v>
              </c:pt>
              <c:pt idx="24">
                <c:v>45581</c:v>
              </c:pt>
              <c:pt idx="25">
                <c:v>45580</c:v>
              </c:pt>
              <c:pt idx="26">
                <c:v>45579</c:v>
              </c:pt>
              <c:pt idx="27">
                <c:v>45576</c:v>
              </c:pt>
              <c:pt idx="28">
                <c:v>45575</c:v>
              </c:pt>
              <c:pt idx="29">
                <c:v>45574</c:v>
              </c:pt>
              <c:pt idx="30">
                <c:v>45573</c:v>
              </c:pt>
              <c:pt idx="31">
                <c:v>45572</c:v>
              </c:pt>
              <c:pt idx="32">
                <c:v>45569</c:v>
              </c:pt>
              <c:pt idx="33">
                <c:v>45568</c:v>
              </c:pt>
              <c:pt idx="34">
                <c:v>45567</c:v>
              </c:pt>
              <c:pt idx="35">
                <c:v>45566</c:v>
              </c:pt>
              <c:pt idx="36">
                <c:v>45565</c:v>
              </c:pt>
              <c:pt idx="37">
                <c:v>45562</c:v>
              </c:pt>
              <c:pt idx="38">
                <c:v>45561</c:v>
              </c:pt>
              <c:pt idx="39">
                <c:v>45560</c:v>
              </c:pt>
              <c:pt idx="40">
                <c:v>45559</c:v>
              </c:pt>
              <c:pt idx="41">
                <c:v>45558</c:v>
              </c:pt>
              <c:pt idx="42">
                <c:v>45555</c:v>
              </c:pt>
              <c:pt idx="43">
                <c:v>45554</c:v>
              </c:pt>
              <c:pt idx="44">
                <c:v>45553</c:v>
              </c:pt>
              <c:pt idx="45">
                <c:v>45552</c:v>
              </c:pt>
              <c:pt idx="46">
                <c:v>45551</c:v>
              </c:pt>
              <c:pt idx="47">
                <c:v>45548</c:v>
              </c:pt>
              <c:pt idx="48">
                <c:v>45547</c:v>
              </c:pt>
              <c:pt idx="49">
                <c:v>45546</c:v>
              </c:pt>
              <c:pt idx="50">
                <c:v>45545</c:v>
              </c:pt>
              <c:pt idx="51">
                <c:v>45544</c:v>
              </c:pt>
              <c:pt idx="52">
                <c:v>45541</c:v>
              </c:pt>
              <c:pt idx="53">
                <c:v>45540</c:v>
              </c:pt>
              <c:pt idx="54">
                <c:v>45539</c:v>
              </c:pt>
              <c:pt idx="55">
                <c:v>45538</c:v>
              </c:pt>
              <c:pt idx="56">
                <c:v>45537</c:v>
              </c:pt>
              <c:pt idx="57">
                <c:v>45534</c:v>
              </c:pt>
              <c:pt idx="58">
                <c:v>45533</c:v>
              </c:pt>
              <c:pt idx="59">
                <c:v>45532</c:v>
              </c:pt>
              <c:pt idx="60">
                <c:v>45531</c:v>
              </c:pt>
              <c:pt idx="61">
                <c:v>45527</c:v>
              </c:pt>
              <c:pt idx="62">
                <c:v>45526</c:v>
              </c:pt>
              <c:pt idx="63">
                <c:v>45525</c:v>
              </c:pt>
              <c:pt idx="64">
                <c:v>45524</c:v>
              </c:pt>
              <c:pt idx="65">
                <c:v>45523</c:v>
              </c:pt>
              <c:pt idx="66">
                <c:v>45520</c:v>
              </c:pt>
              <c:pt idx="67">
                <c:v>45519</c:v>
              </c:pt>
              <c:pt idx="68">
                <c:v>45518</c:v>
              </c:pt>
              <c:pt idx="69">
                <c:v>45517</c:v>
              </c:pt>
              <c:pt idx="70">
                <c:v>45516</c:v>
              </c:pt>
              <c:pt idx="71">
                <c:v>45513</c:v>
              </c:pt>
              <c:pt idx="72">
                <c:v>45512</c:v>
              </c:pt>
              <c:pt idx="73">
                <c:v>45511</c:v>
              </c:pt>
              <c:pt idx="74">
                <c:v>45510</c:v>
              </c:pt>
              <c:pt idx="75">
                <c:v>45509</c:v>
              </c:pt>
              <c:pt idx="76">
                <c:v>45506</c:v>
              </c:pt>
              <c:pt idx="77">
                <c:v>45505</c:v>
              </c:pt>
              <c:pt idx="78">
                <c:v>45504</c:v>
              </c:pt>
              <c:pt idx="79">
                <c:v>45503</c:v>
              </c:pt>
              <c:pt idx="80">
                <c:v>45502</c:v>
              </c:pt>
              <c:pt idx="81">
                <c:v>45499</c:v>
              </c:pt>
              <c:pt idx="82">
                <c:v>45498</c:v>
              </c:pt>
              <c:pt idx="83">
                <c:v>45497</c:v>
              </c:pt>
              <c:pt idx="84">
                <c:v>45496</c:v>
              </c:pt>
              <c:pt idx="85">
                <c:v>45495</c:v>
              </c:pt>
              <c:pt idx="86">
                <c:v>45492</c:v>
              </c:pt>
              <c:pt idx="87">
                <c:v>45491</c:v>
              </c:pt>
              <c:pt idx="88">
                <c:v>45490</c:v>
              </c:pt>
              <c:pt idx="89">
                <c:v>45489</c:v>
              </c:pt>
              <c:pt idx="90">
                <c:v>45488</c:v>
              </c:pt>
              <c:pt idx="91">
                <c:v>45485</c:v>
              </c:pt>
              <c:pt idx="92">
                <c:v>45484</c:v>
              </c:pt>
              <c:pt idx="93">
                <c:v>45483</c:v>
              </c:pt>
              <c:pt idx="94">
                <c:v>45482</c:v>
              </c:pt>
              <c:pt idx="95">
                <c:v>45481</c:v>
              </c:pt>
              <c:pt idx="96">
                <c:v>45478</c:v>
              </c:pt>
              <c:pt idx="97">
                <c:v>45477</c:v>
              </c:pt>
              <c:pt idx="98">
                <c:v>45476</c:v>
              </c:pt>
              <c:pt idx="99">
                <c:v>45475</c:v>
              </c:pt>
              <c:pt idx="100">
                <c:v>45474</c:v>
              </c:pt>
              <c:pt idx="101">
                <c:v>45471</c:v>
              </c:pt>
              <c:pt idx="102">
                <c:v>45470</c:v>
              </c:pt>
              <c:pt idx="103">
                <c:v>45469</c:v>
              </c:pt>
              <c:pt idx="104">
                <c:v>45468</c:v>
              </c:pt>
              <c:pt idx="105">
                <c:v>45467</c:v>
              </c:pt>
              <c:pt idx="106">
                <c:v>45464</c:v>
              </c:pt>
              <c:pt idx="107">
                <c:v>45463</c:v>
              </c:pt>
              <c:pt idx="108">
                <c:v>45462</c:v>
              </c:pt>
              <c:pt idx="109">
                <c:v>45461</c:v>
              </c:pt>
              <c:pt idx="110">
                <c:v>45460</c:v>
              </c:pt>
              <c:pt idx="111">
                <c:v>45457</c:v>
              </c:pt>
              <c:pt idx="112">
                <c:v>45456</c:v>
              </c:pt>
              <c:pt idx="113">
                <c:v>45455</c:v>
              </c:pt>
              <c:pt idx="114">
                <c:v>45454</c:v>
              </c:pt>
              <c:pt idx="115">
                <c:v>45453</c:v>
              </c:pt>
              <c:pt idx="116">
                <c:v>45450</c:v>
              </c:pt>
              <c:pt idx="117">
                <c:v>45449</c:v>
              </c:pt>
              <c:pt idx="118">
                <c:v>45448</c:v>
              </c:pt>
              <c:pt idx="119">
                <c:v>45447</c:v>
              </c:pt>
              <c:pt idx="120">
                <c:v>45446</c:v>
              </c:pt>
              <c:pt idx="121">
                <c:v>45443</c:v>
              </c:pt>
              <c:pt idx="122">
                <c:v>45442</c:v>
              </c:pt>
              <c:pt idx="123">
                <c:v>45441</c:v>
              </c:pt>
              <c:pt idx="124">
                <c:v>45440</c:v>
              </c:pt>
              <c:pt idx="125">
                <c:v>45436</c:v>
              </c:pt>
              <c:pt idx="126">
                <c:v>45435</c:v>
              </c:pt>
              <c:pt idx="127">
                <c:v>45434</c:v>
              </c:pt>
              <c:pt idx="128">
                <c:v>45433</c:v>
              </c:pt>
              <c:pt idx="129">
                <c:v>45432</c:v>
              </c:pt>
              <c:pt idx="130">
                <c:v>45429</c:v>
              </c:pt>
              <c:pt idx="131">
                <c:v>45428</c:v>
              </c:pt>
              <c:pt idx="132">
                <c:v>45427</c:v>
              </c:pt>
              <c:pt idx="133">
                <c:v>45426</c:v>
              </c:pt>
              <c:pt idx="134">
                <c:v>45425</c:v>
              </c:pt>
              <c:pt idx="135">
                <c:v>45422</c:v>
              </c:pt>
              <c:pt idx="136">
                <c:v>45421</c:v>
              </c:pt>
              <c:pt idx="137">
                <c:v>45420</c:v>
              </c:pt>
              <c:pt idx="138">
                <c:v>45419</c:v>
              </c:pt>
              <c:pt idx="139">
                <c:v>45418</c:v>
              </c:pt>
              <c:pt idx="140">
                <c:v>45415</c:v>
              </c:pt>
              <c:pt idx="141">
                <c:v>45414</c:v>
              </c:pt>
              <c:pt idx="142">
                <c:v>45413</c:v>
              </c:pt>
              <c:pt idx="143">
                <c:v>45412</c:v>
              </c:pt>
              <c:pt idx="144">
                <c:v>45411</c:v>
              </c:pt>
              <c:pt idx="145">
                <c:v>45408</c:v>
              </c:pt>
              <c:pt idx="146">
                <c:v>45407</c:v>
              </c:pt>
              <c:pt idx="147">
                <c:v>45406</c:v>
              </c:pt>
              <c:pt idx="148">
                <c:v>45405</c:v>
              </c:pt>
              <c:pt idx="149">
                <c:v>45404</c:v>
              </c:pt>
              <c:pt idx="150">
                <c:v>45401</c:v>
              </c:pt>
              <c:pt idx="151">
                <c:v>45400</c:v>
              </c:pt>
              <c:pt idx="152">
                <c:v>45399</c:v>
              </c:pt>
              <c:pt idx="153">
                <c:v>45398</c:v>
              </c:pt>
              <c:pt idx="154">
                <c:v>45397</c:v>
              </c:pt>
              <c:pt idx="155">
                <c:v>45394</c:v>
              </c:pt>
              <c:pt idx="156">
                <c:v>45393</c:v>
              </c:pt>
              <c:pt idx="157">
                <c:v>45392</c:v>
              </c:pt>
              <c:pt idx="158">
                <c:v>45391</c:v>
              </c:pt>
              <c:pt idx="159">
                <c:v>45390</c:v>
              </c:pt>
              <c:pt idx="160">
                <c:v>45387</c:v>
              </c:pt>
              <c:pt idx="161">
                <c:v>45386</c:v>
              </c:pt>
              <c:pt idx="162">
                <c:v>45385</c:v>
              </c:pt>
              <c:pt idx="163">
                <c:v>45384</c:v>
              </c:pt>
              <c:pt idx="164">
                <c:v>45380</c:v>
              </c:pt>
              <c:pt idx="165">
                <c:v>45379</c:v>
              </c:pt>
              <c:pt idx="166">
                <c:v>45378</c:v>
              </c:pt>
              <c:pt idx="167">
                <c:v>45377</c:v>
              </c:pt>
              <c:pt idx="168">
                <c:v>45376</c:v>
              </c:pt>
              <c:pt idx="169">
                <c:v>45373</c:v>
              </c:pt>
              <c:pt idx="170">
                <c:v>45372</c:v>
              </c:pt>
              <c:pt idx="171">
                <c:v>45371</c:v>
              </c:pt>
              <c:pt idx="172">
                <c:v>45370</c:v>
              </c:pt>
              <c:pt idx="173">
                <c:v>45369</c:v>
              </c:pt>
              <c:pt idx="174">
                <c:v>45366</c:v>
              </c:pt>
              <c:pt idx="175">
                <c:v>45365</c:v>
              </c:pt>
              <c:pt idx="176">
                <c:v>45364</c:v>
              </c:pt>
              <c:pt idx="177">
                <c:v>45363</c:v>
              </c:pt>
              <c:pt idx="178">
                <c:v>45362</c:v>
              </c:pt>
              <c:pt idx="179">
                <c:v>45359</c:v>
              </c:pt>
              <c:pt idx="180">
                <c:v>45358</c:v>
              </c:pt>
              <c:pt idx="181">
                <c:v>45357</c:v>
              </c:pt>
              <c:pt idx="182">
                <c:v>45356</c:v>
              </c:pt>
              <c:pt idx="183">
                <c:v>45355</c:v>
              </c:pt>
              <c:pt idx="184">
                <c:v>45352</c:v>
              </c:pt>
              <c:pt idx="185">
                <c:v>45351</c:v>
              </c:pt>
              <c:pt idx="186">
                <c:v>45350</c:v>
              </c:pt>
              <c:pt idx="187">
                <c:v>45349</c:v>
              </c:pt>
              <c:pt idx="188">
                <c:v>45348</c:v>
              </c:pt>
              <c:pt idx="189">
                <c:v>45345</c:v>
              </c:pt>
              <c:pt idx="190">
                <c:v>45344</c:v>
              </c:pt>
              <c:pt idx="191">
                <c:v>45343</c:v>
              </c:pt>
              <c:pt idx="192">
                <c:v>45342</c:v>
              </c:pt>
              <c:pt idx="193">
                <c:v>45341</c:v>
              </c:pt>
              <c:pt idx="194">
                <c:v>45338</c:v>
              </c:pt>
              <c:pt idx="195">
                <c:v>45337</c:v>
              </c:pt>
              <c:pt idx="196">
                <c:v>45336</c:v>
              </c:pt>
              <c:pt idx="197">
                <c:v>45335</c:v>
              </c:pt>
              <c:pt idx="198">
                <c:v>45334</c:v>
              </c:pt>
              <c:pt idx="199">
                <c:v>45331</c:v>
              </c:pt>
              <c:pt idx="200">
                <c:v>45330</c:v>
              </c:pt>
              <c:pt idx="201">
                <c:v>45329</c:v>
              </c:pt>
              <c:pt idx="202">
                <c:v>45328</c:v>
              </c:pt>
              <c:pt idx="203">
                <c:v>45327</c:v>
              </c:pt>
              <c:pt idx="204">
                <c:v>45324</c:v>
              </c:pt>
              <c:pt idx="205">
                <c:v>45323</c:v>
              </c:pt>
              <c:pt idx="206">
                <c:v>45322</c:v>
              </c:pt>
              <c:pt idx="207">
                <c:v>45321</c:v>
              </c:pt>
              <c:pt idx="208">
                <c:v>45320</c:v>
              </c:pt>
              <c:pt idx="209">
                <c:v>45317</c:v>
              </c:pt>
              <c:pt idx="210">
                <c:v>45316</c:v>
              </c:pt>
              <c:pt idx="211">
                <c:v>45315</c:v>
              </c:pt>
              <c:pt idx="212">
                <c:v>45314</c:v>
              </c:pt>
              <c:pt idx="213">
                <c:v>45313</c:v>
              </c:pt>
              <c:pt idx="214">
                <c:v>45310</c:v>
              </c:pt>
              <c:pt idx="215">
                <c:v>45309</c:v>
              </c:pt>
              <c:pt idx="216">
                <c:v>45308</c:v>
              </c:pt>
              <c:pt idx="217">
                <c:v>45307</c:v>
              </c:pt>
              <c:pt idx="218">
                <c:v>45306</c:v>
              </c:pt>
              <c:pt idx="219">
                <c:v>45303</c:v>
              </c:pt>
              <c:pt idx="220">
                <c:v>45302</c:v>
              </c:pt>
              <c:pt idx="221">
                <c:v>45301</c:v>
              </c:pt>
              <c:pt idx="222">
                <c:v>45300</c:v>
              </c:pt>
              <c:pt idx="223">
                <c:v>45299</c:v>
              </c:pt>
              <c:pt idx="224">
                <c:v>45296</c:v>
              </c:pt>
              <c:pt idx="225">
                <c:v>45295</c:v>
              </c:pt>
              <c:pt idx="226">
                <c:v>45294</c:v>
              </c:pt>
              <c:pt idx="227">
                <c:v>45293</c:v>
              </c:pt>
              <c:pt idx="228">
                <c:v>45292</c:v>
              </c:pt>
              <c:pt idx="229">
                <c:v>45289</c:v>
              </c:pt>
              <c:pt idx="230">
                <c:v>45288</c:v>
              </c:pt>
              <c:pt idx="231">
                <c:v>45287</c:v>
              </c:pt>
              <c:pt idx="232">
                <c:v>45285</c:v>
              </c:pt>
              <c:pt idx="233">
                <c:v>45282</c:v>
              </c:pt>
              <c:pt idx="234">
                <c:v>45281</c:v>
              </c:pt>
              <c:pt idx="235">
                <c:v>45280</c:v>
              </c:pt>
              <c:pt idx="236">
                <c:v>45279</c:v>
              </c:pt>
              <c:pt idx="237">
                <c:v>45278</c:v>
              </c:pt>
              <c:pt idx="238">
                <c:v>45275</c:v>
              </c:pt>
              <c:pt idx="239">
                <c:v>45274</c:v>
              </c:pt>
              <c:pt idx="240">
                <c:v>45273</c:v>
              </c:pt>
              <c:pt idx="241">
                <c:v>45272</c:v>
              </c:pt>
              <c:pt idx="242">
                <c:v>45271</c:v>
              </c:pt>
              <c:pt idx="243">
                <c:v>45268</c:v>
              </c:pt>
              <c:pt idx="244">
                <c:v>45267</c:v>
              </c:pt>
              <c:pt idx="245">
                <c:v>45266</c:v>
              </c:pt>
              <c:pt idx="246">
                <c:v>45265</c:v>
              </c:pt>
              <c:pt idx="247">
                <c:v>45264</c:v>
              </c:pt>
              <c:pt idx="248">
                <c:v>45261</c:v>
              </c:pt>
              <c:pt idx="249">
                <c:v>45260</c:v>
              </c:pt>
              <c:pt idx="250">
                <c:v>45259</c:v>
              </c:pt>
              <c:pt idx="251">
                <c:v>45258</c:v>
              </c:pt>
              <c:pt idx="252">
                <c:v>45257</c:v>
              </c:pt>
              <c:pt idx="253">
                <c:v>45254</c:v>
              </c:pt>
              <c:pt idx="254">
                <c:v>45253</c:v>
              </c:pt>
              <c:pt idx="255">
                <c:v>45252</c:v>
              </c:pt>
              <c:pt idx="256">
                <c:v>45251</c:v>
              </c:pt>
              <c:pt idx="257">
                <c:v>45250</c:v>
              </c:pt>
              <c:pt idx="258">
                <c:v>45247</c:v>
              </c:pt>
              <c:pt idx="259">
                <c:v>45246</c:v>
              </c:pt>
              <c:pt idx="260">
                <c:v>45245</c:v>
              </c:pt>
              <c:pt idx="261">
                <c:v>45244</c:v>
              </c:pt>
              <c:pt idx="262">
                <c:v>45243</c:v>
              </c:pt>
              <c:pt idx="263">
                <c:v>45240</c:v>
              </c:pt>
              <c:pt idx="264">
                <c:v>45239</c:v>
              </c:pt>
              <c:pt idx="265">
                <c:v>45238</c:v>
              </c:pt>
              <c:pt idx="266">
                <c:v>45237</c:v>
              </c:pt>
              <c:pt idx="267">
                <c:v>45236</c:v>
              </c:pt>
              <c:pt idx="268">
                <c:v>45233</c:v>
              </c:pt>
              <c:pt idx="269">
                <c:v>45232</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45211</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45176</c:v>
              </c:pt>
              <c:pt idx="310">
                <c:v>45175</c:v>
              </c:pt>
              <c:pt idx="311">
                <c:v>45174</c:v>
              </c:pt>
              <c:pt idx="312">
                <c:v>45173</c:v>
              </c:pt>
              <c:pt idx="313">
                <c:v>45170</c:v>
              </c:pt>
              <c:pt idx="314">
                <c:v>45169</c:v>
              </c:pt>
              <c:pt idx="315">
                <c:v>45168</c:v>
              </c:pt>
              <c:pt idx="316">
                <c:v>45167</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45085</c:v>
              </c:pt>
              <c:pt idx="374">
                <c:v>45084</c:v>
              </c:pt>
              <c:pt idx="375">
                <c:v>45083</c:v>
              </c:pt>
              <c:pt idx="376">
                <c:v>45082</c:v>
              </c:pt>
              <c:pt idx="377">
                <c:v>45079</c:v>
              </c:pt>
              <c:pt idx="378">
                <c:v>45078</c:v>
              </c:pt>
              <c:pt idx="379">
                <c:v>45077</c:v>
              </c:pt>
              <c:pt idx="380">
                <c:v>45076</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45051</c:v>
              </c:pt>
              <c:pt idx="396">
                <c:v>45050</c:v>
              </c:pt>
              <c:pt idx="397">
                <c:v>45049</c:v>
              </c:pt>
              <c:pt idx="398">
                <c:v>45048</c:v>
              </c:pt>
              <c:pt idx="399">
                <c:v>45047</c:v>
              </c:pt>
              <c:pt idx="400">
                <c:v>45044</c:v>
              </c:pt>
              <c:pt idx="401">
                <c:v>45043</c:v>
              </c:pt>
              <c:pt idx="402">
                <c:v>45042</c:v>
              </c:pt>
              <c:pt idx="403">
                <c:v>45041</c:v>
              </c:pt>
              <c:pt idx="404">
                <c:v>45040</c:v>
              </c:pt>
              <c:pt idx="405">
                <c:v>45037</c:v>
              </c:pt>
              <c:pt idx="406">
                <c:v>45036</c:v>
              </c:pt>
              <c:pt idx="407">
                <c:v>45035</c:v>
              </c:pt>
              <c:pt idx="408">
                <c:v>45034</c:v>
              </c:pt>
              <c:pt idx="409">
                <c:v>45033</c:v>
              </c:pt>
              <c:pt idx="410">
                <c:v>45030</c:v>
              </c:pt>
              <c:pt idx="411">
                <c:v>45029</c:v>
              </c:pt>
              <c:pt idx="412">
                <c:v>45028</c:v>
              </c:pt>
              <c:pt idx="413">
                <c:v>45027</c:v>
              </c:pt>
              <c:pt idx="414">
                <c:v>45023</c:v>
              </c:pt>
              <c:pt idx="415">
                <c:v>45022</c:v>
              </c:pt>
              <c:pt idx="416">
                <c:v>45021</c:v>
              </c:pt>
              <c:pt idx="417">
                <c:v>45020</c:v>
              </c:pt>
              <c:pt idx="418">
                <c:v>45019</c:v>
              </c:pt>
              <c:pt idx="419">
                <c:v>45016</c:v>
              </c:pt>
              <c:pt idx="420">
                <c:v>45015</c:v>
              </c:pt>
              <c:pt idx="421">
                <c:v>45014</c:v>
              </c:pt>
              <c:pt idx="422">
                <c:v>45013</c:v>
              </c:pt>
              <c:pt idx="423">
                <c:v>45012</c:v>
              </c:pt>
              <c:pt idx="424">
                <c:v>45009</c:v>
              </c:pt>
              <c:pt idx="425">
                <c:v>45008</c:v>
              </c:pt>
              <c:pt idx="426">
                <c:v>45007</c:v>
              </c:pt>
              <c:pt idx="427">
                <c:v>45006</c:v>
              </c:pt>
              <c:pt idx="428">
                <c:v>45005</c:v>
              </c:pt>
              <c:pt idx="429">
                <c:v>45002</c:v>
              </c:pt>
              <c:pt idx="430">
                <c:v>45001</c:v>
              </c:pt>
              <c:pt idx="431">
                <c:v>45000</c:v>
              </c:pt>
              <c:pt idx="432">
                <c:v>44999</c:v>
              </c:pt>
              <c:pt idx="433">
                <c:v>44998</c:v>
              </c:pt>
              <c:pt idx="434">
                <c:v>44995</c:v>
              </c:pt>
              <c:pt idx="435">
                <c:v>44994</c:v>
              </c:pt>
              <c:pt idx="436">
                <c:v>44993</c:v>
              </c:pt>
              <c:pt idx="437">
                <c:v>44992</c:v>
              </c:pt>
              <c:pt idx="438">
                <c:v>44991</c:v>
              </c:pt>
              <c:pt idx="439">
                <c:v>44988</c:v>
              </c:pt>
              <c:pt idx="440">
                <c:v>44987</c:v>
              </c:pt>
              <c:pt idx="441">
                <c:v>44986</c:v>
              </c:pt>
              <c:pt idx="442">
                <c:v>44985</c:v>
              </c:pt>
              <c:pt idx="443">
                <c:v>44984</c:v>
              </c:pt>
              <c:pt idx="444">
                <c:v>44981</c:v>
              </c:pt>
              <c:pt idx="445">
                <c:v>44980</c:v>
              </c:pt>
              <c:pt idx="446">
                <c:v>44979</c:v>
              </c:pt>
              <c:pt idx="447">
                <c:v>44978</c:v>
              </c:pt>
              <c:pt idx="448">
                <c:v>44977</c:v>
              </c:pt>
              <c:pt idx="449">
                <c:v>44974</c:v>
              </c:pt>
              <c:pt idx="450">
                <c:v>44973</c:v>
              </c:pt>
              <c:pt idx="451">
                <c:v>44972</c:v>
              </c:pt>
              <c:pt idx="452">
                <c:v>44971</c:v>
              </c:pt>
              <c:pt idx="453">
                <c:v>44970</c:v>
              </c:pt>
              <c:pt idx="454">
                <c:v>44967</c:v>
              </c:pt>
              <c:pt idx="455">
                <c:v>44966</c:v>
              </c:pt>
              <c:pt idx="456">
                <c:v>44965</c:v>
              </c:pt>
              <c:pt idx="457">
                <c:v>44964</c:v>
              </c:pt>
              <c:pt idx="458">
                <c:v>44963</c:v>
              </c:pt>
              <c:pt idx="459">
                <c:v>44960</c:v>
              </c:pt>
              <c:pt idx="460">
                <c:v>44959</c:v>
              </c:pt>
              <c:pt idx="461">
                <c:v>44958</c:v>
              </c:pt>
              <c:pt idx="462">
                <c:v>44957</c:v>
              </c:pt>
              <c:pt idx="463">
                <c:v>44956</c:v>
              </c:pt>
              <c:pt idx="464">
                <c:v>44953</c:v>
              </c:pt>
              <c:pt idx="465">
                <c:v>44952</c:v>
              </c:pt>
              <c:pt idx="466">
                <c:v>44951</c:v>
              </c:pt>
              <c:pt idx="467">
                <c:v>44950</c:v>
              </c:pt>
              <c:pt idx="468">
                <c:v>44949</c:v>
              </c:pt>
              <c:pt idx="469">
                <c:v>44946</c:v>
              </c:pt>
              <c:pt idx="470">
                <c:v>44945</c:v>
              </c:pt>
              <c:pt idx="471">
                <c:v>44944</c:v>
              </c:pt>
              <c:pt idx="472">
                <c:v>44943</c:v>
              </c:pt>
              <c:pt idx="473">
                <c:v>44942</c:v>
              </c:pt>
              <c:pt idx="474">
                <c:v>44939</c:v>
              </c:pt>
              <c:pt idx="475">
                <c:v>44938</c:v>
              </c:pt>
              <c:pt idx="476">
                <c:v>44937</c:v>
              </c:pt>
              <c:pt idx="477">
                <c:v>44936</c:v>
              </c:pt>
              <c:pt idx="478">
                <c:v>44935</c:v>
              </c:pt>
              <c:pt idx="479">
                <c:v>44932</c:v>
              </c:pt>
              <c:pt idx="480">
                <c:v>44931</c:v>
              </c:pt>
              <c:pt idx="481">
                <c:v>44930</c:v>
              </c:pt>
              <c:pt idx="482">
                <c:v>44929</c:v>
              </c:pt>
              <c:pt idx="483">
                <c:v>44928</c:v>
              </c:pt>
              <c:pt idx="484">
                <c:v>44925</c:v>
              </c:pt>
              <c:pt idx="485">
                <c:v>44924</c:v>
              </c:pt>
              <c:pt idx="486">
                <c:v>44923</c:v>
              </c:pt>
              <c:pt idx="487">
                <c:v>44921</c:v>
              </c:pt>
              <c:pt idx="488">
                <c:v>44918</c:v>
              </c:pt>
              <c:pt idx="489">
                <c:v>44917</c:v>
              </c:pt>
              <c:pt idx="490">
                <c:v>44916</c:v>
              </c:pt>
              <c:pt idx="491">
                <c:v>44915</c:v>
              </c:pt>
              <c:pt idx="492">
                <c:v>44914</c:v>
              </c:pt>
              <c:pt idx="493">
                <c:v>44911</c:v>
              </c:pt>
              <c:pt idx="494">
                <c:v>44910</c:v>
              </c:pt>
              <c:pt idx="495">
                <c:v>44909</c:v>
              </c:pt>
              <c:pt idx="496">
                <c:v>44908</c:v>
              </c:pt>
              <c:pt idx="497">
                <c:v>44907</c:v>
              </c:pt>
              <c:pt idx="498">
                <c:v>44904</c:v>
              </c:pt>
              <c:pt idx="499">
                <c:v>44903</c:v>
              </c:pt>
              <c:pt idx="500">
                <c:v>44902</c:v>
              </c:pt>
              <c:pt idx="501">
                <c:v>44901</c:v>
              </c:pt>
              <c:pt idx="502">
                <c:v>44900</c:v>
              </c:pt>
              <c:pt idx="503">
                <c:v>44897</c:v>
              </c:pt>
              <c:pt idx="504">
                <c:v>44896</c:v>
              </c:pt>
              <c:pt idx="505">
                <c:v>44895</c:v>
              </c:pt>
              <c:pt idx="506">
                <c:v>44894</c:v>
              </c:pt>
              <c:pt idx="507">
                <c:v>44893</c:v>
              </c:pt>
              <c:pt idx="508">
                <c:v>44890</c:v>
              </c:pt>
              <c:pt idx="509">
                <c:v>44889</c:v>
              </c:pt>
              <c:pt idx="510">
                <c:v>44888</c:v>
              </c:pt>
              <c:pt idx="511">
                <c:v>44887</c:v>
              </c:pt>
              <c:pt idx="512">
                <c:v>44886</c:v>
              </c:pt>
              <c:pt idx="513">
                <c:v>44883</c:v>
              </c:pt>
              <c:pt idx="514">
                <c:v>44882</c:v>
              </c:pt>
              <c:pt idx="515">
                <c:v>44881</c:v>
              </c:pt>
              <c:pt idx="516">
                <c:v>44880</c:v>
              </c:pt>
              <c:pt idx="517">
                <c:v>44879</c:v>
              </c:pt>
              <c:pt idx="518">
                <c:v>44876</c:v>
              </c:pt>
              <c:pt idx="519">
                <c:v>44875</c:v>
              </c:pt>
              <c:pt idx="520">
                <c:v>44874</c:v>
              </c:pt>
              <c:pt idx="521">
                <c:v>44873</c:v>
              </c:pt>
              <c:pt idx="522">
                <c:v>44872</c:v>
              </c:pt>
              <c:pt idx="523">
                <c:v>44869</c:v>
              </c:pt>
              <c:pt idx="524">
                <c:v>44868</c:v>
              </c:pt>
              <c:pt idx="525">
                <c:v>44867</c:v>
              </c:pt>
              <c:pt idx="526">
                <c:v>44866</c:v>
              </c:pt>
              <c:pt idx="527">
                <c:v>44865</c:v>
              </c:pt>
              <c:pt idx="528">
                <c:v>44862</c:v>
              </c:pt>
              <c:pt idx="529">
                <c:v>44861</c:v>
              </c:pt>
              <c:pt idx="530">
                <c:v>44860</c:v>
              </c:pt>
              <c:pt idx="531">
                <c:v>44859</c:v>
              </c:pt>
              <c:pt idx="532">
                <c:v>44858</c:v>
              </c:pt>
              <c:pt idx="533">
                <c:v>44855</c:v>
              </c:pt>
              <c:pt idx="534">
                <c:v>44854</c:v>
              </c:pt>
              <c:pt idx="535">
                <c:v>44853</c:v>
              </c:pt>
              <c:pt idx="536">
                <c:v>44852</c:v>
              </c:pt>
              <c:pt idx="537">
                <c:v>44851</c:v>
              </c:pt>
              <c:pt idx="538">
                <c:v>44848</c:v>
              </c:pt>
              <c:pt idx="539">
                <c:v>44847</c:v>
              </c:pt>
              <c:pt idx="540">
                <c:v>44846</c:v>
              </c:pt>
              <c:pt idx="541">
                <c:v>44845</c:v>
              </c:pt>
              <c:pt idx="542">
                <c:v>44844</c:v>
              </c:pt>
              <c:pt idx="543">
                <c:v>44841</c:v>
              </c:pt>
              <c:pt idx="544">
                <c:v>44840</c:v>
              </c:pt>
              <c:pt idx="545">
                <c:v>44839</c:v>
              </c:pt>
              <c:pt idx="546">
                <c:v>44838</c:v>
              </c:pt>
              <c:pt idx="547">
                <c:v>44837</c:v>
              </c:pt>
              <c:pt idx="548">
                <c:v>44834</c:v>
              </c:pt>
              <c:pt idx="549">
                <c:v>44833</c:v>
              </c:pt>
              <c:pt idx="550">
                <c:v>44832</c:v>
              </c:pt>
              <c:pt idx="551">
                <c:v>44831</c:v>
              </c:pt>
              <c:pt idx="552">
                <c:v>44830</c:v>
              </c:pt>
              <c:pt idx="553">
                <c:v>44827</c:v>
              </c:pt>
              <c:pt idx="554">
                <c:v>44826</c:v>
              </c:pt>
              <c:pt idx="555">
                <c:v>44825</c:v>
              </c:pt>
              <c:pt idx="556">
                <c:v>44824</c:v>
              </c:pt>
              <c:pt idx="557">
                <c:v>44823</c:v>
              </c:pt>
              <c:pt idx="558">
                <c:v>44820</c:v>
              </c:pt>
              <c:pt idx="559">
                <c:v>44819</c:v>
              </c:pt>
              <c:pt idx="560">
                <c:v>44818</c:v>
              </c:pt>
              <c:pt idx="561">
                <c:v>44817</c:v>
              </c:pt>
              <c:pt idx="562">
                <c:v>44816</c:v>
              </c:pt>
              <c:pt idx="563">
                <c:v>44813</c:v>
              </c:pt>
              <c:pt idx="564">
                <c:v>44812</c:v>
              </c:pt>
              <c:pt idx="565">
                <c:v>44811</c:v>
              </c:pt>
              <c:pt idx="566">
                <c:v>44810</c:v>
              </c:pt>
              <c:pt idx="567">
                <c:v>44809</c:v>
              </c:pt>
              <c:pt idx="568">
                <c:v>44806</c:v>
              </c:pt>
              <c:pt idx="569">
                <c:v>44805</c:v>
              </c:pt>
              <c:pt idx="570">
                <c:v>44804</c:v>
              </c:pt>
              <c:pt idx="571">
                <c:v>44803</c:v>
              </c:pt>
              <c:pt idx="572">
                <c:v>44802</c:v>
              </c:pt>
              <c:pt idx="573">
                <c:v>44799</c:v>
              </c:pt>
              <c:pt idx="574">
                <c:v>44798</c:v>
              </c:pt>
              <c:pt idx="575">
                <c:v>44797</c:v>
              </c:pt>
              <c:pt idx="576">
                <c:v>44796</c:v>
              </c:pt>
              <c:pt idx="577">
                <c:v>44795</c:v>
              </c:pt>
              <c:pt idx="578">
                <c:v>44792</c:v>
              </c:pt>
              <c:pt idx="579">
                <c:v>44791</c:v>
              </c:pt>
              <c:pt idx="580">
                <c:v>44790</c:v>
              </c:pt>
              <c:pt idx="581">
                <c:v>44789</c:v>
              </c:pt>
              <c:pt idx="582">
                <c:v>44788</c:v>
              </c:pt>
              <c:pt idx="583">
                <c:v>44785</c:v>
              </c:pt>
              <c:pt idx="584">
                <c:v>44784</c:v>
              </c:pt>
              <c:pt idx="585">
                <c:v>44783</c:v>
              </c:pt>
              <c:pt idx="586">
                <c:v>44782</c:v>
              </c:pt>
              <c:pt idx="587">
                <c:v>44781</c:v>
              </c:pt>
              <c:pt idx="588">
                <c:v>44778</c:v>
              </c:pt>
              <c:pt idx="589">
                <c:v>44777</c:v>
              </c:pt>
              <c:pt idx="590">
                <c:v>44776</c:v>
              </c:pt>
              <c:pt idx="591">
                <c:v>44775</c:v>
              </c:pt>
              <c:pt idx="592">
                <c:v>44774</c:v>
              </c:pt>
              <c:pt idx="593">
                <c:v>44771</c:v>
              </c:pt>
              <c:pt idx="594">
                <c:v>44770</c:v>
              </c:pt>
              <c:pt idx="595">
                <c:v>44769</c:v>
              </c:pt>
              <c:pt idx="596">
                <c:v>44768</c:v>
              </c:pt>
              <c:pt idx="597">
                <c:v>44767</c:v>
              </c:pt>
              <c:pt idx="598">
                <c:v>44764</c:v>
              </c:pt>
              <c:pt idx="599">
                <c:v>44763</c:v>
              </c:pt>
              <c:pt idx="600">
                <c:v>44762</c:v>
              </c:pt>
              <c:pt idx="601">
                <c:v>44761</c:v>
              </c:pt>
              <c:pt idx="602">
                <c:v>44760</c:v>
              </c:pt>
              <c:pt idx="603">
                <c:v>44757</c:v>
              </c:pt>
              <c:pt idx="604">
                <c:v>44756</c:v>
              </c:pt>
              <c:pt idx="605">
                <c:v>44755</c:v>
              </c:pt>
              <c:pt idx="606">
                <c:v>44754</c:v>
              </c:pt>
              <c:pt idx="607">
                <c:v>44753</c:v>
              </c:pt>
              <c:pt idx="608">
                <c:v>44750</c:v>
              </c:pt>
              <c:pt idx="609">
                <c:v>44749</c:v>
              </c:pt>
              <c:pt idx="610">
                <c:v>44748</c:v>
              </c:pt>
              <c:pt idx="611">
                <c:v>44747</c:v>
              </c:pt>
              <c:pt idx="612">
                <c:v>44746</c:v>
              </c:pt>
              <c:pt idx="613">
                <c:v>44743</c:v>
              </c:pt>
              <c:pt idx="614">
                <c:v>44742</c:v>
              </c:pt>
              <c:pt idx="615">
                <c:v>44741</c:v>
              </c:pt>
              <c:pt idx="616">
                <c:v>44740</c:v>
              </c:pt>
              <c:pt idx="617">
                <c:v>44739</c:v>
              </c:pt>
              <c:pt idx="618">
                <c:v>44736</c:v>
              </c:pt>
              <c:pt idx="619">
                <c:v>44735</c:v>
              </c:pt>
              <c:pt idx="620">
                <c:v>44734</c:v>
              </c:pt>
              <c:pt idx="621">
                <c:v>44733</c:v>
              </c:pt>
              <c:pt idx="622">
                <c:v>44732</c:v>
              </c:pt>
              <c:pt idx="623">
                <c:v>44729</c:v>
              </c:pt>
              <c:pt idx="624">
                <c:v>44728</c:v>
              </c:pt>
              <c:pt idx="625">
                <c:v>44727</c:v>
              </c:pt>
              <c:pt idx="626">
                <c:v>44726</c:v>
              </c:pt>
              <c:pt idx="627">
                <c:v>44725</c:v>
              </c:pt>
              <c:pt idx="628">
                <c:v>44722</c:v>
              </c:pt>
              <c:pt idx="629">
                <c:v>44721</c:v>
              </c:pt>
              <c:pt idx="630">
                <c:v>44720</c:v>
              </c:pt>
              <c:pt idx="631">
                <c:v>44719</c:v>
              </c:pt>
              <c:pt idx="632">
                <c:v>44718</c:v>
              </c:pt>
              <c:pt idx="633">
                <c:v>44713</c:v>
              </c:pt>
              <c:pt idx="634">
                <c:v>44712</c:v>
              </c:pt>
              <c:pt idx="635">
                <c:v>44711</c:v>
              </c:pt>
              <c:pt idx="636">
                <c:v>44708</c:v>
              </c:pt>
              <c:pt idx="637">
                <c:v>44707</c:v>
              </c:pt>
              <c:pt idx="638">
                <c:v>44706</c:v>
              </c:pt>
              <c:pt idx="639">
                <c:v>44705</c:v>
              </c:pt>
              <c:pt idx="640">
                <c:v>44704</c:v>
              </c:pt>
              <c:pt idx="641">
                <c:v>44701</c:v>
              </c:pt>
              <c:pt idx="642">
                <c:v>44700</c:v>
              </c:pt>
              <c:pt idx="643">
                <c:v>44699</c:v>
              </c:pt>
              <c:pt idx="644">
                <c:v>44698</c:v>
              </c:pt>
              <c:pt idx="645">
                <c:v>44697</c:v>
              </c:pt>
              <c:pt idx="646">
                <c:v>44694</c:v>
              </c:pt>
              <c:pt idx="647">
                <c:v>44693</c:v>
              </c:pt>
              <c:pt idx="648">
                <c:v>44692</c:v>
              </c:pt>
              <c:pt idx="649">
                <c:v>44691</c:v>
              </c:pt>
              <c:pt idx="650">
                <c:v>44690</c:v>
              </c:pt>
              <c:pt idx="651">
                <c:v>44687</c:v>
              </c:pt>
              <c:pt idx="652">
                <c:v>44686</c:v>
              </c:pt>
              <c:pt idx="653">
                <c:v>44685</c:v>
              </c:pt>
              <c:pt idx="654">
                <c:v>44684</c:v>
              </c:pt>
              <c:pt idx="655">
                <c:v>44683</c:v>
              </c:pt>
              <c:pt idx="656">
                <c:v>44680</c:v>
              </c:pt>
              <c:pt idx="657">
                <c:v>44679</c:v>
              </c:pt>
              <c:pt idx="658">
                <c:v>44678</c:v>
              </c:pt>
              <c:pt idx="659">
                <c:v>44677</c:v>
              </c:pt>
              <c:pt idx="660">
                <c:v>44676</c:v>
              </c:pt>
              <c:pt idx="661">
                <c:v>44673</c:v>
              </c:pt>
              <c:pt idx="662">
                <c:v>44672</c:v>
              </c:pt>
              <c:pt idx="663">
                <c:v>44671</c:v>
              </c:pt>
              <c:pt idx="664">
                <c:v>44670</c:v>
              </c:pt>
              <c:pt idx="665">
                <c:v>44666</c:v>
              </c:pt>
              <c:pt idx="666">
                <c:v>44665</c:v>
              </c:pt>
              <c:pt idx="667">
                <c:v>44664</c:v>
              </c:pt>
              <c:pt idx="668">
                <c:v>44663</c:v>
              </c:pt>
              <c:pt idx="669">
                <c:v>44662</c:v>
              </c:pt>
              <c:pt idx="670">
                <c:v>44659</c:v>
              </c:pt>
              <c:pt idx="671">
                <c:v>44658</c:v>
              </c:pt>
              <c:pt idx="672">
                <c:v>44657</c:v>
              </c:pt>
              <c:pt idx="673">
                <c:v>44656</c:v>
              </c:pt>
              <c:pt idx="674">
                <c:v>44655</c:v>
              </c:pt>
              <c:pt idx="675">
                <c:v>44652</c:v>
              </c:pt>
              <c:pt idx="676">
                <c:v>44651</c:v>
              </c:pt>
              <c:pt idx="677">
                <c:v>44650</c:v>
              </c:pt>
              <c:pt idx="678">
                <c:v>44649</c:v>
              </c:pt>
              <c:pt idx="679">
                <c:v>44648</c:v>
              </c:pt>
              <c:pt idx="680">
                <c:v>44645</c:v>
              </c:pt>
              <c:pt idx="681">
                <c:v>44644</c:v>
              </c:pt>
              <c:pt idx="682">
                <c:v>44643</c:v>
              </c:pt>
              <c:pt idx="683">
                <c:v>44642</c:v>
              </c:pt>
              <c:pt idx="684">
                <c:v>44641</c:v>
              </c:pt>
              <c:pt idx="685">
                <c:v>44638</c:v>
              </c:pt>
              <c:pt idx="686">
                <c:v>44637</c:v>
              </c:pt>
              <c:pt idx="687">
                <c:v>44636</c:v>
              </c:pt>
              <c:pt idx="688">
                <c:v>44635</c:v>
              </c:pt>
              <c:pt idx="689">
                <c:v>44634</c:v>
              </c:pt>
              <c:pt idx="690">
                <c:v>44631</c:v>
              </c:pt>
              <c:pt idx="691">
                <c:v>44630</c:v>
              </c:pt>
              <c:pt idx="692">
                <c:v>44629</c:v>
              </c:pt>
              <c:pt idx="693">
                <c:v>44628</c:v>
              </c:pt>
              <c:pt idx="694">
                <c:v>44627</c:v>
              </c:pt>
              <c:pt idx="695">
                <c:v>44624</c:v>
              </c:pt>
              <c:pt idx="696">
                <c:v>44623</c:v>
              </c:pt>
              <c:pt idx="697">
                <c:v>44622</c:v>
              </c:pt>
              <c:pt idx="698">
                <c:v>44621</c:v>
              </c:pt>
              <c:pt idx="699">
                <c:v>44620</c:v>
              </c:pt>
              <c:pt idx="700">
                <c:v>44617</c:v>
              </c:pt>
              <c:pt idx="701">
                <c:v>44616</c:v>
              </c:pt>
              <c:pt idx="702">
                <c:v>44615</c:v>
              </c:pt>
              <c:pt idx="703">
                <c:v>44614</c:v>
              </c:pt>
              <c:pt idx="704">
                <c:v>44613</c:v>
              </c:pt>
              <c:pt idx="705">
                <c:v>44610</c:v>
              </c:pt>
              <c:pt idx="706">
                <c:v>44609</c:v>
              </c:pt>
              <c:pt idx="707">
                <c:v>44608</c:v>
              </c:pt>
              <c:pt idx="708">
                <c:v>44607</c:v>
              </c:pt>
              <c:pt idx="709">
                <c:v>44606</c:v>
              </c:pt>
              <c:pt idx="710">
                <c:v>44603</c:v>
              </c:pt>
              <c:pt idx="711">
                <c:v>44602</c:v>
              </c:pt>
              <c:pt idx="712">
                <c:v>44601</c:v>
              </c:pt>
              <c:pt idx="713">
                <c:v>44600</c:v>
              </c:pt>
              <c:pt idx="714">
                <c:v>44599</c:v>
              </c:pt>
              <c:pt idx="715">
                <c:v>44596</c:v>
              </c:pt>
              <c:pt idx="716">
                <c:v>44595</c:v>
              </c:pt>
              <c:pt idx="717">
                <c:v>44594</c:v>
              </c:pt>
              <c:pt idx="718">
                <c:v>44593</c:v>
              </c:pt>
              <c:pt idx="719">
                <c:v>44592</c:v>
              </c:pt>
              <c:pt idx="720">
                <c:v>44589</c:v>
              </c:pt>
              <c:pt idx="721">
                <c:v>44588</c:v>
              </c:pt>
              <c:pt idx="722">
                <c:v>44587</c:v>
              </c:pt>
              <c:pt idx="723">
                <c:v>44586</c:v>
              </c:pt>
              <c:pt idx="724">
                <c:v>44585</c:v>
              </c:pt>
              <c:pt idx="725">
                <c:v>44582</c:v>
              </c:pt>
              <c:pt idx="726">
                <c:v>44581</c:v>
              </c:pt>
              <c:pt idx="727">
                <c:v>44580</c:v>
              </c:pt>
              <c:pt idx="728">
                <c:v>44579</c:v>
              </c:pt>
              <c:pt idx="729">
                <c:v>44578</c:v>
              </c:pt>
              <c:pt idx="730">
                <c:v>44575</c:v>
              </c:pt>
              <c:pt idx="731">
                <c:v>44574</c:v>
              </c:pt>
              <c:pt idx="732">
                <c:v>44573</c:v>
              </c:pt>
              <c:pt idx="733">
                <c:v>44572</c:v>
              </c:pt>
              <c:pt idx="734">
                <c:v>44571</c:v>
              </c:pt>
              <c:pt idx="735">
                <c:v>44568</c:v>
              </c:pt>
              <c:pt idx="736">
                <c:v>44567</c:v>
              </c:pt>
              <c:pt idx="737">
                <c:v>44566</c:v>
              </c:pt>
              <c:pt idx="738">
                <c:v>44565</c:v>
              </c:pt>
              <c:pt idx="739">
                <c:v>44564</c:v>
              </c:pt>
              <c:pt idx="740">
                <c:v>44561</c:v>
              </c:pt>
              <c:pt idx="741">
                <c:v>44560</c:v>
              </c:pt>
              <c:pt idx="742">
                <c:v>44559</c:v>
              </c:pt>
              <c:pt idx="743">
                <c:v>44557</c:v>
              </c:pt>
              <c:pt idx="744">
                <c:v>44554</c:v>
              </c:pt>
              <c:pt idx="745">
                <c:v>44553</c:v>
              </c:pt>
              <c:pt idx="746">
                <c:v>44552</c:v>
              </c:pt>
              <c:pt idx="747">
                <c:v>44551</c:v>
              </c:pt>
              <c:pt idx="748">
                <c:v>44550</c:v>
              </c:pt>
              <c:pt idx="749">
                <c:v>44547</c:v>
              </c:pt>
              <c:pt idx="750">
                <c:v>44546</c:v>
              </c:pt>
              <c:pt idx="751">
                <c:v>44545</c:v>
              </c:pt>
              <c:pt idx="752">
                <c:v>44544</c:v>
              </c:pt>
              <c:pt idx="753">
                <c:v>44543</c:v>
              </c:pt>
              <c:pt idx="754">
                <c:v>44540</c:v>
              </c:pt>
              <c:pt idx="755">
                <c:v>44539</c:v>
              </c:pt>
              <c:pt idx="756">
                <c:v>44538</c:v>
              </c:pt>
              <c:pt idx="757">
                <c:v>44537</c:v>
              </c:pt>
              <c:pt idx="758">
                <c:v>44536</c:v>
              </c:pt>
              <c:pt idx="759">
                <c:v>44533</c:v>
              </c:pt>
              <c:pt idx="760">
                <c:v>44532</c:v>
              </c:pt>
              <c:pt idx="761">
                <c:v>44531</c:v>
              </c:pt>
              <c:pt idx="762">
                <c:v>44530</c:v>
              </c:pt>
              <c:pt idx="763">
                <c:v>44529</c:v>
              </c:pt>
              <c:pt idx="764">
                <c:v>44526</c:v>
              </c:pt>
              <c:pt idx="765">
                <c:v>44525</c:v>
              </c:pt>
              <c:pt idx="766">
                <c:v>44524</c:v>
              </c:pt>
              <c:pt idx="767">
                <c:v>44523</c:v>
              </c:pt>
              <c:pt idx="768">
                <c:v>44522</c:v>
              </c:pt>
              <c:pt idx="769">
                <c:v>44519</c:v>
              </c:pt>
              <c:pt idx="770">
                <c:v>44518</c:v>
              </c:pt>
              <c:pt idx="771">
                <c:v>44517</c:v>
              </c:pt>
              <c:pt idx="772">
                <c:v>44516</c:v>
              </c:pt>
              <c:pt idx="773">
                <c:v>44515</c:v>
              </c:pt>
              <c:pt idx="774">
                <c:v>44512</c:v>
              </c:pt>
              <c:pt idx="775">
                <c:v>44511</c:v>
              </c:pt>
              <c:pt idx="776">
                <c:v>44510</c:v>
              </c:pt>
              <c:pt idx="777">
                <c:v>44509</c:v>
              </c:pt>
              <c:pt idx="778">
                <c:v>44508</c:v>
              </c:pt>
              <c:pt idx="779">
                <c:v>44505</c:v>
              </c:pt>
              <c:pt idx="780">
                <c:v>44504</c:v>
              </c:pt>
              <c:pt idx="781">
                <c:v>44503</c:v>
              </c:pt>
              <c:pt idx="782">
                <c:v>44502</c:v>
              </c:pt>
              <c:pt idx="783">
                <c:v>44501</c:v>
              </c:pt>
              <c:pt idx="784">
                <c:v>44498</c:v>
              </c:pt>
              <c:pt idx="785">
                <c:v>44497</c:v>
              </c:pt>
              <c:pt idx="786">
                <c:v>44496</c:v>
              </c:pt>
              <c:pt idx="787">
                <c:v>44495</c:v>
              </c:pt>
              <c:pt idx="788">
                <c:v>44494</c:v>
              </c:pt>
              <c:pt idx="789">
                <c:v>44491</c:v>
              </c:pt>
              <c:pt idx="790">
                <c:v>44490</c:v>
              </c:pt>
              <c:pt idx="791">
                <c:v>44489</c:v>
              </c:pt>
              <c:pt idx="792">
                <c:v>44488</c:v>
              </c:pt>
              <c:pt idx="793">
                <c:v>44487</c:v>
              </c:pt>
              <c:pt idx="794">
                <c:v>44484</c:v>
              </c:pt>
              <c:pt idx="795">
                <c:v>44483</c:v>
              </c:pt>
              <c:pt idx="796">
                <c:v>44482</c:v>
              </c:pt>
              <c:pt idx="797">
                <c:v>44481</c:v>
              </c:pt>
              <c:pt idx="798">
                <c:v>44480</c:v>
              </c:pt>
              <c:pt idx="799">
                <c:v>44477</c:v>
              </c:pt>
              <c:pt idx="800">
                <c:v>44476</c:v>
              </c:pt>
              <c:pt idx="801">
                <c:v>44475</c:v>
              </c:pt>
              <c:pt idx="802">
                <c:v>44474</c:v>
              </c:pt>
              <c:pt idx="803">
                <c:v>44473</c:v>
              </c:pt>
              <c:pt idx="804">
                <c:v>44470</c:v>
              </c:pt>
              <c:pt idx="805">
                <c:v>44469</c:v>
              </c:pt>
              <c:pt idx="806">
                <c:v>44468</c:v>
              </c:pt>
              <c:pt idx="807">
                <c:v>44467</c:v>
              </c:pt>
              <c:pt idx="808">
                <c:v>44466</c:v>
              </c:pt>
              <c:pt idx="809">
                <c:v>44463</c:v>
              </c:pt>
              <c:pt idx="810">
                <c:v>44462</c:v>
              </c:pt>
              <c:pt idx="811">
                <c:v>44461</c:v>
              </c:pt>
              <c:pt idx="812">
                <c:v>44460</c:v>
              </c:pt>
              <c:pt idx="813">
                <c:v>44459</c:v>
              </c:pt>
              <c:pt idx="814">
                <c:v>44456</c:v>
              </c:pt>
              <c:pt idx="815">
                <c:v>44455</c:v>
              </c:pt>
              <c:pt idx="816">
                <c:v>44454</c:v>
              </c:pt>
              <c:pt idx="817">
                <c:v>44453</c:v>
              </c:pt>
              <c:pt idx="818">
                <c:v>44452</c:v>
              </c:pt>
              <c:pt idx="819">
                <c:v>44449</c:v>
              </c:pt>
              <c:pt idx="820">
                <c:v>44448</c:v>
              </c:pt>
              <c:pt idx="821">
                <c:v>44447</c:v>
              </c:pt>
              <c:pt idx="822">
                <c:v>44446</c:v>
              </c:pt>
              <c:pt idx="823">
                <c:v>44445</c:v>
              </c:pt>
              <c:pt idx="824">
                <c:v>44442</c:v>
              </c:pt>
              <c:pt idx="825">
                <c:v>44441</c:v>
              </c:pt>
              <c:pt idx="826">
                <c:v>44440</c:v>
              </c:pt>
              <c:pt idx="827">
                <c:v>44439</c:v>
              </c:pt>
              <c:pt idx="828">
                <c:v>44438</c:v>
              </c:pt>
              <c:pt idx="829">
                <c:v>44435</c:v>
              </c:pt>
              <c:pt idx="830">
                <c:v>44434</c:v>
              </c:pt>
              <c:pt idx="831">
                <c:v>44433</c:v>
              </c:pt>
              <c:pt idx="832">
                <c:v>44432</c:v>
              </c:pt>
              <c:pt idx="833">
                <c:v>44431</c:v>
              </c:pt>
              <c:pt idx="834">
                <c:v>44428</c:v>
              </c:pt>
              <c:pt idx="835">
                <c:v>44427</c:v>
              </c:pt>
              <c:pt idx="836">
                <c:v>44426</c:v>
              </c:pt>
              <c:pt idx="837">
                <c:v>44425</c:v>
              </c:pt>
              <c:pt idx="838">
                <c:v>44424</c:v>
              </c:pt>
              <c:pt idx="839">
                <c:v>44421</c:v>
              </c:pt>
              <c:pt idx="840">
                <c:v>44420</c:v>
              </c:pt>
              <c:pt idx="841">
                <c:v>44419</c:v>
              </c:pt>
              <c:pt idx="842">
                <c:v>44418</c:v>
              </c:pt>
              <c:pt idx="843">
                <c:v>44417</c:v>
              </c:pt>
              <c:pt idx="844">
                <c:v>44414</c:v>
              </c:pt>
              <c:pt idx="845">
                <c:v>44413</c:v>
              </c:pt>
              <c:pt idx="846">
                <c:v>44412</c:v>
              </c:pt>
              <c:pt idx="847">
                <c:v>44411</c:v>
              </c:pt>
              <c:pt idx="848">
                <c:v>44410</c:v>
              </c:pt>
              <c:pt idx="849">
                <c:v>44407</c:v>
              </c:pt>
              <c:pt idx="850">
                <c:v>44406</c:v>
              </c:pt>
              <c:pt idx="851">
                <c:v>44405</c:v>
              </c:pt>
              <c:pt idx="852">
                <c:v>44404</c:v>
              </c:pt>
              <c:pt idx="853">
                <c:v>44403</c:v>
              </c:pt>
              <c:pt idx="854">
                <c:v>44400</c:v>
              </c:pt>
              <c:pt idx="855">
                <c:v>44399</c:v>
              </c:pt>
              <c:pt idx="856">
                <c:v>44398</c:v>
              </c:pt>
              <c:pt idx="857">
                <c:v>44397</c:v>
              </c:pt>
              <c:pt idx="858">
                <c:v>44396</c:v>
              </c:pt>
              <c:pt idx="859">
                <c:v>44393</c:v>
              </c:pt>
              <c:pt idx="860">
                <c:v>44392</c:v>
              </c:pt>
              <c:pt idx="861">
                <c:v>44391</c:v>
              </c:pt>
              <c:pt idx="862">
                <c:v>44390</c:v>
              </c:pt>
              <c:pt idx="863">
                <c:v>44389</c:v>
              </c:pt>
              <c:pt idx="864">
                <c:v>44386</c:v>
              </c:pt>
              <c:pt idx="865">
                <c:v>44385</c:v>
              </c:pt>
              <c:pt idx="866">
                <c:v>44384</c:v>
              </c:pt>
              <c:pt idx="867">
                <c:v>44383</c:v>
              </c:pt>
              <c:pt idx="868">
                <c:v>44382</c:v>
              </c:pt>
              <c:pt idx="869">
                <c:v>44379</c:v>
              </c:pt>
              <c:pt idx="870">
                <c:v>44378</c:v>
              </c:pt>
              <c:pt idx="871">
                <c:v>44377</c:v>
              </c:pt>
              <c:pt idx="872">
                <c:v>44376</c:v>
              </c:pt>
              <c:pt idx="873">
                <c:v>44375</c:v>
              </c:pt>
              <c:pt idx="874">
                <c:v>44372</c:v>
              </c:pt>
              <c:pt idx="875">
                <c:v>44371</c:v>
              </c:pt>
              <c:pt idx="876">
                <c:v>44370</c:v>
              </c:pt>
              <c:pt idx="877">
                <c:v>44369</c:v>
              </c:pt>
              <c:pt idx="878">
                <c:v>44368</c:v>
              </c:pt>
              <c:pt idx="879">
                <c:v>44365</c:v>
              </c:pt>
              <c:pt idx="880">
                <c:v>44364</c:v>
              </c:pt>
              <c:pt idx="881">
                <c:v>44363</c:v>
              </c:pt>
              <c:pt idx="882">
                <c:v>44362</c:v>
              </c:pt>
              <c:pt idx="883">
                <c:v>44361</c:v>
              </c:pt>
              <c:pt idx="884">
                <c:v>44358</c:v>
              </c:pt>
              <c:pt idx="885">
                <c:v>44357</c:v>
              </c:pt>
              <c:pt idx="886">
                <c:v>44356</c:v>
              </c:pt>
              <c:pt idx="887">
                <c:v>44355</c:v>
              </c:pt>
              <c:pt idx="888">
                <c:v>44354</c:v>
              </c:pt>
              <c:pt idx="889">
                <c:v>44351</c:v>
              </c:pt>
              <c:pt idx="890">
                <c:v>44350</c:v>
              </c:pt>
              <c:pt idx="891">
                <c:v>44349</c:v>
              </c:pt>
              <c:pt idx="892">
                <c:v>44348</c:v>
              </c:pt>
              <c:pt idx="893">
                <c:v>44347</c:v>
              </c:pt>
              <c:pt idx="894">
                <c:v>44344</c:v>
              </c:pt>
              <c:pt idx="895">
                <c:v>44343</c:v>
              </c:pt>
              <c:pt idx="896">
                <c:v>44342</c:v>
              </c:pt>
              <c:pt idx="897">
                <c:v>44341</c:v>
              </c:pt>
              <c:pt idx="898">
                <c:v>44340</c:v>
              </c:pt>
              <c:pt idx="899">
                <c:v>44337</c:v>
              </c:pt>
              <c:pt idx="900">
                <c:v>44336</c:v>
              </c:pt>
              <c:pt idx="901">
                <c:v>44335</c:v>
              </c:pt>
              <c:pt idx="902">
                <c:v>44334</c:v>
              </c:pt>
              <c:pt idx="903">
                <c:v>44333</c:v>
              </c:pt>
              <c:pt idx="904">
                <c:v>44330</c:v>
              </c:pt>
              <c:pt idx="905">
                <c:v>44329</c:v>
              </c:pt>
              <c:pt idx="906">
                <c:v>44328</c:v>
              </c:pt>
              <c:pt idx="907">
                <c:v>44327</c:v>
              </c:pt>
              <c:pt idx="908">
                <c:v>44326</c:v>
              </c:pt>
              <c:pt idx="909">
                <c:v>44323</c:v>
              </c:pt>
              <c:pt idx="910">
                <c:v>44322</c:v>
              </c:pt>
              <c:pt idx="911">
                <c:v>44321</c:v>
              </c:pt>
              <c:pt idx="912">
                <c:v>44320</c:v>
              </c:pt>
              <c:pt idx="913">
                <c:v>44319</c:v>
              </c:pt>
              <c:pt idx="914">
                <c:v>44316</c:v>
              </c:pt>
              <c:pt idx="915">
                <c:v>44315</c:v>
              </c:pt>
              <c:pt idx="916">
                <c:v>44314</c:v>
              </c:pt>
              <c:pt idx="917">
                <c:v>44313</c:v>
              </c:pt>
              <c:pt idx="918">
                <c:v>44312</c:v>
              </c:pt>
              <c:pt idx="919">
                <c:v>44309</c:v>
              </c:pt>
              <c:pt idx="920">
                <c:v>44308</c:v>
              </c:pt>
              <c:pt idx="921">
                <c:v>44307</c:v>
              </c:pt>
              <c:pt idx="922">
                <c:v>44306</c:v>
              </c:pt>
              <c:pt idx="923">
                <c:v>44305</c:v>
              </c:pt>
              <c:pt idx="924">
                <c:v>44302</c:v>
              </c:pt>
              <c:pt idx="925">
                <c:v>44301</c:v>
              </c:pt>
              <c:pt idx="926">
                <c:v>44300</c:v>
              </c:pt>
              <c:pt idx="927">
                <c:v>44299</c:v>
              </c:pt>
              <c:pt idx="928">
                <c:v>44298</c:v>
              </c:pt>
              <c:pt idx="929">
                <c:v>44295</c:v>
              </c:pt>
              <c:pt idx="930">
                <c:v>44294</c:v>
              </c:pt>
              <c:pt idx="931">
                <c:v>44293</c:v>
              </c:pt>
              <c:pt idx="932">
                <c:v>44292</c:v>
              </c:pt>
              <c:pt idx="933">
                <c:v>44288</c:v>
              </c:pt>
              <c:pt idx="934">
                <c:v>44287</c:v>
              </c:pt>
              <c:pt idx="935">
                <c:v>44286</c:v>
              </c:pt>
              <c:pt idx="936">
                <c:v>44285</c:v>
              </c:pt>
              <c:pt idx="937">
                <c:v>44284</c:v>
              </c:pt>
              <c:pt idx="938">
                <c:v>44281</c:v>
              </c:pt>
              <c:pt idx="939">
                <c:v>44280</c:v>
              </c:pt>
              <c:pt idx="940">
                <c:v>44279</c:v>
              </c:pt>
              <c:pt idx="941">
                <c:v>44278</c:v>
              </c:pt>
              <c:pt idx="942">
                <c:v>44277</c:v>
              </c:pt>
              <c:pt idx="943">
                <c:v>44274</c:v>
              </c:pt>
              <c:pt idx="944">
                <c:v>44273</c:v>
              </c:pt>
              <c:pt idx="945">
                <c:v>44272</c:v>
              </c:pt>
              <c:pt idx="946">
                <c:v>44271</c:v>
              </c:pt>
              <c:pt idx="947">
                <c:v>44270</c:v>
              </c:pt>
              <c:pt idx="948">
                <c:v>44267</c:v>
              </c:pt>
              <c:pt idx="949">
                <c:v>44266</c:v>
              </c:pt>
              <c:pt idx="950">
                <c:v>44265</c:v>
              </c:pt>
              <c:pt idx="951">
                <c:v>44264</c:v>
              </c:pt>
              <c:pt idx="952">
                <c:v>44263</c:v>
              </c:pt>
              <c:pt idx="953">
                <c:v>44260</c:v>
              </c:pt>
              <c:pt idx="954">
                <c:v>44259</c:v>
              </c:pt>
              <c:pt idx="955">
                <c:v>44258</c:v>
              </c:pt>
              <c:pt idx="956">
                <c:v>44257</c:v>
              </c:pt>
              <c:pt idx="957">
                <c:v>44256</c:v>
              </c:pt>
              <c:pt idx="958">
                <c:v>44253</c:v>
              </c:pt>
              <c:pt idx="959">
                <c:v>44252</c:v>
              </c:pt>
              <c:pt idx="960">
                <c:v>44251</c:v>
              </c:pt>
              <c:pt idx="961">
                <c:v>44250</c:v>
              </c:pt>
              <c:pt idx="962">
                <c:v>44249</c:v>
              </c:pt>
              <c:pt idx="963">
                <c:v>44246</c:v>
              </c:pt>
              <c:pt idx="964">
                <c:v>44245</c:v>
              </c:pt>
              <c:pt idx="965">
                <c:v>44244</c:v>
              </c:pt>
              <c:pt idx="966">
                <c:v>44243</c:v>
              </c:pt>
              <c:pt idx="967">
                <c:v>44242</c:v>
              </c:pt>
              <c:pt idx="968">
                <c:v>44239</c:v>
              </c:pt>
              <c:pt idx="969">
                <c:v>44238</c:v>
              </c:pt>
              <c:pt idx="970">
                <c:v>44237</c:v>
              </c:pt>
              <c:pt idx="971">
                <c:v>44236</c:v>
              </c:pt>
              <c:pt idx="972">
                <c:v>44235</c:v>
              </c:pt>
              <c:pt idx="973">
                <c:v>44232</c:v>
              </c:pt>
              <c:pt idx="974">
                <c:v>44231</c:v>
              </c:pt>
              <c:pt idx="975">
                <c:v>44230</c:v>
              </c:pt>
              <c:pt idx="976">
                <c:v>44229</c:v>
              </c:pt>
              <c:pt idx="977">
                <c:v>44228</c:v>
              </c:pt>
              <c:pt idx="978">
                <c:v>44225</c:v>
              </c:pt>
              <c:pt idx="979">
                <c:v>44224</c:v>
              </c:pt>
              <c:pt idx="980">
                <c:v>44223</c:v>
              </c:pt>
              <c:pt idx="981">
                <c:v>44222</c:v>
              </c:pt>
              <c:pt idx="982">
                <c:v>44221</c:v>
              </c:pt>
              <c:pt idx="983">
                <c:v>44218</c:v>
              </c:pt>
              <c:pt idx="984">
                <c:v>44217</c:v>
              </c:pt>
              <c:pt idx="985">
                <c:v>44216</c:v>
              </c:pt>
              <c:pt idx="986">
                <c:v>44215</c:v>
              </c:pt>
              <c:pt idx="987">
                <c:v>44214</c:v>
              </c:pt>
              <c:pt idx="988">
                <c:v>44211</c:v>
              </c:pt>
              <c:pt idx="989">
                <c:v>44210</c:v>
              </c:pt>
              <c:pt idx="990">
                <c:v>44209</c:v>
              </c:pt>
              <c:pt idx="991">
                <c:v>44208</c:v>
              </c:pt>
              <c:pt idx="992">
                <c:v>44207</c:v>
              </c:pt>
              <c:pt idx="993">
                <c:v>44204</c:v>
              </c:pt>
              <c:pt idx="994">
                <c:v>44203</c:v>
              </c:pt>
              <c:pt idx="995">
                <c:v>44202</c:v>
              </c:pt>
              <c:pt idx="996">
                <c:v>44201</c:v>
              </c:pt>
              <c:pt idx="997">
                <c:v>44200</c:v>
              </c:pt>
              <c:pt idx="998">
                <c:v>44197</c:v>
              </c:pt>
              <c:pt idx="999">
                <c:v>44196</c:v>
              </c:pt>
              <c:pt idx="1000">
                <c:v>44195</c:v>
              </c:pt>
              <c:pt idx="1001">
                <c:v>44194</c:v>
              </c:pt>
              <c:pt idx="1002">
                <c:v>44190</c:v>
              </c:pt>
              <c:pt idx="1003">
                <c:v>44189</c:v>
              </c:pt>
              <c:pt idx="1004">
                <c:v>44188</c:v>
              </c:pt>
              <c:pt idx="1005">
                <c:v>44187</c:v>
              </c:pt>
              <c:pt idx="1006">
                <c:v>44186</c:v>
              </c:pt>
              <c:pt idx="1007">
                <c:v>44183</c:v>
              </c:pt>
              <c:pt idx="1008">
                <c:v>44182</c:v>
              </c:pt>
              <c:pt idx="1009">
                <c:v>44181</c:v>
              </c:pt>
              <c:pt idx="1010">
                <c:v>44180</c:v>
              </c:pt>
              <c:pt idx="1011">
                <c:v>44179</c:v>
              </c:pt>
              <c:pt idx="1012">
                <c:v>44176</c:v>
              </c:pt>
              <c:pt idx="1013">
                <c:v>44175</c:v>
              </c:pt>
              <c:pt idx="1014">
                <c:v>44174</c:v>
              </c:pt>
              <c:pt idx="1015">
                <c:v>44173</c:v>
              </c:pt>
              <c:pt idx="1016">
                <c:v>44172</c:v>
              </c:pt>
              <c:pt idx="1017">
                <c:v>44169</c:v>
              </c:pt>
              <c:pt idx="1018">
                <c:v>44168</c:v>
              </c:pt>
              <c:pt idx="1019">
                <c:v>44167</c:v>
              </c:pt>
              <c:pt idx="1020">
                <c:v>44166</c:v>
              </c:pt>
              <c:pt idx="1021">
                <c:v>44165</c:v>
              </c:pt>
              <c:pt idx="1022">
                <c:v>44162</c:v>
              </c:pt>
              <c:pt idx="1023">
                <c:v>44161</c:v>
              </c:pt>
              <c:pt idx="1024">
                <c:v>44160</c:v>
              </c:pt>
              <c:pt idx="1025">
                <c:v>44159</c:v>
              </c:pt>
              <c:pt idx="1026">
                <c:v>44158</c:v>
              </c:pt>
              <c:pt idx="1027">
                <c:v>44155</c:v>
              </c:pt>
              <c:pt idx="1028">
                <c:v>44154</c:v>
              </c:pt>
              <c:pt idx="1029">
                <c:v>44153</c:v>
              </c:pt>
              <c:pt idx="1030">
                <c:v>44152</c:v>
              </c:pt>
              <c:pt idx="1031">
                <c:v>44151</c:v>
              </c:pt>
              <c:pt idx="1032">
                <c:v>44148</c:v>
              </c:pt>
              <c:pt idx="1033">
                <c:v>44147</c:v>
              </c:pt>
              <c:pt idx="1034">
                <c:v>44146</c:v>
              </c:pt>
              <c:pt idx="1035">
                <c:v>44145</c:v>
              </c:pt>
              <c:pt idx="1036">
                <c:v>44144</c:v>
              </c:pt>
              <c:pt idx="1037">
                <c:v>44141</c:v>
              </c:pt>
              <c:pt idx="1038">
                <c:v>44140</c:v>
              </c:pt>
              <c:pt idx="1039">
                <c:v>44139</c:v>
              </c:pt>
              <c:pt idx="1040">
                <c:v>44138</c:v>
              </c:pt>
              <c:pt idx="1041">
                <c:v>44137</c:v>
              </c:pt>
              <c:pt idx="1042">
                <c:v>44134</c:v>
              </c:pt>
              <c:pt idx="1043">
                <c:v>44133</c:v>
              </c:pt>
              <c:pt idx="1044">
                <c:v>44132</c:v>
              </c:pt>
              <c:pt idx="1045">
                <c:v>44131</c:v>
              </c:pt>
              <c:pt idx="1046">
                <c:v>44130</c:v>
              </c:pt>
              <c:pt idx="1047">
                <c:v>44127</c:v>
              </c:pt>
              <c:pt idx="1048">
                <c:v>44126</c:v>
              </c:pt>
              <c:pt idx="1049">
                <c:v>44125</c:v>
              </c:pt>
              <c:pt idx="1050">
                <c:v>44124</c:v>
              </c:pt>
              <c:pt idx="1051">
                <c:v>44123</c:v>
              </c:pt>
              <c:pt idx="1052">
                <c:v>44120</c:v>
              </c:pt>
              <c:pt idx="1053">
                <c:v>44119</c:v>
              </c:pt>
              <c:pt idx="1054">
                <c:v>44118</c:v>
              </c:pt>
              <c:pt idx="1055">
                <c:v>44117</c:v>
              </c:pt>
              <c:pt idx="1056">
                <c:v>44116</c:v>
              </c:pt>
              <c:pt idx="1057">
                <c:v>44113</c:v>
              </c:pt>
              <c:pt idx="1058">
                <c:v>44112</c:v>
              </c:pt>
              <c:pt idx="1059">
                <c:v>44111</c:v>
              </c:pt>
              <c:pt idx="1060">
                <c:v>44110</c:v>
              </c:pt>
              <c:pt idx="1061">
                <c:v>44109</c:v>
              </c:pt>
              <c:pt idx="1062">
                <c:v>44106</c:v>
              </c:pt>
              <c:pt idx="1063">
                <c:v>44105</c:v>
              </c:pt>
              <c:pt idx="1064">
                <c:v>44104</c:v>
              </c:pt>
              <c:pt idx="1065">
                <c:v>44103</c:v>
              </c:pt>
              <c:pt idx="1066">
                <c:v>44102</c:v>
              </c:pt>
              <c:pt idx="1067">
                <c:v>44099</c:v>
              </c:pt>
              <c:pt idx="1068">
                <c:v>44098</c:v>
              </c:pt>
              <c:pt idx="1069">
                <c:v>44097</c:v>
              </c:pt>
              <c:pt idx="1070">
                <c:v>44096</c:v>
              </c:pt>
              <c:pt idx="1071">
                <c:v>44095</c:v>
              </c:pt>
              <c:pt idx="1072">
                <c:v>44092</c:v>
              </c:pt>
              <c:pt idx="1073">
                <c:v>44091</c:v>
              </c:pt>
              <c:pt idx="1074">
                <c:v>44090</c:v>
              </c:pt>
              <c:pt idx="1075">
                <c:v>44089</c:v>
              </c:pt>
              <c:pt idx="1076">
                <c:v>44088</c:v>
              </c:pt>
              <c:pt idx="1077">
                <c:v>44085</c:v>
              </c:pt>
              <c:pt idx="1078">
                <c:v>44084</c:v>
              </c:pt>
              <c:pt idx="1079">
                <c:v>44083</c:v>
              </c:pt>
              <c:pt idx="1080">
                <c:v>44082</c:v>
              </c:pt>
              <c:pt idx="1081">
                <c:v>44081</c:v>
              </c:pt>
              <c:pt idx="1082">
                <c:v>44078</c:v>
              </c:pt>
              <c:pt idx="1083">
                <c:v>44077</c:v>
              </c:pt>
              <c:pt idx="1084">
                <c:v>44076</c:v>
              </c:pt>
              <c:pt idx="1085">
                <c:v>44075</c:v>
              </c:pt>
              <c:pt idx="1086">
                <c:v>44074</c:v>
              </c:pt>
              <c:pt idx="1087">
                <c:v>44071</c:v>
              </c:pt>
              <c:pt idx="1088">
                <c:v>44070</c:v>
              </c:pt>
              <c:pt idx="1089">
                <c:v>44069</c:v>
              </c:pt>
              <c:pt idx="1090">
                <c:v>44068</c:v>
              </c:pt>
              <c:pt idx="1091">
                <c:v>44067</c:v>
              </c:pt>
              <c:pt idx="1092">
                <c:v>44064</c:v>
              </c:pt>
              <c:pt idx="1093">
                <c:v>44063</c:v>
              </c:pt>
              <c:pt idx="1094">
                <c:v>44062</c:v>
              </c:pt>
              <c:pt idx="1095">
                <c:v>44061</c:v>
              </c:pt>
              <c:pt idx="1096">
                <c:v>44060</c:v>
              </c:pt>
              <c:pt idx="1097">
                <c:v>44057</c:v>
              </c:pt>
              <c:pt idx="1098">
                <c:v>44056</c:v>
              </c:pt>
              <c:pt idx="1099">
                <c:v>44055</c:v>
              </c:pt>
              <c:pt idx="1100">
                <c:v>44054</c:v>
              </c:pt>
              <c:pt idx="1101">
                <c:v>44053</c:v>
              </c:pt>
              <c:pt idx="1102">
                <c:v>44050</c:v>
              </c:pt>
              <c:pt idx="1103">
                <c:v>44049</c:v>
              </c:pt>
              <c:pt idx="1104">
                <c:v>44048</c:v>
              </c:pt>
              <c:pt idx="1105">
                <c:v>44047</c:v>
              </c:pt>
              <c:pt idx="1106">
                <c:v>44046</c:v>
              </c:pt>
              <c:pt idx="1107">
                <c:v>44043</c:v>
              </c:pt>
              <c:pt idx="1108">
                <c:v>44042</c:v>
              </c:pt>
              <c:pt idx="1109">
                <c:v>44041</c:v>
              </c:pt>
              <c:pt idx="1110">
                <c:v>44040</c:v>
              </c:pt>
              <c:pt idx="1111">
                <c:v>44039</c:v>
              </c:pt>
              <c:pt idx="1112">
                <c:v>44036</c:v>
              </c:pt>
              <c:pt idx="1113">
                <c:v>44035</c:v>
              </c:pt>
              <c:pt idx="1114">
                <c:v>44034</c:v>
              </c:pt>
              <c:pt idx="1115">
                <c:v>44033</c:v>
              </c:pt>
              <c:pt idx="1116">
                <c:v>44032</c:v>
              </c:pt>
              <c:pt idx="1117">
                <c:v>44029</c:v>
              </c:pt>
              <c:pt idx="1118">
                <c:v>44028</c:v>
              </c:pt>
              <c:pt idx="1119">
                <c:v>44027</c:v>
              </c:pt>
              <c:pt idx="1120">
                <c:v>44026</c:v>
              </c:pt>
              <c:pt idx="1121">
                <c:v>44025</c:v>
              </c:pt>
              <c:pt idx="1122">
                <c:v>44022</c:v>
              </c:pt>
              <c:pt idx="1123">
                <c:v>44021</c:v>
              </c:pt>
              <c:pt idx="1124">
                <c:v>44020</c:v>
              </c:pt>
              <c:pt idx="1125">
                <c:v>44019</c:v>
              </c:pt>
              <c:pt idx="1126">
                <c:v>44018</c:v>
              </c:pt>
              <c:pt idx="1127">
                <c:v>44015</c:v>
              </c:pt>
              <c:pt idx="1128">
                <c:v>44014</c:v>
              </c:pt>
              <c:pt idx="1129">
                <c:v>44013</c:v>
              </c:pt>
              <c:pt idx="1130">
                <c:v>44012</c:v>
              </c:pt>
              <c:pt idx="1131">
                <c:v>44011</c:v>
              </c:pt>
              <c:pt idx="1132">
                <c:v>44008</c:v>
              </c:pt>
              <c:pt idx="1133">
                <c:v>44007</c:v>
              </c:pt>
              <c:pt idx="1134">
                <c:v>44006</c:v>
              </c:pt>
              <c:pt idx="1135">
                <c:v>44005</c:v>
              </c:pt>
              <c:pt idx="1136">
                <c:v>44004</c:v>
              </c:pt>
              <c:pt idx="1137">
                <c:v>44001</c:v>
              </c:pt>
              <c:pt idx="1138">
                <c:v>44000</c:v>
              </c:pt>
              <c:pt idx="1139">
                <c:v>43999</c:v>
              </c:pt>
              <c:pt idx="1140">
                <c:v>43998</c:v>
              </c:pt>
              <c:pt idx="1141">
                <c:v>43997</c:v>
              </c:pt>
              <c:pt idx="1142">
                <c:v>43994</c:v>
              </c:pt>
              <c:pt idx="1143">
                <c:v>43993</c:v>
              </c:pt>
              <c:pt idx="1144">
                <c:v>43992</c:v>
              </c:pt>
              <c:pt idx="1145">
                <c:v>43991</c:v>
              </c:pt>
              <c:pt idx="1146">
                <c:v>43990</c:v>
              </c:pt>
              <c:pt idx="1147">
                <c:v>43987</c:v>
              </c:pt>
              <c:pt idx="1148">
                <c:v>43986</c:v>
              </c:pt>
              <c:pt idx="1149">
                <c:v>43985</c:v>
              </c:pt>
              <c:pt idx="1150">
                <c:v>43984</c:v>
              </c:pt>
              <c:pt idx="1151">
                <c:v>43983</c:v>
              </c:pt>
              <c:pt idx="1152">
                <c:v>43980</c:v>
              </c:pt>
              <c:pt idx="1153">
                <c:v>43979</c:v>
              </c:pt>
              <c:pt idx="1154">
                <c:v>43978</c:v>
              </c:pt>
              <c:pt idx="1155">
                <c:v>43977</c:v>
              </c:pt>
              <c:pt idx="1156">
                <c:v>43976</c:v>
              </c:pt>
              <c:pt idx="1157">
                <c:v>43973</c:v>
              </c:pt>
              <c:pt idx="1158">
                <c:v>43972</c:v>
              </c:pt>
              <c:pt idx="1159">
                <c:v>43971</c:v>
              </c:pt>
              <c:pt idx="1160">
                <c:v>43970</c:v>
              </c:pt>
              <c:pt idx="1161">
                <c:v>43969</c:v>
              </c:pt>
              <c:pt idx="1162">
                <c:v>43966</c:v>
              </c:pt>
              <c:pt idx="1163">
                <c:v>43965</c:v>
              </c:pt>
              <c:pt idx="1164">
                <c:v>43964</c:v>
              </c:pt>
              <c:pt idx="1165">
                <c:v>43963</c:v>
              </c:pt>
              <c:pt idx="1166">
                <c:v>43962</c:v>
              </c:pt>
              <c:pt idx="1167">
                <c:v>43959</c:v>
              </c:pt>
              <c:pt idx="1168">
                <c:v>43958</c:v>
              </c:pt>
              <c:pt idx="1169">
                <c:v>43957</c:v>
              </c:pt>
              <c:pt idx="1170">
                <c:v>43956</c:v>
              </c:pt>
              <c:pt idx="1171">
                <c:v>43955</c:v>
              </c:pt>
              <c:pt idx="1172">
                <c:v>43952</c:v>
              </c:pt>
              <c:pt idx="1173">
                <c:v>43951</c:v>
              </c:pt>
              <c:pt idx="1174">
                <c:v>43950</c:v>
              </c:pt>
              <c:pt idx="1175">
                <c:v>43949</c:v>
              </c:pt>
              <c:pt idx="1176">
                <c:v>43948</c:v>
              </c:pt>
              <c:pt idx="1177">
                <c:v>43945</c:v>
              </c:pt>
              <c:pt idx="1178">
                <c:v>43944</c:v>
              </c:pt>
              <c:pt idx="1179">
                <c:v>43943</c:v>
              </c:pt>
              <c:pt idx="1180">
                <c:v>43942</c:v>
              </c:pt>
              <c:pt idx="1181">
                <c:v>43941</c:v>
              </c:pt>
              <c:pt idx="1182">
                <c:v>43938</c:v>
              </c:pt>
              <c:pt idx="1183">
                <c:v>43937</c:v>
              </c:pt>
              <c:pt idx="1184">
                <c:v>43936</c:v>
              </c:pt>
              <c:pt idx="1185">
                <c:v>43935</c:v>
              </c:pt>
              <c:pt idx="1186">
                <c:v>43931</c:v>
              </c:pt>
              <c:pt idx="1187">
                <c:v>43930</c:v>
              </c:pt>
              <c:pt idx="1188">
                <c:v>43929</c:v>
              </c:pt>
              <c:pt idx="1189">
                <c:v>43928</c:v>
              </c:pt>
              <c:pt idx="1190">
                <c:v>43927</c:v>
              </c:pt>
              <c:pt idx="1191">
                <c:v>43924</c:v>
              </c:pt>
              <c:pt idx="1192">
                <c:v>43923</c:v>
              </c:pt>
              <c:pt idx="1193">
                <c:v>43922</c:v>
              </c:pt>
              <c:pt idx="1194">
                <c:v>43921</c:v>
              </c:pt>
              <c:pt idx="1195">
                <c:v>43920</c:v>
              </c:pt>
              <c:pt idx="1196">
                <c:v>43917</c:v>
              </c:pt>
              <c:pt idx="1197">
                <c:v>43916</c:v>
              </c:pt>
              <c:pt idx="1198">
                <c:v>43915</c:v>
              </c:pt>
              <c:pt idx="1199">
                <c:v>43914</c:v>
              </c:pt>
              <c:pt idx="1200">
                <c:v>43913</c:v>
              </c:pt>
              <c:pt idx="1201">
                <c:v>43910</c:v>
              </c:pt>
              <c:pt idx="1202">
                <c:v>43909</c:v>
              </c:pt>
              <c:pt idx="1203">
                <c:v>43908</c:v>
              </c:pt>
              <c:pt idx="1204">
                <c:v>43907</c:v>
              </c:pt>
              <c:pt idx="1205">
                <c:v>43906</c:v>
              </c:pt>
              <c:pt idx="1206">
                <c:v>43903</c:v>
              </c:pt>
              <c:pt idx="1207">
                <c:v>43902</c:v>
              </c:pt>
              <c:pt idx="1208">
                <c:v>43901</c:v>
              </c:pt>
              <c:pt idx="1209">
                <c:v>43900</c:v>
              </c:pt>
              <c:pt idx="1210">
                <c:v>43899</c:v>
              </c:pt>
              <c:pt idx="1211">
                <c:v>43896</c:v>
              </c:pt>
              <c:pt idx="1212">
                <c:v>43895</c:v>
              </c:pt>
              <c:pt idx="1213">
                <c:v>43894</c:v>
              </c:pt>
              <c:pt idx="1214">
                <c:v>43893</c:v>
              </c:pt>
              <c:pt idx="1215">
                <c:v>43892</c:v>
              </c:pt>
              <c:pt idx="1216">
                <c:v>43889</c:v>
              </c:pt>
              <c:pt idx="1217">
                <c:v>43888</c:v>
              </c:pt>
              <c:pt idx="1218">
                <c:v>43887</c:v>
              </c:pt>
              <c:pt idx="1219">
                <c:v>43886</c:v>
              </c:pt>
              <c:pt idx="1220">
                <c:v>43885</c:v>
              </c:pt>
              <c:pt idx="1221">
                <c:v>43882</c:v>
              </c:pt>
              <c:pt idx="1222">
                <c:v>43881</c:v>
              </c:pt>
              <c:pt idx="1223">
                <c:v>43880</c:v>
              </c:pt>
              <c:pt idx="1224">
                <c:v>43879</c:v>
              </c:pt>
              <c:pt idx="1225">
                <c:v>43878</c:v>
              </c:pt>
              <c:pt idx="1226">
                <c:v>43875</c:v>
              </c:pt>
              <c:pt idx="1227">
                <c:v>43874</c:v>
              </c:pt>
              <c:pt idx="1228">
                <c:v>43873</c:v>
              </c:pt>
              <c:pt idx="1229">
                <c:v>43872</c:v>
              </c:pt>
              <c:pt idx="1230">
                <c:v>43871</c:v>
              </c:pt>
              <c:pt idx="1231">
                <c:v>43868</c:v>
              </c:pt>
              <c:pt idx="1232">
                <c:v>43867</c:v>
              </c:pt>
              <c:pt idx="1233">
                <c:v>43866</c:v>
              </c:pt>
              <c:pt idx="1234">
                <c:v>43865</c:v>
              </c:pt>
              <c:pt idx="1235">
                <c:v>43864</c:v>
              </c:pt>
              <c:pt idx="1236">
                <c:v>43861</c:v>
              </c:pt>
              <c:pt idx="1237">
                <c:v>43860</c:v>
              </c:pt>
              <c:pt idx="1238">
                <c:v>43859</c:v>
              </c:pt>
              <c:pt idx="1239">
                <c:v>43858</c:v>
              </c:pt>
              <c:pt idx="1240">
                <c:v>43857</c:v>
              </c:pt>
              <c:pt idx="1241">
                <c:v>43854</c:v>
              </c:pt>
              <c:pt idx="1242">
                <c:v>43853</c:v>
              </c:pt>
              <c:pt idx="1243">
                <c:v>43852</c:v>
              </c:pt>
              <c:pt idx="1244">
                <c:v>43851</c:v>
              </c:pt>
              <c:pt idx="1245">
                <c:v>43850</c:v>
              </c:pt>
              <c:pt idx="1246">
                <c:v>43847</c:v>
              </c:pt>
              <c:pt idx="1247">
                <c:v>43846</c:v>
              </c:pt>
              <c:pt idx="1248">
                <c:v>43845</c:v>
              </c:pt>
              <c:pt idx="1249">
                <c:v>43844</c:v>
              </c:pt>
              <c:pt idx="1250">
                <c:v>43843</c:v>
              </c:pt>
              <c:pt idx="1251">
                <c:v>43840</c:v>
              </c:pt>
              <c:pt idx="1252">
                <c:v>43839</c:v>
              </c:pt>
              <c:pt idx="1253">
                <c:v>43838</c:v>
              </c:pt>
              <c:pt idx="1254">
                <c:v>43837</c:v>
              </c:pt>
              <c:pt idx="1255">
                <c:v>43836</c:v>
              </c:pt>
              <c:pt idx="1256">
                <c:v>43833</c:v>
              </c:pt>
              <c:pt idx="1257">
                <c:v>43832</c:v>
              </c:pt>
              <c:pt idx="1258">
                <c:v>43831</c:v>
              </c:pt>
              <c:pt idx="1259">
                <c:v>43830</c:v>
              </c:pt>
              <c:pt idx="1260">
                <c:v>43829</c:v>
              </c:pt>
              <c:pt idx="1261">
                <c:v>43826</c:v>
              </c:pt>
              <c:pt idx="1262">
                <c:v>43824</c:v>
              </c:pt>
              <c:pt idx="1263">
                <c:v>43823</c:v>
              </c:pt>
              <c:pt idx="1264">
                <c:v>43822</c:v>
              </c:pt>
              <c:pt idx="1265">
                <c:v>43819</c:v>
              </c:pt>
              <c:pt idx="1266">
                <c:v>43818</c:v>
              </c:pt>
              <c:pt idx="1267">
                <c:v>43817</c:v>
              </c:pt>
              <c:pt idx="1268">
                <c:v>43816</c:v>
              </c:pt>
              <c:pt idx="1269">
                <c:v>43815</c:v>
              </c:pt>
              <c:pt idx="1270">
                <c:v>43812</c:v>
              </c:pt>
              <c:pt idx="1271">
                <c:v>43811</c:v>
              </c:pt>
              <c:pt idx="1272">
                <c:v>43810</c:v>
              </c:pt>
              <c:pt idx="1273">
                <c:v>43809</c:v>
              </c:pt>
              <c:pt idx="1274">
                <c:v>43808</c:v>
              </c:pt>
              <c:pt idx="1275">
                <c:v>43805</c:v>
              </c:pt>
              <c:pt idx="1276">
                <c:v>43804</c:v>
              </c:pt>
              <c:pt idx="1277">
                <c:v>43803</c:v>
              </c:pt>
              <c:pt idx="1278">
                <c:v>43802</c:v>
              </c:pt>
              <c:pt idx="1279">
                <c:v>43801</c:v>
              </c:pt>
              <c:pt idx="1280">
                <c:v>43798</c:v>
              </c:pt>
              <c:pt idx="1281">
                <c:v>43797</c:v>
              </c:pt>
              <c:pt idx="1282">
                <c:v>43796</c:v>
              </c:pt>
              <c:pt idx="1283">
                <c:v>43795</c:v>
              </c:pt>
              <c:pt idx="1284">
                <c:v>43794</c:v>
              </c:pt>
              <c:pt idx="1285">
                <c:v>43791</c:v>
              </c:pt>
              <c:pt idx="1286">
                <c:v>43790</c:v>
              </c:pt>
              <c:pt idx="1287">
                <c:v>43789</c:v>
              </c:pt>
              <c:pt idx="1288">
                <c:v>43788</c:v>
              </c:pt>
              <c:pt idx="1289">
                <c:v>43787</c:v>
              </c:pt>
              <c:pt idx="1290">
                <c:v>43784</c:v>
              </c:pt>
              <c:pt idx="1291">
                <c:v>43783</c:v>
              </c:pt>
              <c:pt idx="1292">
                <c:v>43782</c:v>
              </c:pt>
              <c:pt idx="1293">
                <c:v>43781</c:v>
              </c:pt>
              <c:pt idx="1294">
                <c:v>43780</c:v>
              </c:pt>
              <c:pt idx="1295">
                <c:v>43777</c:v>
              </c:pt>
              <c:pt idx="1296">
                <c:v>43776</c:v>
              </c:pt>
              <c:pt idx="1297">
                <c:v>43775</c:v>
              </c:pt>
              <c:pt idx="1298">
                <c:v>43774</c:v>
              </c:pt>
              <c:pt idx="1299">
                <c:v>43773</c:v>
              </c:pt>
              <c:pt idx="1300">
                <c:v>43770</c:v>
              </c:pt>
              <c:pt idx="1301">
                <c:v>43769</c:v>
              </c:pt>
              <c:pt idx="1302">
                <c:v>43768</c:v>
              </c:pt>
              <c:pt idx="1303">
                <c:v>43767</c:v>
              </c:pt>
              <c:pt idx="1304">
                <c:v>43766</c:v>
              </c:pt>
              <c:pt idx="1305">
                <c:v>43763</c:v>
              </c:pt>
              <c:pt idx="1306">
                <c:v>43762</c:v>
              </c:pt>
              <c:pt idx="1307">
                <c:v>43761</c:v>
              </c:pt>
              <c:pt idx="1308">
                <c:v>43760</c:v>
              </c:pt>
              <c:pt idx="1309">
                <c:v>43759</c:v>
              </c:pt>
              <c:pt idx="1310">
                <c:v>43756</c:v>
              </c:pt>
              <c:pt idx="1311">
                <c:v>43755</c:v>
              </c:pt>
              <c:pt idx="1312">
                <c:v>43754</c:v>
              </c:pt>
              <c:pt idx="1313">
                <c:v>43753</c:v>
              </c:pt>
              <c:pt idx="1314">
                <c:v>43752</c:v>
              </c:pt>
              <c:pt idx="1315">
                <c:v>43749</c:v>
              </c:pt>
              <c:pt idx="1316">
                <c:v>43748</c:v>
              </c:pt>
              <c:pt idx="1317">
                <c:v>43747</c:v>
              </c:pt>
              <c:pt idx="1318">
                <c:v>43746</c:v>
              </c:pt>
              <c:pt idx="1319">
                <c:v>43745</c:v>
              </c:pt>
              <c:pt idx="1320">
                <c:v>43742</c:v>
              </c:pt>
              <c:pt idx="1321">
                <c:v>43741</c:v>
              </c:pt>
              <c:pt idx="1322">
                <c:v>43740</c:v>
              </c:pt>
              <c:pt idx="1323">
                <c:v>43739</c:v>
              </c:pt>
              <c:pt idx="1324">
                <c:v>43738</c:v>
              </c:pt>
              <c:pt idx="1325">
                <c:v>43735</c:v>
              </c:pt>
              <c:pt idx="1326">
                <c:v>43734</c:v>
              </c:pt>
              <c:pt idx="1327">
                <c:v>43733</c:v>
              </c:pt>
              <c:pt idx="1328">
                <c:v>43732</c:v>
              </c:pt>
              <c:pt idx="1329">
                <c:v>43731</c:v>
              </c:pt>
              <c:pt idx="1330">
                <c:v>43728</c:v>
              </c:pt>
              <c:pt idx="1331">
                <c:v>43727</c:v>
              </c:pt>
              <c:pt idx="1332">
                <c:v>43726</c:v>
              </c:pt>
              <c:pt idx="1333">
                <c:v>43725</c:v>
              </c:pt>
              <c:pt idx="1334">
                <c:v>43724</c:v>
              </c:pt>
              <c:pt idx="1335">
                <c:v>43721</c:v>
              </c:pt>
              <c:pt idx="1336">
                <c:v>43720</c:v>
              </c:pt>
              <c:pt idx="1337">
                <c:v>43719</c:v>
              </c:pt>
              <c:pt idx="1338">
                <c:v>43718</c:v>
              </c:pt>
              <c:pt idx="1339">
                <c:v>43717</c:v>
              </c:pt>
              <c:pt idx="1340">
                <c:v>43714</c:v>
              </c:pt>
              <c:pt idx="1341">
                <c:v>43713</c:v>
              </c:pt>
              <c:pt idx="1342">
                <c:v>43712</c:v>
              </c:pt>
              <c:pt idx="1343">
                <c:v>43711</c:v>
              </c:pt>
              <c:pt idx="1344">
                <c:v>43710</c:v>
              </c:pt>
              <c:pt idx="1345">
                <c:v>43707</c:v>
              </c:pt>
              <c:pt idx="1346">
                <c:v>43706</c:v>
              </c:pt>
              <c:pt idx="1347">
                <c:v>43705</c:v>
              </c:pt>
              <c:pt idx="1348">
                <c:v>43704</c:v>
              </c:pt>
              <c:pt idx="1349">
                <c:v>43703</c:v>
              </c:pt>
              <c:pt idx="1350">
                <c:v>43700</c:v>
              </c:pt>
              <c:pt idx="1351">
                <c:v>43699</c:v>
              </c:pt>
              <c:pt idx="1352">
                <c:v>43698</c:v>
              </c:pt>
              <c:pt idx="1353">
                <c:v>43697</c:v>
              </c:pt>
              <c:pt idx="1354">
                <c:v>43696</c:v>
              </c:pt>
              <c:pt idx="1355">
                <c:v>43693</c:v>
              </c:pt>
              <c:pt idx="1356">
                <c:v>43692</c:v>
              </c:pt>
              <c:pt idx="1357">
                <c:v>43691</c:v>
              </c:pt>
              <c:pt idx="1358">
                <c:v>43690</c:v>
              </c:pt>
              <c:pt idx="1359">
                <c:v>43689</c:v>
              </c:pt>
              <c:pt idx="1360">
                <c:v>43686</c:v>
              </c:pt>
              <c:pt idx="1361">
                <c:v>43685</c:v>
              </c:pt>
              <c:pt idx="1362">
                <c:v>43684</c:v>
              </c:pt>
              <c:pt idx="1363">
                <c:v>43683</c:v>
              </c:pt>
              <c:pt idx="1364">
                <c:v>43682</c:v>
              </c:pt>
              <c:pt idx="1365">
                <c:v>43679</c:v>
              </c:pt>
              <c:pt idx="1366">
                <c:v>43678</c:v>
              </c:pt>
              <c:pt idx="1367">
                <c:v>43677</c:v>
              </c:pt>
              <c:pt idx="1368">
                <c:v>43676</c:v>
              </c:pt>
              <c:pt idx="1369">
                <c:v>43675</c:v>
              </c:pt>
              <c:pt idx="1370">
                <c:v>43672</c:v>
              </c:pt>
              <c:pt idx="1371">
                <c:v>43671</c:v>
              </c:pt>
              <c:pt idx="1372">
                <c:v>43670</c:v>
              </c:pt>
              <c:pt idx="1373">
                <c:v>43669</c:v>
              </c:pt>
              <c:pt idx="1374">
                <c:v>43668</c:v>
              </c:pt>
              <c:pt idx="1375">
                <c:v>43665</c:v>
              </c:pt>
              <c:pt idx="1376">
                <c:v>43664</c:v>
              </c:pt>
              <c:pt idx="1377">
                <c:v>43663</c:v>
              </c:pt>
              <c:pt idx="1378">
                <c:v>43662</c:v>
              </c:pt>
              <c:pt idx="1379">
                <c:v>43661</c:v>
              </c:pt>
              <c:pt idx="1380">
                <c:v>43658</c:v>
              </c:pt>
              <c:pt idx="1381">
                <c:v>43657</c:v>
              </c:pt>
              <c:pt idx="1382">
                <c:v>43656</c:v>
              </c:pt>
              <c:pt idx="1383">
                <c:v>43655</c:v>
              </c:pt>
              <c:pt idx="1384">
                <c:v>43654</c:v>
              </c:pt>
              <c:pt idx="1385">
                <c:v>43651</c:v>
              </c:pt>
              <c:pt idx="1386">
                <c:v>43650</c:v>
              </c:pt>
              <c:pt idx="1387">
                <c:v>43649</c:v>
              </c:pt>
              <c:pt idx="1388">
                <c:v>43648</c:v>
              </c:pt>
              <c:pt idx="1389">
                <c:v>43647</c:v>
              </c:pt>
              <c:pt idx="1390">
                <c:v>43644</c:v>
              </c:pt>
              <c:pt idx="1391">
                <c:v>43643</c:v>
              </c:pt>
              <c:pt idx="1392">
                <c:v>43642</c:v>
              </c:pt>
              <c:pt idx="1393">
                <c:v>43641</c:v>
              </c:pt>
              <c:pt idx="1394">
                <c:v>43640</c:v>
              </c:pt>
              <c:pt idx="1395">
                <c:v>43637</c:v>
              </c:pt>
              <c:pt idx="1396">
                <c:v>43636</c:v>
              </c:pt>
              <c:pt idx="1397">
                <c:v>43635</c:v>
              </c:pt>
              <c:pt idx="1398">
                <c:v>43634</c:v>
              </c:pt>
              <c:pt idx="1399">
                <c:v>43633</c:v>
              </c:pt>
              <c:pt idx="1400">
                <c:v>43630</c:v>
              </c:pt>
              <c:pt idx="1401">
                <c:v>43629</c:v>
              </c:pt>
              <c:pt idx="1402">
                <c:v>43628</c:v>
              </c:pt>
              <c:pt idx="1403">
                <c:v>43627</c:v>
              </c:pt>
              <c:pt idx="1404">
                <c:v>43626</c:v>
              </c:pt>
              <c:pt idx="1405">
                <c:v>43623</c:v>
              </c:pt>
              <c:pt idx="1406">
                <c:v>43622</c:v>
              </c:pt>
              <c:pt idx="1407">
                <c:v>43621</c:v>
              </c:pt>
              <c:pt idx="1408">
                <c:v>43620</c:v>
              </c:pt>
              <c:pt idx="1409">
                <c:v>43619</c:v>
              </c:pt>
              <c:pt idx="1410">
                <c:v>43616</c:v>
              </c:pt>
              <c:pt idx="1411">
                <c:v>43615</c:v>
              </c:pt>
              <c:pt idx="1412">
                <c:v>43614</c:v>
              </c:pt>
              <c:pt idx="1413">
                <c:v>43613</c:v>
              </c:pt>
              <c:pt idx="1414">
                <c:v>43612</c:v>
              </c:pt>
              <c:pt idx="1415">
                <c:v>43609</c:v>
              </c:pt>
              <c:pt idx="1416">
                <c:v>43608</c:v>
              </c:pt>
              <c:pt idx="1417">
                <c:v>43607</c:v>
              </c:pt>
              <c:pt idx="1418">
                <c:v>43606</c:v>
              </c:pt>
              <c:pt idx="1419">
                <c:v>43605</c:v>
              </c:pt>
              <c:pt idx="1420">
                <c:v>43602</c:v>
              </c:pt>
              <c:pt idx="1421">
                <c:v>43601</c:v>
              </c:pt>
              <c:pt idx="1422">
                <c:v>43600</c:v>
              </c:pt>
              <c:pt idx="1423">
                <c:v>43599</c:v>
              </c:pt>
              <c:pt idx="1424">
                <c:v>43598</c:v>
              </c:pt>
              <c:pt idx="1425">
                <c:v>43595</c:v>
              </c:pt>
              <c:pt idx="1426">
                <c:v>43594</c:v>
              </c:pt>
              <c:pt idx="1427">
                <c:v>43593</c:v>
              </c:pt>
              <c:pt idx="1428">
                <c:v>43592</c:v>
              </c:pt>
              <c:pt idx="1429">
                <c:v>43591</c:v>
              </c:pt>
              <c:pt idx="1430">
                <c:v>43588</c:v>
              </c:pt>
              <c:pt idx="1431">
                <c:v>43587</c:v>
              </c:pt>
              <c:pt idx="1432">
                <c:v>43586</c:v>
              </c:pt>
              <c:pt idx="1433">
                <c:v>43585</c:v>
              </c:pt>
              <c:pt idx="1434">
                <c:v>43584</c:v>
              </c:pt>
              <c:pt idx="1435">
                <c:v>43581</c:v>
              </c:pt>
              <c:pt idx="1436">
                <c:v>43580</c:v>
              </c:pt>
              <c:pt idx="1437">
                <c:v>43579</c:v>
              </c:pt>
              <c:pt idx="1438">
                <c:v>43578</c:v>
              </c:pt>
              <c:pt idx="1439">
                <c:v>43574</c:v>
              </c:pt>
              <c:pt idx="1440">
                <c:v>43573</c:v>
              </c:pt>
              <c:pt idx="1441">
                <c:v>43572</c:v>
              </c:pt>
              <c:pt idx="1442">
                <c:v>43571</c:v>
              </c:pt>
              <c:pt idx="1443">
                <c:v>43570</c:v>
              </c:pt>
              <c:pt idx="1444">
                <c:v>43567</c:v>
              </c:pt>
              <c:pt idx="1445">
                <c:v>43566</c:v>
              </c:pt>
              <c:pt idx="1446">
                <c:v>43565</c:v>
              </c:pt>
              <c:pt idx="1447">
                <c:v>43564</c:v>
              </c:pt>
              <c:pt idx="1448">
                <c:v>43563</c:v>
              </c:pt>
              <c:pt idx="1449">
                <c:v>43560</c:v>
              </c:pt>
              <c:pt idx="1450">
                <c:v>43559</c:v>
              </c:pt>
              <c:pt idx="1451">
                <c:v>43558</c:v>
              </c:pt>
              <c:pt idx="1452">
                <c:v>43557</c:v>
              </c:pt>
              <c:pt idx="1453">
                <c:v>43556</c:v>
              </c:pt>
              <c:pt idx="1454">
                <c:v>43553</c:v>
              </c:pt>
              <c:pt idx="1455">
                <c:v>43552</c:v>
              </c:pt>
              <c:pt idx="1456">
                <c:v>43551</c:v>
              </c:pt>
              <c:pt idx="1457">
                <c:v>43550</c:v>
              </c:pt>
              <c:pt idx="1458">
                <c:v>43549</c:v>
              </c:pt>
              <c:pt idx="1459">
                <c:v>43546</c:v>
              </c:pt>
              <c:pt idx="1460">
                <c:v>43545</c:v>
              </c:pt>
              <c:pt idx="1461">
                <c:v>43544</c:v>
              </c:pt>
              <c:pt idx="1462">
                <c:v>43543</c:v>
              </c:pt>
              <c:pt idx="1463">
                <c:v>43542</c:v>
              </c:pt>
              <c:pt idx="1464">
                <c:v>43539</c:v>
              </c:pt>
              <c:pt idx="1465">
                <c:v>43538</c:v>
              </c:pt>
              <c:pt idx="1466">
                <c:v>43537</c:v>
              </c:pt>
              <c:pt idx="1467">
                <c:v>43536</c:v>
              </c:pt>
              <c:pt idx="1468">
                <c:v>43535</c:v>
              </c:pt>
              <c:pt idx="1469">
                <c:v>43532</c:v>
              </c:pt>
              <c:pt idx="1470">
                <c:v>43531</c:v>
              </c:pt>
              <c:pt idx="1471">
                <c:v>43530</c:v>
              </c:pt>
              <c:pt idx="1472">
                <c:v>43529</c:v>
              </c:pt>
              <c:pt idx="1473">
                <c:v>43528</c:v>
              </c:pt>
              <c:pt idx="1474">
                <c:v>43525</c:v>
              </c:pt>
              <c:pt idx="1475">
                <c:v>43524</c:v>
              </c:pt>
              <c:pt idx="1476">
                <c:v>43523</c:v>
              </c:pt>
              <c:pt idx="1477">
                <c:v>43522</c:v>
              </c:pt>
              <c:pt idx="1478">
                <c:v>43521</c:v>
              </c:pt>
              <c:pt idx="1479">
                <c:v>43518</c:v>
              </c:pt>
              <c:pt idx="1480">
                <c:v>43517</c:v>
              </c:pt>
              <c:pt idx="1481">
                <c:v>43516</c:v>
              </c:pt>
              <c:pt idx="1482">
                <c:v>43515</c:v>
              </c:pt>
              <c:pt idx="1483">
                <c:v>43514</c:v>
              </c:pt>
              <c:pt idx="1484">
                <c:v>43511</c:v>
              </c:pt>
              <c:pt idx="1485">
                <c:v>43510</c:v>
              </c:pt>
              <c:pt idx="1486">
                <c:v>43509</c:v>
              </c:pt>
              <c:pt idx="1487">
                <c:v>43508</c:v>
              </c:pt>
              <c:pt idx="1488">
                <c:v>43507</c:v>
              </c:pt>
              <c:pt idx="1489">
                <c:v>43504</c:v>
              </c:pt>
              <c:pt idx="1490">
                <c:v>43503</c:v>
              </c:pt>
              <c:pt idx="1491">
                <c:v>43502</c:v>
              </c:pt>
              <c:pt idx="1492">
                <c:v>43501</c:v>
              </c:pt>
              <c:pt idx="1493">
                <c:v>43500</c:v>
              </c:pt>
              <c:pt idx="1494">
                <c:v>43497</c:v>
              </c:pt>
              <c:pt idx="1495">
                <c:v>43496</c:v>
              </c:pt>
              <c:pt idx="1496">
                <c:v>43495</c:v>
              </c:pt>
              <c:pt idx="1497">
                <c:v>43494</c:v>
              </c:pt>
              <c:pt idx="1498">
                <c:v>43493</c:v>
              </c:pt>
              <c:pt idx="1499">
                <c:v>43490</c:v>
              </c:pt>
              <c:pt idx="1500">
                <c:v>43489</c:v>
              </c:pt>
              <c:pt idx="1501">
                <c:v>43488</c:v>
              </c:pt>
              <c:pt idx="1502">
                <c:v>43487</c:v>
              </c:pt>
              <c:pt idx="1503">
                <c:v>43486</c:v>
              </c:pt>
              <c:pt idx="1504">
                <c:v>43483</c:v>
              </c:pt>
              <c:pt idx="1505">
                <c:v>43482</c:v>
              </c:pt>
              <c:pt idx="1506">
                <c:v>43481</c:v>
              </c:pt>
              <c:pt idx="1507">
                <c:v>43480</c:v>
              </c:pt>
              <c:pt idx="1508">
                <c:v>43479</c:v>
              </c:pt>
              <c:pt idx="1509">
                <c:v>43476</c:v>
              </c:pt>
              <c:pt idx="1510">
                <c:v>43475</c:v>
              </c:pt>
              <c:pt idx="1511">
                <c:v>43474</c:v>
              </c:pt>
              <c:pt idx="1512">
                <c:v>43473</c:v>
              </c:pt>
              <c:pt idx="1513">
                <c:v>43472</c:v>
              </c:pt>
              <c:pt idx="1514">
                <c:v>43469</c:v>
              </c:pt>
              <c:pt idx="1515">
                <c:v>43468</c:v>
              </c:pt>
              <c:pt idx="1516">
                <c:v>43467</c:v>
              </c:pt>
              <c:pt idx="1517">
                <c:v>43466</c:v>
              </c:pt>
              <c:pt idx="1518">
                <c:v>43465</c:v>
              </c:pt>
              <c:pt idx="1519">
                <c:v>43462</c:v>
              </c:pt>
              <c:pt idx="1520">
                <c:v>43461</c:v>
              </c:pt>
              <c:pt idx="1521">
                <c:v>43459</c:v>
              </c:pt>
              <c:pt idx="1522">
                <c:v>43458</c:v>
              </c:pt>
              <c:pt idx="1523">
                <c:v>43455</c:v>
              </c:pt>
              <c:pt idx="1524">
                <c:v>43454</c:v>
              </c:pt>
              <c:pt idx="1525">
                <c:v>43453</c:v>
              </c:pt>
              <c:pt idx="1526">
                <c:v>43452</c:v>
              </c:pt>
              <c:pt idx="1527">
                <c:v>43451</c:v>
              </c:pt>
              <c:pt idx="1528">
                <c:v>43448</c:v>
              </c:pt>
              <c:pt idx="1529">
                <c:v>43447</c:v>
              </c:pt>
              <c:pt idx="1530">
                <c:v>43446</c:v>
              </c:pt>
              <c:pt idx="1531">
                <c:v>43445</c:v>
              </c:pt>
              <c:pt idx="1532">
                <c:v>43444</c:v>
              </c:pt>
              <c:pt idx="1533">
                <c:v>43441</c:v>
              </c:pt>
              <c:pt idx="1534">
                <c:v>43440</c:v>
              </c:pt>
              <c:pt idx="1535">
                <c:v>43439</c:v>
              </c:pt>
              <c:pt idx="1536">
                <c:v>43438</c:v>
              </c:pt>
              <c:pt idx="1537">
                <c:v>43437</c:v>
              </c:pt>
              <c:pt idx="1538">
                <c:v>43434</c:v>
              </c:pt>
              <c:pt idx="1539">
                <c:v>43433</c:v>
              </c:pt>
              <c:pt idx="1540">
                <c:v>43432</c:v>
              </c:pt>
              <c:pt idx="1541">
                <c:v>43431</c:v>
              </c:pt>
              <c:pt idx="1542">
                <c:v>43430</c:v>
              </c:pt>
              <c:pt idx="1543">
                <c:v>43427</c:v>
              </c:pt>
              <c:pt idx="1544">
                <c:v>43426</c:v>
              </c:pt>
              <c:pt idx="1545">
                <c:v>43425</c:v>
              </c:pt>
              <c:pt idx="1546">
                <c:v>43424</c:v>
              </c:pt>
              <c:pt idx="1547">
                <c:v>43423</c:v>
              </c:pt>
              <c:pt idx="1548">
                <c:v>43420</c:v>
              </c:pt>
              <c:pt idx="1549">
                <c:v>43419</c:v>
              </c:pt>
              <c:pt idx="1550">
                <c:v>43418</c:v>
              </c:pt>
              <c:pt idx="1551">
                <c:v>43417</c:v>
              </c:pt>
              <c:pt idx="1552">
                <c:v>43416</c:v>
              </c:pt>
              <c:pt idx="1553">
                <c:v>43413</c:v>
              </c:pt>
              <c:pt idx="1554">
                <c:v>43412</c:v>
              </c:pt>
              <c:pt idx="1555">
                <c:v>43411</c:v>
              </c:pt>
              <c:pt idx="1556">
                <c:v>43410</c:v>
              </c:pt>
              <c:pt idx="1557">
                <c:v>43409</c:v>
              </c:pt>
              <c:pt idx="1558">
                <c:v>43406</c:v>
              </c:pt>
              <c:pt idx="1559">
                <c:v>43405</c:v>
              </c:pt>
              <c:pt idx="1560">
                <c:v>43404</c:v>
              </c:pt>
              <c:pt idx="1561">
                <c:v>43403</c:v>
              </c:pt>
              <c:pt idx="1562">
                <c:v>43402</c:v>
              </c:pt>
              <c:pt idx="1563">
                <c:v>43399</c:v>
              </c:pt>
              <c:pt idx="1564">
                <c:v>43398</c:v>
              </c:pt>
              <c:pt idx="1565">
                <c:v>43397</c:v>
              </c:pt>
              <c:pt idx="1566">
                <c:v>43396</c:v>
              </c:pt>
              <c:pt idx="1567">
                <c:v>43395</c:v>
              </c:pt>
              <c:pt idx="1568">
                <c:v>43392</c:v>
              </c:pt>
              <c:pt idx="1569">
                <c:v>43391</c:v>
              </c:pt>
              <c:pt idx="1570">
                <c:v>43390</c:v>
              </c:pt>
              <c:pt idx="1571">
                <c:v>43389</c:v>
              </c:pt>
              <c:pt idx="1572">
                <c:v>43388</c:v>
              </c:pt>
              <c:pt idx="1573">
                <c:v>43385</c:v>
              </c:pt>
              <c:pt idx="1574">
                <c:v>43384</c:v>
              </c:pt>
              <c:pt idx="1575">
                <c:v>43383</c:v>
              </c:pt>
              <c:pt idx="1576">
                <c:v>43382</c:v>
              </c:pt>
              <c:pt idx="1577">
                <c:v>43381</c:v>
              </c:pt>
              <c:pt idx="1578">
                <c:v>43378</c:v>
              </c:pt>
              <c:pt idx="1579">
                <c:v>43377</c:v>
              </c:pt>
              <c:pt idx="1580">
                <c:v>43376</c:v>
              </c:pt>
              <c:pt idx="1581">
                <c:v>43375</c:v>
              </c:pt>
              <c:pt idx="1582">
                <c:v>43374</c:v>
              </c:pt>
              <c:pt idx="1583">
                <c:v>43371</c:v>
              </c:pt>
              <c:pt idx="1584">
                <c:v>43370</c:v>
              </c:pt>
              <c:pt idx="1585">
                <c:v>43369</c:v>
              </c:pt>
              <c:pt idx="1586">
                <c:v>43368</c:v>
              </c:pt>
              <c:pt idx="1587">
                <c:v>43367</c:v>
              </c:pt>
              <c:pt idx="1588">
                <c:v>43364</c:v>
              </c:pt>
              <c:pt idx="1589">
                <c:v>43363</c:v>
              </c:pt>
              <c:pt idx="1590">
                <c:v>43362</c:v>
              </c:pt>
              <c:pt idx="1591">
                <c:v>43361</c:v>
              </c:pt>
              <c:pt idx="1592">
                <c:v>43360</c:v>
              </c:pt>
              <c:pt idx="1593">
                <c:v>43357</c:v>
              </c:pt>
              <c:pt idx="1594">
                <c:v>43356</c:v>
              </c:pt>
              <c:pt idx="1595">
                <c:v>43355</c:v>
              </c:pt>
              <c:pt idx="1596">
                <c:v>43354</c:v>
              </c:pt>
              <c:pt idx="1597">
                <c:v>43353</c:v>
              </c:pt>
              <c:pt idx="1598">
                <c:v>43350</c:v>
              </c:pt>
              <c:pt idx="1599">
                <c:v>43349</c:v>
              </c:pt>
              <c:pt idx="1600">
                <c:v>43348</c:v>
              </c:pt>
              <c:pt idx="1601">
                <c:v>43347</c:v>
              </c:pt>
              <c:pt idx="1602">
                <c:v>43346</c:v>
              </c:pt>
              <c:pt idx="1603">
                <c:v>43343</c:v>
              </c:pt>
              <c:pt idx="1604">
                <c:v>43342</c:v>
              </c:pt>
              <c:pt idx="1605">
                <c:v>43341</c:v>
              </c:pt>
              <c:pt idx="1606">
                <c:v>43340</c:v>
              </c:pt>
              <c:pt idx="1607">
                <c:v>43339</c:v>
              </c:pt>
              <c:pt idx="1608">
                <c:v>43336</c:v>
              </c:pt>
              <c:pt idx="1609">
                <c:v>43335</c:v>
              </c:pt>
              <c:pt idx="1610">
                <c:v>43334</c:v>
              </c:pt>
              <c:pt idx="1611">
                <c:v>43333</c:v>
              </c:pt>
              <c:pt idx="1612">
                <c:v>43332</c:v>
              </c:pt>
              <c:pt idx="1613">
                <c:v>43329</c:v>
              </c:pt>
              <c:pt idx="1614">
                <c:v>43328</c:v>
              </c:pt>
              <c:pt idx="1615">
                <c:v>43327</c:v>
              </c:pt>
              <c:pt idx="1616">
                <c:v>43326</c:v>
              </c:pt>
              <c:pt idx="1617">
                <c:v>43325</c:v>
              </c:pt>
              <c:pt idx="1618">
                <c:v>43322</c:v>
              </c:pt>
              <c:pt idx="1619">
                <c:v>43321</c:v>
              </c:pt>
              <c:pt idx="1620">
                <c:v>43320</c:v>
              </c:pt>
              <c:pt idx="1621">
                <c:v>43319</c:v>
              </c:pt>
              <c:pt idx="1622">
                <c:v>43318</c:v>
              </c:pt>
              <c:pt idx="1623">
                <c:v>43315</c:v>
              </c:pt>
              <c:pt idx="1624">
                <c:v>43314</c:v>
              </c:pt>
              <c:pt idx="1625">
                <c:v>43313</c:v>
              </c:pt>
              <c:pt idx="1626">
                <c:v>43312</c:v>
              </c:pt>
              <c:pt idx="1627">
                <c:v>43311</c:v>
              </c:pt>
              <c:pt idx="1628">
                <c:v>43308</c:v>
              </c:pt>
              <c:pt idx="1629">
                <c:v>43307</c:v>
              </c:pt>
              <c:pt idx="1630">
                <c:v>43306</c:v>
              </c:pt>
              <c:pt idx="1631">
                <c:v>43305</c:v>
              </c:pt>
              <c:pt idx="1632">
                <c:v>43304</c:v>
              </c:pt>
              <c:pt idx="1633">
                <c:v>43301</c:v>
              </c:pt>
              <c:pt idx="1634">
                <c:v>43300</c:v>
              </c:pt>
              <c:pt idx="1635">
                <c:v>43299</c:v>
              </c:pt>
              <c:pt idx="1636">
                <c:v>43298</c:v>
              </c:pt>
              <c:pt idx="1637">
                <c:v>43297</c:v>
              </c:pt>
              <c:pt idx="1638">
                <c:v>43294</c:v>
              </c:pt>
              <c:pt idx="1639">
                <c:v>43293</c:v>
              </c:pt>
              <c:pt idx="1640">
                <c:v>43292</c:v>
              </c:pt>
              <c:pt idx="1641">
                <c:v>43291</c:v>
              </c:pt>
              <c:pt idx="1642">
                <c:v>43290</c:v>
              </c:pt>
              <c:pt idx="1643">
                <c:v>43287</c:v>
              </c:pt>
              <c:pt idx="1644">
                <c:v>43286</c:v>
              </c:pt>
              <c:pt idx="1645">
                <c:v>43285</c:v>
              </c:pt>
              <c:pt idx="1646">
                <c:v>43284</c:v>
              </c:pt>
              <c:pt idx="1647">
                <c:v>43283</c:v>
              </c:pt>
              <c:pt idx="1648">
                <c:v>43280</c:v>
              </c:pt>
              <c:pt idx="1649">
                <c:v>43279</c:v>
              </c:pt>
              <c:pt idx="1650">
                <c:v>43278</c:v>
              </c:pt>
              <c:pt idx="1651">
                <c:v>43277</c:v>
              </c:pt>
              <c:pt idx="1652">
                <c:v>43276</c:v>
              </c:pt>
              <c:pt idx="1653">
                <c:v>43273</c:v>
              </c:pt>
              <c:pt idx="1654">
                <c:v>43272</c:v>
              </c:pt>
              <c:pt idx="1655">
                <c:v>43271</c:v>
              </c:pt>
              <c:pt idx="1656">
                <c:v>43270</c:v>
              </c:pt>
              <c:pt idx="1657">
                <c:v>43269</c:v>
              </c:pt>
              <c:pt idx="1658">
                <c:v>43266</c:v>
              </c:pt>
              <c:pt idx="1659">
                <c:v>43265</c:v>
              </c:pt>
              <c:pt idx="1660">
                <c:v>43264</c:v>
              </c:pt>
              <c:pt idx="1661">
                <c:v>43263</c:v>
              </c:pt>
              <c:pt idx="1662">
                <c:v>43262</c:v>
              </c:pt>
              <c:pt idx="1663">
                <c:v>43259</c:v>
              </c:pt>
              <c:pt idx="1664">
                <c:v>43258</c:v>
              </c:pt>
              <c:pt idx="1665">
                <c:v>43257</c:v>
              </c:pt>
              <c:pt idx="1666">
                <c:v>43256</c:v>
              </c:pt>
              <c:pt idx="1667">
                <c:v>43255</c:v>
              </c:pt>
              <c:pt idx="1668">
                <c:v>43252</c:v>
              </c:pt>
              <c:pt idx="1669">
                <c:v>43251</c:v>
              </c:pt>
              <c:pt idx="1670">
                <c:v>43250</c:v>
              </c:pt>
              <c:pt idx="1671">
                <c:v>43249</c:v>
              </c:pt>
              <c:pt idx="1672">
                <c:v>43248</c:v>
              </c:pt>
              <c:pt idx="1673">
                <c:v>43245</c:v>
              </c:pt>
              <c:pt idx="1674">
                <c:v>43244</c:v>
              </c:pt>
              <c:pt idx="1675">
                <c:v>43243</c:v>
              </c:pt>
              <c:pt idx="1676">
                <c:v>43242</c:v>
              </c:pt>
              <c:pt idx="1677">
                <c:v>43241</c:v>
              </c:pt>
              <c:pt idx="1678">
                <c:v>43238</c:v>
              </c:pt>
              <c:pt idx="1679">
                <c:v>43237</c:v>
              </c:pt>
              <c:pt idx="1680">
                <c:v>43236</c:v>
              </c:pt>
              <c:pt idx="1681">
                <c:v>43235</c:v>
              </c:pt>
              <c:pt idx="1682">
                <c:v>43234</c:v>
              </c:pt>
              <c:pt idx="1683">
                <c:v>43231</c:v>
              </c:pt>
              <c:pt idx="1684">
                <c:v>43230</c:v>
              </c:pt>
              <c:pt idx="1685">
                <c:v>43229</c:v>
              </c:pt>
              <c:pt idx="1686">
                <c:v>43228</c:v>
              </c:pt>
              <c:pt idx="1687">
                <c:v>43227</c:v>
              </c:pt>
              <c:pt idx="1688">
                <c:v>43224</c:v>
              </c:pt>
              <c:pt idx="1689">
                <c:v>43223</c:v>
              </c:pt>
              <c:pt idx="1690">
                <c:v>43222</c:v>
              </c:pt>
              <c:pt idx="1691">
                <c:v>43221</c:v>
              </c:pt>
              <c:pt idx="1692">
                <c:v>43220</c:v>
              </c:pt>
              <c:pt idx="1693">
                <c:v>43217</c:v>
              </c:pt>
              <c:pt idx="1694">
                <c:v>43216</c:v>
              </c:pt>
              <c:pt idx="1695">
                <c:v>43215</c:v>
              </c:pt>
              <c:pt idx="1696">
                <c:v>43214</c:v>
              </c:pt>
              <c:pt idx="1697">
                <c:v>43213</c:v>
              </c:pt>
              <c:pt idx="1698">
                <c:v>43210</c:v>
              </c:pt>
              <c:pt idx="1699">
                <c:v>43209</c:v>
              </c:pt>
              <c:pt idx="1700">
                <c:v>43208</c:v>
              </c:pt>
              <c:pt idx="1701">
                <c:v>43207</c:v>
              </c:pt>
              <c:pt idx="1702">
                <c:v>43206</c:v>
              </c:pt>
              <c:pt idx="1703">
                <c:v>43203</c:v>
              </c:pt>
              <c:pt idx="1704">
                <c:v>43202</c:v>
              </c:pt>
              <c:pt idx="1705">
                <c:v>43201</c:v>
              </c:pt>
              <c:pt idx="1706">
                <c:v>43200</c:v>
              </c:pt>
              <c:pt idx="1707">
                <c:v>43199</c:v>
              </c:pt>
              <c:pt idx="1708">
                <c:v>43196</c:v>
              </c:pt>
              <c:pt idx="1709">
                <c:v>43195</c:v>
              </c:pt>
              <c:pt idx="1710">
                <c:v>43194</c:v>
              </c:pt>
              <c:pt idx="1711">
                <c:v>43193</c:v>
              </c:pt>
              <c:pt idx="1712">
                <c:v>43189</c:v>
              </c:pt>
              <c:pt idx="1713">
                <c:v>43188</c:v>
              </c:pt>
              <c:pt idx="1714">
                <c:v>43187</c:v>
              </c:pt>
              <c:pt idx="1715">
                <c:v>43186</c:v>
              </c:pt>
              <c:pt idx="1716">
                <c:v>43185</c:v>
              </c:pt>
              <c:pt idx="1717">
                <c:v>43182</c:v>
              </c:pt>
              <c:pt idx="1718">
                <c:v>43181</c:v>
              </c:pt>
              <c:pt idx="1719">
                <c:v>43180</c:v>
              </c:pt>
              <c:pt idx="1720">
                <c:v>43179</c:v>
              </c:pt>
              <c:pt idx="1721">
                <c:v>43178</c:v>
              </c:pt>
              <c:pt idx="1722">
                <c:v>43175</c:v>
              </c:pt>
              <c:pt idx="1723">
                <c:v>43174</c:v>
              </c:pt>
              <c:pt idx="1724">
                <c:v>43173</c:v>
              </c:pt>
              <c:pt idx="1725">
                <c:v>43172</c:v>
              </c:pt>
              <c:pt idx="1726">
                <c:v>43171</c:v>
              </c:pt>
              <c:pt idx="1727">
                <c:v>43168</c:v>
              </c:pt>
              <c:pt idx="1728">
                <c:v>43167</c:v>
              </c:pt>
              <c:pt idx="1729">
                <c:v>43166</c:v>
              </c:pt>
              <c:pt idx="1730">
                <c:v>43165</c:v>
              </c:pt>
              <c:pt idx="1731">
                <c:v>43164</c:v>
              </c:pt>
              <c:pt idx="1732">
                <c:v>43161</c:v>
              </c:pt>
              <c:pt idx="1733">
                <c:v>43160</c:v>
              </c:pt>
              <c:pt idx="1734">
                <c:v>43159</c:v>
              </c:pt>
              <c:pt idx="1735">
                <c:v>43158</c:v>
              </c:pt>
              <c:pt idx="1736">
                <c:v>43157</c:v>
              </c:pt>
              <c:pt idx="1737">
                <c:v>43154</c:v>
              </c:pt>
              <c:pt idx="1738">
                <c:v>43153</c:v>
              </c:pt>
              <c:pt idx="1739">
                <c:v>43152</c:v>
              </c:pt>
              <c:pt idx="1740">
                <c:v>43151</c:v>
              </c:pt>
              <c:pt idx="1741">
                <c:v>43150</c:v>
              </c:pt>
              <c:pt idx="1742">
                <c:v>43147</c:v>
              </c:pt>
              <c:pt idx="1743">
                <c:v>43146</c:v>
              </c:pt>
              <c:pt idx="1744">
                <c:v>43145</c:v>
              </c:pt>
              <c:pt idx="1745">
                <c:v>43144</c:v>
              </c:pt>
              <c:pt idx="1746">
                <c:v>43143</c:v>
              </c:pt>
              <c:pt idx="1747">
                <c:v>43140</c:v>
              </c:pt>
              <c:pt idx="1748">
                <c:v>43139</c:v>
              </c:pt>
              <c:pt idx="1749">
                <c:v>43138</c:v>
              </c:pt>
              <c:pt idx="1750">
                <c:v>43137</c:v>
              </c:pt>
              <c:pt idx="1751">
                <c:v>43136</c:v>
              </c:pt>
              <c:pt idx="1752">
                <c:v>43133</c:v>
              </c:pt>
              <c:pt idx="1753">
                <c:v>43132</c:v>
              </c:pt>
              <c:pt idx="1754">
                <c:v>43131</c:v>
              </c:pt>
              <c:pt idx="1755">
                <c:v>43130</c:v>
              </c:pt>
              <c:pt idx="1756">
                <c:v>43129</c:v>
              </c:pt>
              <c:pt idx="1757">
                <c:v>43126</c:v>
              </c:pt>
              <c:pt idx="1758">
                <c:v>43125</c:v>
              </c:pt>
              <c:pt idx="1759">
                <c:v>43124</c:v>
              </c:pt>
              <c:pt idx="1760">
                <c:v>43123</c:v>
              </c:pt>
              <c:pt idx="1761">
                <c:v>43122</c:v>
              </c:pt>
              <c:pt idx="1762">
                <c:v>43119</c:v>
              </c:pt>
              <c:pt idx="1763">
                <c:v>43118</c:v>
              </c:pt>
              <c:pt idx="1764">
                <c:v>43117</c:v>
              </c:pt>
              <c:pt idx="1765">
                <c:v>43116</c:v>
              </c:pt>
              <c:pt idx="1766">
                <c:v>43115</c:v>
              </c:pt>
              <c:pt idx="1767">
                <c:v>43112</c:v>
              </c:pt>
              <c:pt idx="1768">
                <c:v>43111</c:v>
              </c:pt>
              <c:pt idx="1769">
                <c:v>43110</c:v>
              </c:pt>
              <c:pt idx="1770">
                <c:v>43109</c:v>
              </c:pt>
              <c:pt idx="1771">
                <c:v>43108</c:v>
              </c:pt>
              <c:pt idx="1772">
                <c:v>43105</c:v>
              </c:pt>
              <c:pt idx="1773">
                <c:v>43104</c:v>
              </c:pt>
              <c:pt idx="1774">
                <c:v>43103</c:v>
              </c:pt>
              <c:pt idx="1775">
                <c:v>43102</c:v>
              </c:pt>
              <c:pt idx="1776">
                <c:v>43101</c:v>
              </c:pt>
              <c:pt idx="1777">
                <c:v>43098</c:v>
              </c:pt>
              <c:pt idx="1778">
                <c:v>43097</c:v>
              </c:pt>
              <c:pt idx="1779">
                <c:v>43096</c:v>
              </c:pt>
              <c:pt idx="1780">
                <c:v>43094</c:v>
              </c:pt>
              <c:pt idx="1781">
                <c:v>43091</c:v>
              </c:pt>
              <c:pt idx="1782">
                <c:v>43090</c:v>
              </c:pt>
              <c:pt idx="1783">
                <c:v>43089</c:v>
              </c:pt>
              <c:pt idx="1784">
                <c:v>43088</c:v>
              </c:pt>
              <c:pt idx="1785">
                <c:v>43087</c:v>
              </c:pt>
              <c:pt idx="1786">
                <c:v>43084</c:v>
              </c:pt>
              <c:pt idx="1787">
                <c:v>43083</c:v>
              </c:pt>
              <c:pt idx="1788">
                <c:v>43082</c:v>
              </c:pt>
              <c:pt idx="1789">
                <c:v>43081</c:v>
              </c:pt>
              <c:pt idx="1790">
                <c:v>43080</c:v>
              </c:pt>
              <c:pt idx="1791">
                <c:v>43077</c:v>
              </c:pt>
              <c:pt idx="1792">
                <c:v>43076</c:v>
              </c:pt>
              <c:pt idx="1793">
                <c:v>43075</c:v>
              </c:pt>
              <c:pt idx="1794">
                <c:v>43074</c:v>
              </c:pt>
              <c:pt idx="1795">
                <c:v>43073</c:v>
              </c:pt>
              <c:pt idx="1796">
                <c:v>43070</c:v>
              </c:pt>
              <c:pt idx="1797">
                <c:v>43069</c:v>
              </c:pt>
              <c:pt idx="1798">
                <c:v>43068</c:v>
              </c:pt>
              <c:pt idx="1799">
                <c:v>43067</c:v>
              </c:pt>
              <c:pt idx="1800">
                <c:v>43066</c:v>
              </c:pt>
              <c:pt idx="1801">
                <c:v>43063</c:v>
              </c:pt>
              <c:pt idx="1802">
                <c:v>43062</c:v>
              </c:pt>
              <c:pt idx="1803">
                <c:v>43061</c:v>
              </c:pt>
              <c:pt idx="1804">
                <c:v>43060</c:v>
              </c:pt>
              <c:pt idx="1805">
                <c:v>43059</c:v>
              </c:pt>
              <c:pt idx="1806">
                <c:v>43056</c:v>
              </c:pt>
              <c:pt idx="1807">
                <c:v>43055</c:v>
              </c:pt>
              <c:pt idx="1808">
                <c:v>43054</c:v>
              </c:pt>
              <c:pt idx="1809">
                <c:v>43053</c:v>
              </c:pt>
              <c:pt idx="1810">
                <c:v>43052</c:v>
              </c:pt>
              <c:pt idx="1811">
                <c:v>43049</c:v>
              </c:pt>
              <c:pt idx="1812">
                <c:v>43048</c:v>
              </c:pt>
              <c:pt idx="1813">
                <c:v>43047</c:v>
              </c:pt>
              <c:pt idx="1814">
                <c:v>43046</c:v>
              </c:pt>
              <c:pt idx="1815">
                <c:v>43045</c:v>
              </c:pt>
              <c:pt idx="1816">
                <c:v>43042</c:v>
              </c:pt>
              <c:pt idx="1817">
                <c:v>43041</c:v>
              </c:pt>
              <c:pt idx="1818">
                <c:v>43040</c:v>
              </c:pt>
              <c:pt idx="1819">
                <c:v>43039</c:v>
              </c:pt>
              <c:pt idx="1820">
                <c:v>43038</c:v>
              </c:pt>
              <c:pt idx="1821">
                <c:v>43035</c:v>
              </c:pt>
              <c:pt idx="1822">
                <c:v>43034</c:v>
              </c:pt>
              <c:pt idx="1823">
                <c:v>43033</c:v>
              </c:pt>
              <c:pt idx="1824">
                <c:v>43032</c:v>
              </c:pt>
              <c:pt idx="1825">
                <c:v>43031</c:v>
              </c:pt>
              <c:pt idx="1826">
                <c:v>43028</c:v>
              </c:pt>
              <c:pt idx="1827">
                <c:v>43027</c:v>
              </c:pt>
              <c:pt idx="1828">
                <c:v>43026</c:v>
              </c:pt>
              <c:pt idx="1829">
                <c:v>43025</c:v>
              </c:pt>
              <c:pt idx="1830">
                <c:v>43024</c:v>
              </c:pt>
              <c:pt idx="1831">
                <c:v>43021</c:v>
              </c:pt>
              <c:pt idx="1832">
                <c:v>43020</c:v>
              </c:pt>
              <c:pt idx="1833">
                <c:v>43019</c:v>
              </c:pt>
              <c:pt idx="1834">
                <c:v>43018</c:v>
              </c:pt>
              <c:pt idx="1835">
                <c:v>43017</c:v>
              </c:pt>
              <c:pt idx="1836">
                <c:v>43014</c:v>
              </c:pt>
              <c:pt idx="1837">
                <c:v>43013</c:v>
              </c:pt>
              <c:pt idx="1838">
                <c:v>43012</c:v>
              </c:pt>
              <c:pt idx="1839">
                <c:v>43011</c:v>
              </c:pt>
              <c:pt idx="1840">
                <c:v>43010</c:v>
              </c:pt>
              <c:pt idx="1841">
                <c:v>43007</c:v>
              </c:pt>
              <c:pt idx="1842">
                <c:v>43006</c:v>
              </c:pt>
              <c:pt idx="1843">
                <c:v>43005</c:v>
              </c:pt>
              <c:pt idx="1844">
                <c:v>43004</c:v>
              </c:pt>
              <c:pt idx="1845">
                <c:v>43003</c:v>
              </c:pt>
              <c:pt idx="1846">
                <c:v>43000</c:v>
              </c:pt>
              <c:pt idx="1847">
                <c:v>42999</c:v>
              </c:pt>
              <c:pt idx="1848">
                <c:v>42998</c:v>
              </c:pt>
              <c:pt idx="1849">
                <c:v>42997</c:v>
              </c:pt>
              <c:pt idx="1850">
                <c:v>42996</c:v>
              </c:pt>
              <c:pt idx="1851">
                <c:v>42993</c:v>
              </c:pt>
              <c:pt idx="1852">
                <c:v>42992</c:v>
              </c:pt>
              <c:pt idx="1853">
                <c:v>42991</c:v>
              </c:pt>
              <c:pt idx="1854">
                <c:v>42990</c:v>
              </c:pt>
              <c:pt idx="1855">
                <c:v>42989</c:v>
              </c:pt>
              <c:pt idx="1856">
                <c:v>42986</c:v>
              </c:pt>
              <c:pt idx="1857">
                <c:v>42985</c:v>
              </c:pt>
              <c:pt idx="1858">
                <c:v>42984</c:v>
              </c:pt>
              <c:pt idx="1859">
                <c:v>42983</c:v>
              </c:pt>
              <c:pt idx="1860">
                <c:v>42982</c:v>
              </c:pt>
              <c:pt idx="1861">
                <c:v>42979</c:v>
              </c:pt>
              <c:pt idx="1862">
                <c:v>42978</c:v>
              </c:pt>
              <c:pt idx="1863">
                <c:v>42977</c:v>
              </c:pt>
              <c:pt idx="1864">
                <c:v>42976</c:v>
              </c:pt>
              <c:pt idx="1865">
                <c:v>42975</c:v>
              </c:pt>
              <c:pt idx="1866">
                <c:v>42972</c:v>
              </c:pt>
              <c:pt idx="1867">
                <c:v>42971</c:v>
              </c:pt>
              <c:pt idx="1868">
                <c:v>42970</c:v>
              </c:pt>
              <c:pt idx="1869">
                <c:v>42969</c:v>
              </c:pt>
              <c:pt idx="1870">
                <c:v>42968</c:v>
              </c:pt>
              <c:pt idx="1871">
                <c:v>42965</c:v>
              </c:pt>
              <c:pt idx="1872">
                <c:v>42964</c:v>
              </c:pt>
              <c:pt idx="1873">
                <c:v>42963</c:v>
              </c:pt>
              <c:pt idx="1874">
                <c:v>42962</c:v>
              </c:pt>
              <c:pt idx="1875">
                <c:v>42961</c:v>
              </c:pt>
              <c:pt idx="1876">
                <c:v>42958</c:v>
              </c:pt>
              <c:pt idx="1877">
                <c:v>42957</c:v>
              </c:pt>
              <c:pt idx="1878">
                <c:v>42956</c:v>
              </c:pt>
              <c:pt idx="1879">
                <c:v>42955</c:v>
              </c:pt>
              <c:pt idx="1880">
                <c:v>42954</c:v>
              </c:pt>
              <c:pt idx="1881">
                <c:v>42951</c:v>
              </c:pt>
              <c:pt idx="1882">
                <c:v>42950</c:v>
              </c:pt>
              <c:pt idx="1883">
                <c:v>42949</c:v>
              </c:pt>
              <c:pt idx="1884">
                <c:v>42948</c:v>
              </c:pt>
              <c:pt idx="1885">
                <c:v>42947</c:v>
              </c:pt>
              <c:pt idx="1886">
                <c:v>42944</c:v>
              </c:pt>
              <c:pt idx="1887">
                <c:v>42943</c:v>
              </c:pt>
              <c:pt idx="1888">
                <c:v>42942</c:v>
              </c:pt>
              <c:pt idx="1889">
                <c:v>42941</c:v>
              </c:pt>
              <c:pt idx="1890">
                <c:v>42940</c:v>
              </c:pt>
              <c:pt idx="1891">
                <c:v>42937</c:v>
              </c:pt>
              <c:pt idx="1892">
                <c:v>42936</c:v>
              </c:pt>
              <c:pt idx="1893">
                <c:v>42935</c:v>
              </c:pt>
              <c:pt idx="1894">
                <c:v>42934</c:v>
              </c:pt>
              <c:pt idx="1895">
                <c:v>42933</c:v>
              </c:pt>
              <c:pt idx="1896">
                <c:v>42930</c:v>
              </c:pt>
              <c:pt idx="1897">
                <c:v>42929</c:v>
              </c:pt>
              <c:pt idx="1898">
                <c:v>42928</c:v>
              </c:pt>
              <c:pt idx="1899">
                <c:v>42927</c:v>
              </c:pt>
              <c:pt idx="1900">
                <c:v>42926</c:v>
              </c:pt>
              <c:pt idx="1901">
                <c:v>42923</c:v>
              </c:pt>
              <c:pt idx="1902">
                <c:v>42922</c:v>
              </c:pt>
              <c:pt idx="1903">
                <c:v>42921</c:v>
              </c:pt>
              <c:pt idx="1904">
                <c:v>42920</c:v>
              </c:pt>
              <c:pt idx="1905">
                <c:v>42919</c:v>
              </c:pt>
              <c:pt idx="1906">
                <c:v>42916</c:v>
              </c:pt>
              <c:pt idx="1907">
                <c:v>42915</c:v>
              </c:pt>
              <c:pt idx="1908">
                <c:v>42914</c:v>
              </c:pt>
              <c:pt idx="1909">
                <c:v>42913</c:v>
              </c:pt>
              <c:pt idx="1910">
                <c:v>42912</c:v>
              </c:pt>
              <c:pt idx="1911">
                <c:v>42909</c:v>
              </c:pt>
              <c:pt idx="1912">
                <c:v>42908</c:v>
              </c:pt>
              <c:pt idx="1913">
                <c:v>42907</c:v>
              </c:pt>
              <c:pt idx="1914">
                <c:v>42906</c:v>
              </c:pt>
              <c:pt idx="1915">
                <c:v>42905</c:v>
              </c:pt>
              <c:pt idx="1916">
                <c:v>42902</c:v>
              </c:pt>
              <c:pt idx="1917">
                <c:v>42901</c:v>
              </c:pt>
              <c:pt idx="1918">
                <c:v>42900</c:v>
              </c:pt>
              <c:pt idx="1919">
                <c:v>42899</c:v>
              </c:pt>
              <c:pt idx="1920">
                <c:v>42898</c:v>
              </c:pt>
              <c:pt idx="1921">
                <c:v>42895</c:v>
              </c:pt>
              <c:pt idx="1922">
                <c:v>42894</c:v>
              </c:pt>
              <c:pt idx="1923">
                <c:v>42893</c:v>
              </c:pt>
              <c:pt idx="1924">
                <c:v>42892</c:v>
              </c:pt>
              <c:pt idx="1925">
                <c:v>42891</c:v>
              </c:pt>
              <c:pt idx="1926">
                <c:v>42888</c:v>
              </c:pt>
              <c:pt idx="1927">
                <c:v>42887</c:v>
              </c:pt>
              <c:pt idx="1928">
                <c:v>42886</c:v>
              </c:pt>
              <c:pt idx="1929">
                <c:v>42885</c:v>
              </c:pt>
              <c:pt idx="1930">
                <c:v>42884</c:v>
              </c:pt>
              <c:pt idx="1931">
                <c:v>42881</c:v>
              </c:pt>
              <c:pt idx="1932">
                <c:v>42880</c:v>
              </c:pt>
              <c:pt idx="1933">
                <c:v>42879</c:v>
              </c:pt>
              <c:pt idx="1934">
                <c:v>42878</c:v>
              </c:pt>
              <c:pt idx="1935">
                <c:v>42877</c:v>
              </c:pt>
              <c:pt idx="1936">
                <c:v>42874</c:v>
              </c:pt>
              <c:pt idx="1937">
                <c:v>42873</c:v>
              </c:pt>
              <c:pt idx="1938">
                <c:v>42872</c:v>
              </c:pt>
              <c:pt idx="1939">
                <c:v>42871</c:v>
              </c:pt>
              <c:pt idx="1940">
                <c:v>42870</c:v>
              </c:pt>
              <c:pt idx="1941">
                <c:v>42867</c:v>
              </c:pt>
              <c:pt idx="1942">
                <c:v>42866</c:v>
              </c:pt>
              <c:pt idx="1943">
                <c:v>42865</c:v>
              </c:pt>
              <c:pt idx="1944">
                <c:v>42864</c:v>
              </c:pt>
              <c:pt idx="1945">
                <c:v>42863</c:v>
              </c:pt>
              <c:pt idx="1946">
                <c:v>42860</c:v>
              </c:pt>
              <c:pt idx="1947">
                <c:v>42859</c:v>
              </c:pt>
              <c:pt idx="1948">
                <c:v>42858</c:v>
              </c:pt>
              <c:pt idx="1949">
                <c:v>42857</c:v>
              </c:pt>
              <c:pt idx="1950">
                <c:v>42856</c:v>
              </c:pt>
              <c:pt idx="1951">
                <c:v>42853</c:v>
              </c:pt>
              <c:pt idx="1952">
                <c:v>42852</c:v>
              </c:pt>
              <c:pt idx="1953">
                <c:v>42851</c:v>
              </c:pt>
              <c:pt idx="1954">
                <c:v>42850</c:v>
              </c:pt>
              <c:pt idx="1955">
                <c:v>42849</c:v>
              </c:pt>
              <c:pt idx="1956">
                <c:v>42846</c:v>
              </c:pt>
              <c:pt idx="1957">
                <c:v>42845</c:v>
              </c:pt>
              <c:pt idx="1958">
                <c:v>42844</c:v>
              </c:pt>
              <c:pt idx="1959">
                <c:v>42843</c:v>
              </c:pt>
              <c:pt idx="1960">
                <c:v>42839</c:v>
              </c:pt>
              <c:pt idx="1961">
                <c:v>42838</c:v>
              </c:pt>
              <c:pt idx="1962">
                <c:v>42837</c:v>
              </c:pt>
              <c:pt idx="1963">
                <c:v>42836</c:v>
              </c:pt>
              <c:pt idx="1964">
                <c:v>42835</c:v>
              </c:pt>
              <c:pt idx="1965">
                <c:v>42832</c:v>
              </c:pt>
              <c:pt idx="1966">
                <c:v>42831</c:v>
              </c:pt>
              <c:pt idx="1967">
                <c:v>42830</c:v>
              </c:pt>
              <c:pt idx="1968">
                <c:v>42829</c:v>
              </c:pt>
              <c:pt idx="1969">
                <c:v>42828</c:v>
              </c:pt>
              <c:pt idx="1970">
                <c:v>42825</c:v>
              </c:pt>
              <c:pt idx="1971">
                <c:v>42824</c:v>
              </c:pt>
              <c:pt idx="1972">
                <c:v>42823</c:v>
              </c:pt>
              <c:pt idx="1973">
                <c:v>42822</c:v>
              </c:pt>
              <c:pt idx="1974">
                <c:v>42821</c:v>
              </c:pt>
              <c:pt idx="1975">
                <c:v>42818</c:v>
              </c:pt>
              <c:pt idx="1976">
                <c:v>42817</c:v>
              </c:pt>
              <c:pt idx="1977">
                <c:v>42816</c:v>
              </c:pt>
              <c:pt idx="1978">
                <c:v>42815</c:v>
              </c:pt>
              <c:pt idx="1979">
                <c:v>42814</c:v>
              </c:pt>
              <c:pt idx="1980">
                <c:v>42811</c:v>
              </c:pt>
              <c:pt idx="1981">
                <c:v>42810</c:v>
              </c:pt>
              <c:pt idx="1982">
                <c:v>42809</c:v>
              </c:pt>
              <c:pt idx="1983">
                <c:v>42808</c:v>
              </c:pt>
              <c:pt idx="1984">
                <c:v>42807</c:v>
              </c:pt>
              <c:pt idx="1985">
                <c:v>42804</c:v>
              </c:pt>
              <c:pt idx="1986">
                <c:v>42803</c:v>
              </c:pt>
              <c:pt idx="1987">
                <c:v>42802</c:v>
              </c:pt>
              <c:pt idx="1988">
                <c:v>42801</c:v>
              </c:pt>
              <c:pt idx="1989">
                <c:v>42800</c:v>
              </c:pt>
              <c:pt idx="1990">
                <c:v>42797</c:v>
              </c:pt>
              <c:pt idx="1991">
                <c:v>42796</c:v>
              </c:pt>
              <c:pt idx="1992">
                <c:v>42795</c:v>
              </c:pt>
              <c:pt idx="1993">
                <c:v>42794</c:v>
              </c:pt>
              <c:pt idx="1994">
                <c:v>42793</c:v>
              </c:pt>
              <c:pt idx="1995">
                <c:v>42790</c:v>
              </c:pt>
              <c:pt idx="1996">
                <c:v>42789</c:v>
              </c:pt>
              <c:pt idx="1997">
                <c:v>42788</c:v>
              </c:pt>
              <c:pt idx="1998">
                <c:v>42787</c:v>
              </c:pt>
              <c:pt idx="1999">
                <c:v>42786</c:v>
              </c:pt>
              <c:pt idx="2000">
                <c:v>42783</c:v>
              </c:pt>
              <c:pt idx="2001">
                <c:v>42782</c:v>
              </c:pt>
              <c:pt idx="2002">
                <c:v>42781</c:v>
              </c:pt>
              <c:pt idx="2003">
                <c:v>42780</c:v>
              </c:pt>
              <c:pt idx="2004">
                <c:v>42779</c:v>
              </c:pt>
              <c:pt idx="2005">
                <c:v>42776</c:v>
              </c:pt>
              <c:pt idx="2006">
                <c:v>42775</c:v>
              </c:pt>
              <c:pt idx="2007">
                <c:v>42774</c:v>
              </c:pt>
              <c:pt idx="2008">
                <c:v>42773</c:v>
              </c:pt>
              <c:pt idx="2009">
                <c:v>42772</c:v>
              </c:pt>
              <c:pt idx="2010">
                <c:v>42769</c:v>
              </c:pt>
              <c:pt idx="2011">
                <c:v>42768</c:v>
              </c:pt>
              <c:pt idx="2012">
                <c:v>42767</c:v>
              </c:pt>
              <c:pt idx="2013">
                <c:v>42766</c:v>
              </c:pt>
              <c:pt idx="2014">
                <c:v>42765</c:v>
              </c:pt>
              <c:pt idx="2015">
                <c:v>42762</c:v>
              </c:pt>
              <c:pt idx="2016">
                <c:v>42761</c:v>
              </c:pt>
              <c:pt idx="2017">
                <c:v>42760</c:v>
              </c:pt>
              <c:pt idx="2018">
                <c:v>42759</c:v>
              </c:pt>
              <c:pt idx="2019">
                <c:v>42758</c:v>
              </c:pt>
              <c:pt idx="2020">
                <c:v>42755</c:v>
              </c:pt>
              <c:pt idx="2021">
                <c:v>42754</c:v>
              </c:pt>
              <c:pt idx="2022">
                <c:v>42753</c:v>
              </c:pt>
              <c:pt idx="2023">
                <c:v>42752</c:v>
              </c:pt>
              <c:pt idx="2024">
                <c:v>42751</c:v>
              </c:pt>
              <c:pt idx="2025">
                <c:v>42748</c:v>
              </c:pt>
              <c:pt idx="2026">
                <c:v>42747</c:v>
              </c:pt>
              <c:pt idx="2027">
                <c:v>42746</c:v>
              </c:pt>
              <c:pt idx="2028">
                <c:v>42745</c:v>
              </c:pt>
              <c:pt idx="2029">
                <c:v>42744</c:v>
              </c:pt>
              <c:pt idx="2030">
                <c:v>42741</c:v>
              </c:pt>
              <c:pt idx="2031">
                <c:v>42740</c:v>
              </c:pt>
              <c:pt idx="2032">
                <c:v>42739</c:v>
              </c:pt>
              <c:pt idx="2033">
                <c:v>42738</c:v>
              </c:pt>
              <c:pt idx="2034">
                <c:v>42737</c:v>
              </c:pt>
              <c:pt idx="2035">
                <c:v>42734</c:v>
              </c:pt>
              <c:pt idx="2036">
                <c:v>42733</c:v>
              </c:pt>
              <c:pt idx="2037">
                <c:v>42732</c:v>
              </c:pt>
              <c:pt idx="2038">
                <c:v>42730</c:v>
              </c:pt>
              <c:pt idx="2039">
                <c:v>42727</c:v>
              </c:pt>
              <c:pt idx="2040">
                <c:v>42726</c:v>
              </c:pt>
              <c:pt idx="2041">
                <c:v>42725</c:v>
              </c:pt>
              <c:pt idx="2042">
                <c:v>42724</c:v>
              </c:pt>
              <c:pt idx="2043">
                <c:v>42723</c:v>
              </c:pt>
              <c:pt idx="2044">
                <c:v>42720</c:v>
              </c:pt>
              <c:pt idx="2045">
                <c:v>42719</c:v>
              </c:pt>
              <c:pt idx="2046">
                <c:v>42718</c:v>
              </c:pt>
              <c:pt idx="2047">
                <c:v>42717</c:v>
              </c:pt>
              <c:pt idx="2048">
                <c:v>42716</c:v>
              </c:pt>
              <c:pt idx="2049">
                <c:v>42713</c:v>
              </c:pt>
              <c:pt idx="2050">
                <c:v>42712</c:v>
              </c:pt>
              <c:pt idx="2051">
                <c:v>42711</c:v>
              </c:pt>
              <c:pt idx="2052">
                <c:v>42710</c:v>
              </c:pt>
              <c:pt idx="2053">
                <c:v>42709</c:v>
              </c:pt>
              <c:pt idx="2054">
                <c:v>42706</c:v>
              </c:pt>
              <c:pt idx="2055">
                <c:v>42705</c:v>
              </c:pt>
              <c:pt idx="2056">
                <c:v>42704</c:v>
              </c:pt>
              <c:pt idx="2057">
                <c:v>42703</c:v>
              </c:pt>
              <c:pt idx="2058">
                <c:v>42702</c:v>
              </c:pt>
              <c:pt idx="2059">
                <c:v>42699</c:v>
              </c:pt>
              <c:pt idx="2060">
                <c:v>42698</c:v>
              </c:pt>
              <c:pt idx="2061">
                <c:v>42697</c:v>
              </c:pt>
              <c:pt idx="2062">
                <c:v>42696</c:v>
              </c:pt>
              <c:pt idx="2063">
                <c:v>42695</c:v>
              </c:pt>
              <c:pt idx="2064">
                <c:v>42692</c:v>
              </c:pt>
              <c:pt idx="2065">
                <c:v>42691</c:v>
              </c:pt>
              <c:pt idx="2066">
                <c:v>42690</c:v>
              </c:pt>
              <c:pt idx="2067">
                <c:v>42689</c:v>
              </c:pt>
              <c:pt idx="2068">
                <c:v>42688</c:v>
              </c:pt>
              <c:pt idx="2069">
                <c:v>42685</c:v>
              </c:pt>
              <c:pt idx="2070">
                <c:v>42684</c:v>
              </c:pt>
              <c:pt idx="2071">
                <c:v>42683</c:v>
              </c:pt>
              <c:pt idx="2072">
                <c:v>42682</c:v>
              </c:pt>
              <c:pt idx="2073">
                <c:v>42681</c:v>
              </c:pt>
              <c:pt idx="2074">
                <c:v>42678</c:v>
              </c:pt>
              <c:pt idx="2075">
                <c:v>42677</c:v>
              </c:pt>
              <c:pt idx="2076">
                <c:v>42676</c:v>
              </c:pt>
              <c:pt idx="2077">
                <c:v>42675</c:v>
              </c:pt>
              <c:pt idx="2078">
                <c:v>42674</c:v>
              </c:pt>
              <c:pt idx="2079">
                <c:v>42671</c:v>
              </c:pt>
              <c:pt idx="2080">
                <c:v>42670</c:v>
              </c:pt>
              <c:pt idx="2081">
                <c:v>42669</c:v>
              </c:pt>
              <c:pt idx="2082">
                <c:v>42668</c:v>
              </c:pt>
              <c:pt idx="2083">
                <c:v>42667</c:v>
              </c:pt>
              <c:pt idx="2084">
                <c:v>42664</c:v>
              </c:pt>
              <c:pt idx="2085">
                <c:v>42663</c:v>
              </c:pt>
              <c:pt idx="2086">
                <c:v>42662</c:v>
              </c:pt>
              <c:pt idx="2087">
                <c:v>42661</c:v>
              </c:pt>
              <c:pt idx="2088">
                <c:v>42660</c:v>
              </c:pt>
              <c:pt idx="2089">
                <c:v>42657</c:v>
              </c:pt>
              <c:pt idx="2090">
                <c:v>42656</c:v>
              </c:pt>
              <c:pt idx="2091">
                <c:v>42655</c:v>
              </c:pt>
              <c:pt idx="2092">
                <c:v>42654</c:v>
              </c:pt>
              <c:pt idx="2093">
                <c:v>42653</c:v>
              </c:pt>
              <c:pt idx="2094">
                <c:v>42650</c:v>
              </c:pt>
              <c:pt idx="2095">
                <c:v>42649</c:v>
              </c:pt>
              <c:pt idx="2096">
                <c:v>42648</c:v>
              </c:pt>
              <c:pt idx="2097">
                <c:v>42647</c:v>
              </c:pt>
              <c:pt idx="2098">
                <c:v>42646</c:v>
              </c:pt>
              <c:pt idx="2099">
                <c:v>42643</c:v>
              </c:pt>
              <c:pt idx="2100">
                <c:v>42642</c:v>
              </c:pt>
              <c:pt idx="2101">
                <c:v>42641</c:v>
              </c:pt>
              <c:pt idx="2102">
                <c:v>42640</c:v>
              </c:pt>
              <c:pt idx="2103">
                <c:v>42639</c:v>
              </c:pt>
              <c:pt idx="2104">
                <c:v>42636</c:v>
              </c:pt>
              <c:pt idx="2105">
                <c:v>42635</c:v>
              </c:pt>
              <c:pt idx="2106">
                <c:v>42634</c:v>
              </c:pt>
              <c:pt idx="2107">
                <c:v>42633</c:v>
              </c:pt>
              <c:pt idx="2108">
                <c:v>42632</c:v>
              </c:pt>
              <c:pt idx="2109">
                <c:v>42629</c:v>
              </c:pt>
              <c:pt idx="2110">
                <c:v>42628</c:v>
              </c:pt>
              <c:pt idx="2111">
                <c:v>42627</c:v>
              </c:pt>
              <c:pt idx="2112">
                <c:v>42626</c:v>
              </c:pt>
              <c:pt idx="2113">
                <c:v>42625</c:v>
              </c:pt>
              <c:pt idx="2114">
                <c:v>42622</c:v>
              </c:pt>
              <c:pt idx="2115">
                <c:v>42621</c:v>
              </c:pt>
              <c:pt idx="2116">
                <c:v>42620</c:v>
              </c:pt>
              <c:pt idx="2117">
                <c:v>42619</c:v>
              </c:pt>
              <c:pt idx="2118">
                <c:v>42618</c:v>
              </c:pt>
              <c:pt idx="2119">
                <c:v>42615</c:v>
              </c:pt>
              <c:pt idx="2120">
                <c:v>42614</c:v>
              </c:pt>
              <c:pt idx="2121">
                <c:v>42613</c:v>
              </c:pt>
              <c:pt idx="2122">
                <c:v>42612</c:v>
              </c:pt>
              <c:pt idx="2123">
                <c:v>42611</c:v>
              </c:pt>
              <c:pt idx="2124">
                <c:v>42608</c:v>
              </c:pt>
              <c:pt idx="2125">
                <c:v>42607</c:v>
              </c:pt>
              <c:pt idx="2126">
                <c:v>42606</c:v>
              </c:pt>
              <c:pt idx="2127">
                <c:v>42605</c:v>
              </c:pt>
              <c:pt idx="2128">
                <c:v>42604</c:v>
              </c:pt>
              <c:pt idx="2129">
                <c:v>42601</c:v>
              </c:pt>
              <c:pt idx="2130">
                <c:v>42600</c:v>
              </c:pt>
              <c:pt idx="2131">
                <c:v>42599</c:v>
              </c:pt>
              <c:pt idx="2132">
                <c:v>42598</c:v>
              </c:pt>
              <c:pt idx="2133">
                <c:v>42597</c:v>
              </c:pt>
              <c:pt idx="2134">
                <c:v>42594</c:v>
              </c:pt>
              <c:pt idx="2135">
                <c:v>42593</c:v>
              </c:pt>
              <c:pt idx="2136">
                <c:v>42592</c:v>
              </c:pt>
              <c:pt idx="2137">
                <c:v>42591</c:v>
              </c:pt>
              <c:pt idx="2138">
                <c:v>42590</c:v>
              </c:pt>
              <c:pt idx="2139">
                <c:v>42587</c:v>
              </c:pt>
              <c:pt idx="2140">
                <c:v>42586</c:v>
              </c:pt>
              <c:pt idx="2141">
                <c:v>42585</c:v>
              </c:pt>
              <c:pt idx="2142">
                <c:v>42584</c:v>
              </c:pt>
              <c:pt idx="2143">
                <c:v>42583</c:v>
              </c:pt>
              <c:pt idx="2144">
                <c:v>42580</c:v>
              </c:pt>
              <c:pt idx="2145">
                <c:v>42579</c:v>
              </c:pt>
              <c:pt idx="2146">
                <c:v>42578</c:v>
              </c:pt>
              <c:pt idx="2147">
                <c:v>42577</c:v>
              </c:pt>
              <c:pt idx="2148">
                <c:v>42576</c:v>
              </c:pt>
              <c:pt idx="2149">
                <c:v>42573</c:v>
              </c:pt>
              <c:pt idx="2150">
                <c:v>42572</c:v>
              </c:pt>
              <c:pt idx="2151">
                <c:v>42571</c:v>
              </c:pt>
              <c:pt idx="2152">
                <c:v>42570</c:v>
              </c:pt>
              <c:pt idx="2153">
                <c:v>42569</c:v>
              </c:pt>
              <c:pt idx="2154">
                <c:v>42566</c:v>
              </c:pt>
              <c:pt idx="2155">
                <c:v>42565</c:v>
              </c:pt>
              <c:pt idx="2156">
                <c:v>42564</c:v>
              </c:pt>
              <c:pt idx="2157">
                <c:v>42563</c:v>
              </c:pt>
              <c:pt idx="2158">
                <c:v>42562</c:v>
              </c:pt>
              <c:pt idx="2159">
                <c:v>42559</c:v>
              </c:pt>
              <c:pt idx="2160">
                <c:v>42558</c:v>
              </c:pt>
              <c:pt idx="2161">
                <c:v>42557</c:v>
              </c:pt>
              <c:pt idx="2162">
                <c:v>42556</c:v>
              </c:pt>
              <c:pt idx="2163">
                <c:v>42555</c:v>
              </c:pt>
              <c:pt idx="2164">
                <c:v>42552</c:v>
              </c:pt>
              <c:pt idx="2165">
                <c:v>42551</c:v>
              </c:pt>
              <c:pt idx="2166">
                <c:v>42550</c:v>
              </c:pt>
              <c:pt idx="2167">
                <c:v>42549</c:v>
              </c:pt>
              <c:pt idx="2168">
                <c:v>42548</c:v>
              </c:pt>
              <c:pt idx="2169">
                <c:v>42545</c:v>
              </c:pt>
              <c:pt idx="2170">
                <c:v>42544</c:v>
              </c:pt>
              <c:pt idx="2171">
                <c:v>42543</c:v>
              </c:pt>
              <c:pt idx="2172">
                <c:v>42542</c:v>
              </c:pt>
              <c:pt idx="2173">
                <c:v>42541</c:v>
              </c:pt>
              <c:pt idx="2174">
                <c:v>42538</c:v>
              </c:pt>
              <c:pt idx="2175">
                <c:v>42537</c:v>
              </c:pt>
              <c:pt idx="2176">
                <c:v>42536</c:v>
              </c:pt>
              <c:pt idx="2177">
                <c:v>42535</c:v>
              </c:pt>
              <c:pt idx="2178">
                <c:v>42534</c:v>
              </c:pt>
              <c:pt idx="2179">
                <c:v>42531</c:v>
              </c:pt>
              <c:pt idx="2180">
                <c:v>42530</c:v>
              </c:pt>
              <c:pt idx="2181">
                <c:v>42529</c:v>
              </c:pt>
              <c:pt idx="2182">
                <c:v>42528</c:v>
              </c:pt>
              <c:pt idx="2183">
                <c:v>42527</c:v>
              </c:pt>
              <c:pt idx="2184">
                <c:v>42524</c:v>
              </c:pt>
              <c:pt idx="2185">
                <c:v>42523</c:v>
              </c:pt>
              <c:pt idx="2186">
                <c:v>42522</c:v>
              </c:pt>
              <c:pt idx="2187">
                <c:v>42521</c:v>
              </c:pt>
              <c:pt idx="2188">
                <c:v>42520</c:v>
              </c:pt>
              <c:pt idx="2189">
                <c:v>42517</c:v>
              </c:pt>
              <c:pt idx="2190">
                <c:v>42516</c:v>
              </c:pt>
              <c:pt idx="2191">
                <c:v>42515</c:v>
              </c:pt>
              <c:pt idx="2192">
                <c:v>42514</c:v>
              </c:pt>
              <c:pt idx="2193">
                <c:v>42513</c:v>
              </c:pt>
              <c:pt idx="2194">
                <c:v>42510</c:v>
              </c:pt>
              <c:pt idx="2195">
                <c:v>42509</c:v>
              </c:pt>
              <c:pt idx="2196">
                <c:v>42508</c:v>
              </c:pt>
              <c:pt idx="2197">
                <c:v>42507</c:v>
              </c:pt>
              <c:pt idx="2198">
                <c:v>42506</c:v>
              </c:pt>
              <c:pt idx="2199">
                <c:v>42503</c:v>
              </c:pt>
              <c:pt idx="2200">
                <c:v>42502</c:v>
              </c:pt>
              <c:pt idx="2201">
                <c:v>42501</c:v>
              </c:pt>
              <c:pt idx="2202">
                <c:v>42500</c:v>
              </c:pt>
              <c:pt idx="2203">
                <c:v>42499</c:v>
              </c:pt>
              <c:pt idx="2204">
                <c:v>42496</c:v>
              </c:pt>
              <c:pt idx="2205">
                <c:v>42495</c:v>
              </c:pt>
              <c:pt idx="2206">
                <c:v>42494</c:v>
              </c:pt>
              <c:pt idx="2207">
                <c:v>42493</c:v>
              </c:pt>
              <c:pt idx="2208">
                <c:v>42492</c:v>
              </c:pt>
              <c:pt idx="2209">
                <c:v>42489</c:v>
              </c:pt>
              <c:pt idx="2210">
                <c:v>42488</c:v>
              </c:pt>
              <c:pt idx="2211">
                <c:v>42487</c:v>
              </c:pt>
              <c:pt idx="2212">
                <c:v>42486</c:v>
              </c:pt>
              <c:pt idx="2213">
                <c:v>42485</c:v>
              </c:pt>
              <c:pt idx="2214">
                <c:v>42482</c:v>
              </c:pt>
              <c:pt idx="2215">
                <c:v>42481</c:v>
              </c:pt>
              <c:pt idx="2216">
                <c:v>42480</c:v>
              </c:pt>
              <c:pt idx="2217">
                <c:v>42479</c:v>
              </c:pt>
              <c:pt idx="2218">
                <c:v>42478</c:v>
              </c:pt>
              <c:pt idx="2219">
                <c:v>42475</c:v>
              </c:pt>
              <c:pt idx="2220">
                <c:v>42474</c:v>
              </c:pt>
              <c:pt idx="2221">
                <c:v>42473</c:v>
              </c:pt>
              <c:pt idx="2222">
                <c:v>42472</c:v>
              </c:pt>
              <c:pt idx="2223">
                <c:v>42471</c:v>
              </c:pt>
              <c:pt idx="2224">
                <c:v>42468</c:v>
              </c:pt>
              <c:pt idx="2225">
                <c:v>42467</c:v>
              </c:pt>
              <c:pt idx="2226">
                <c:v>42466</c:v>
              </c:pt>
              <c:pt idx="2227">
                <c:v>42465</c:v>
              </c:pt>
              <c:pt idx="2228">
                <c:v>42464</c:v>
              </c:pt>
              <c:pt idx="2229">
                <c:v>42461</c:v>
              </c:pt>
              <c:pt idx="2230">
                <c:v>42460</c:v>
              </c:pt>
              <c:pt idx="2231">
                <c:v>42459</c:v>
              </c:pt>
              <c:pt idx="2232">
                <c:v>42458</c:v>
              </c:pt>
              <c:pt idx="2233">
                <c:v>42454</c:v>
              </c:pt>
              <c:pt idx="2234">
                <c:v>42453</c:v>
              </c:pt>
              <c:pt idx="2235">
                <c:v>42452</c:v>
              </c:pt>
              <c:pt idx="2236">
                <c:v>42451</c:v>
              </c:pt>
              <c:pt idx="2237">
                <c:v>42450</c:v>
              </c:pt>
              <c:pt idx="2238">
                <c:v>42447</c:v>
              </c:pt>
              <c:pt idx="2239">
                <c:v>42446</c:v>
              </c:pt>
              <c:pt idx="2240">
                <c:v>42445</c:v>
              </c:pt>
              <c:pt idx="2241">
                <c:v>42444</c:v>
              </c:pt>
              <c:pt idx="2242">
                <c:v>42443</c:v>
              </c:pt>
              <c:pt idx="2243">
                <c:v>42440</c:v>
              </c:pt>
              <c:pt idx="2244">
                <c:v>42439</c:v>
              </c:pt>
              <c:pt idx="2245">
                <c:v>42438</c:v>
              </c:pt>
              <c:pt idx="2246">
                <c:v>42437</c:v>
              </c:pt>
              <c:pt idx="2247">
                <c:v>42436</c:v>
              </c:pt>
              <c:pt idx="2248">
                <c:v>42433</c:v>
              </c:pt>
              <c:pt idx="2249">
                <c:v>42432</c:v>
              </c:pt>
              <c:pt idx="2250">
                <c:v>42431</c:v>
              </c:pt>
              <c:pt idx="2251">
                <c:v>42430</c:v>
              </c:pt>
              <c:pt idx="2252">
                <c:v>42429</c:v>
              </c:pt>
              <c:pt idx="2253">
                <c:v>42426</c:v>
              </c:pt>
              <c:pt idx="2254">
                <c:v>42425</c:v>
              </c:pt>
              <c:pt idx="2255">
                <c:v>42424</c:v>
              </c:pt>
              <c:pt idx="2256">
                <c:v>42423</c:v>
              </c:pt>
              <c:pt idx="2257">
                <c:v>42422</c:v>
              </c:pt>
              <c:pt idx="2258">
                <c:v>42419</c:v>
              </c:pt>
              <c:pt idx="2259">
                <c:v>42418</c:v>
              </c:pt>
              <c:pt idx="2260">
                <c:v>42417</c:v>
              </c:pt>
              <c:pt idx="2261">
                <c:v>42416</c:v>
              </c:pt>
              <c:pt idx="2262">
                <c:v>42415</c:v>
              </c:pt>
              <c:pt idx="2263">
                <c:v>42412</c:v>
              </c:pt>
              <c:pt idx="2264">
                <c:v>42411</c:v>
              </c:pt>
              <c:pt idx="2265">
                <c:v>42410</c:v>
              </c:pt>
              <c:pt idx="2266">
                <c:v>42409</c:v>
              </c:pt>
              <c:pt idx="2267">
                <c:v>42408</c:v>
              </c:pt>
              <c:pt idx="2268">
                <c:v>42405</c:v>
              </c:pt>
              <c:pt idx="2269">
                <c:v>42404</c:v>
              </c:pt>
              <c:pt idx="2270">
                <c:v>42403</c:v>
              </c:pt>
              <c:pt idx="2271">
                <c:v>42402</c:v>
              </c:pt>
              <c:pt idx="2272">
                <c:v>42401</c:v>
              </c:pt>
              <c:pt idx="2273">
                <c:v>42398</c:v>
              </c:pt>
              <c:pt idx="2274">
                <c:v>42397</c:v>
              </c:pt>
              <c:pt idx="2275">
                <c:v>42396</c:v>
              </c:pt>
              <c:pt idx="2276">
                <c:v>42395</c:v>
              </c:pt>
              <c:pt idx="2277">
                <c:v>42394</c:v>
              </c:pt>
              <c:pt idx="2278">
                <c:v>42391</c:v>
              </c:pt>
              <c:pt idx="2279">
                <c:v>42390</c:v>
              </c:pt>
              <c:pt idx="2280">
                <c:v>42389</c:v>
              </c:pt>
              <c:pt idx="2281">
                <c:v>42388</c:v>
              </c:pt>
              <c:pt idx="2282">
                <c:v>42387</c:v>
              </c:pt>
              <c:pt idx="2283">
                <c:v>42384</c:v>
              </c:pt>
              <c:pt idx="2284">
                <c:v>42383</c:v>
              </c:pt>
              <c:pt idx="2285">
                <c:v>42382</c:v>
              </c:pt>
              <c:pt idx="2286">
                <c:v>42381</c:v>
              </c:pt>
              <c:pt idx="2287">
                <c:v>42380</c:v>
              </c:pt>
              <c:pt idx="2288">
                <c:v>42377</c:v>
              </c:pt>
              <c:pt idx="2289">
                <c:v>42376</c:v>
              </c:pt>
              <c:pt idx="2290">
                <c:v>42375</c:v>
              </c:pt>
              <c:pt idx="2291">
                <c:v>42374</c:v>
              </c:pt>
              <c:pt idx="2292">
                <c:v>42373</c:v>
              </c:pt>
              <c:pt idx="2293">
                <c:v>42370</c:v>
              </c:pt>
              <c:pt idx="2294">
                <c:v>42369</c:v>
              </c:pt>
              <c:pt idx="2295">
                <c:v>42368</c:v>
              </c:pt>
              <c:pt idx="2296">
                <c:v>42367</c:v>
              </c:pt>
              <c:pt idx="2297">
                <c:v>42363</c:v>
              </c:pt>
              <c:pt idx="2298">
                <c:v>42362</c:v>
              </c:pt>
              <c:pt idx="2299">
                <c:v>42361</c:v>
              </c:pt>
              <c:pt idx="2300">
                <c:v>42360</c:v>
              </c:pt>
              <c:pt idx="2301">
                <c:v>42359</c:v>
              </c:pt>
              <c:pt idx="2302">
                <c:v>42356</c:v>
              </c:pt>
              <c:pt idx="2303">
                <c:v>42355</c:v>
              </c:pt>
              <c:pt idx="2304">
                <c:v>42354</c:v>
              </c:pt>
              <c:pt idx="2305">
                <c:v>42353</c:v>
              </c:pt>
              <c:pt idx="2306">
                <c:v>42352</c:v>
              </c:pt>
              <c:pt idx="2307">
                <c:v>42349</c:v>
              </c:pt>
              <c:pt idx="2308">
                <c:v>42348</c:v>
              </c:pt>
              <c:pt idx="2309">
                <c:v>42347</c:v>
              </c:pt>
              <c:pt idx="2310">
                <c:v>42346</c:v>
              </c:pt>
              <c:pt idx="2311">
                <c:v>42345</c:v>
              </c:pt>
              <c:pt idx="2312">
                <c:v>42342</c:v>
              </c:pt>
              <c:pt idx="2313">
                <c:v>42341</c:v>
              </c:pt>
              <c:pt idx="2314">
                <c:v>42340</c:v>
              </c:pt>
              <c:pt idx="2315">
                <c:v>42339</c:v>
              </c:pt>
              <c:pt idx="2316">
                <c:v>42338</c:v>
              </c:pt>
              <c:pt idx="2317">
                <c:v>42335</c:v>
              </c:pt>
              <c:pt idx="2318">
                <c:v>42334</c:v>
              </c:pt>
              <c:pt idx="2319">
                <c:v>42333</c:v>
              </c:pt>
              <c:pt idx="2320">
                <c:v>42332</c:v>
              </c:pt>
              <c:pt idx="2321">
                <c:v>42331</c:v>
              </c:pt>
              <c:pt idx="2322">
                <c:v>42328</c:v>
              </c:pt>
              <c:pt idx="2323">
                <c:v>42327</c:v>
              </c:pt>
              <c:pt idx="2324">
                <c:v>42326</c:v>
              </c:pt>
              <c:pt idx="2325">
                <c:v>42325</c:v>
              </c:pt>
              <c:pt idx="2326">
                <c:v>42324</c:v>
              </c:pt>
              <c:pt idx="2327">
                <c:v>42321</c:v>
              </c:pt>
              <c:pt idx="2328">
                <c:v>42320</c:v>
              </c:pt>
              <c:pt idx="2329">
                <c:v>42319</c:v>
              </c:pt>
              <c:pt idx="2330">
                <c:v>42318</c:v>
              </c:pt>
              <c:pt idx="2331">
                <c:v>42317</c:v>
              </c:pt>
              <c:pt idx="2332">
                <c:v>42314</c:v>
              </c:pt>
              <c:pt idx="2333">
                <c:v>42313</c:v>
              </c:pt>
              <c:pt idx="2334">
                <c:v>42312</c:v>
              </c:pt>
              <c:pt idx="2335">
                <c:v>42311</c:v>
              </c:pt>
              <c:pt idx="2336">
                <c:v>42310</c:v>
              </c:pt>
              <c:pt idx="2337">
                <c:v>42307</c:v>
              </c:pt>
              <c:pt idx="2338">
                <c:v>42306</c:v>
              </c:pt>
              <c:pt idx="2339">
                <c:v>42305</c:v>
              </c:pt>
              <c:pt idx="2340">
                <c:v>42304</c:v>
              </c:pt>
              <c:pt idx="2341">
                <c:v>42303</c:v>
              </c:pt>
              <c:pt idx="2342">
                <c:v>42300</c:v>
              </c:pt>
              <c:pt idx="2343">
                <c:v>42299</c:v>
              </c:pt>
              <c:pt idx="2344">
                <c:v>42298</c:v>
              </c:pt>
              <c:pt idx="2345">
                <c:v>42297</c:v>
              </c:pt>
              <c:pt idx="2346">
                <c:v>42296</c:v>
              </c:pt>
              <c:pt idx="2347">
                <c:v>42293</c:v>
              </c:pt>
              <c:pt idx="2348">
                <c:v>42292</c:v>
              </c:pt>
              <c:pt idx="2349">
                <c:v>42291</c:v>
              </c:pt>
              <c:pt idx="2350">
                <c:v>42290</c:v>
              </c:pt>
              <c:pt idx="2351">
                <c:v>42289</c:v>
              </c:pt>
              <c:pt idx="2352">
                <c:v>42286</c:v>
              </c:pt>
              <c:pt idx="2353">
                <c:v>42285</c:v>
              </c:pt>
              <c:pt idx="2354">
                <c:v>42284</c:v>
              </c:pt>
              <c:pt idx="2355">
                <c:v>42283</c:v>
              </c:pt>
              <c:pt idx="2356">
                <c:v>42282</c:v>
              </c:pt>
              <c:pt idx="2357">
                <c:v>42279</c:v>
              </c:pt>
              <c:pt idx="2358">
                <c:v>42278</c:v>
              </c:pt>
              <c:pt idx="2359">
                <c:v>42277</c:v>
              </c:pt>
              <c:pt idx="2360">
                <c:v>42276</c:v>
              </c:pt>
              <c:pt idx="2361">
                <c:v>42275</c:v>
              </c:pt>
              <c:pt idx="2362">
                <c:v>42272</c:v>
              </c:pt>
              <c:pt idx="2363">
                <c:v>42271</c:v>
              </c:pt>
              <c:pt idx="2364">
                <c:v>42270</c:v>
              </c:pt>
              <c:pt idx="2365">
                <c:v>42269</c:v>
              </c:pt>
              <c:pt idx="2366">
                <c:v>42268</c:v>
              </c:pt>
              <c:pt idx="2367">
                <c:v>42265</c:v>
              </c:pt>
              <c:pt idx="2368">
                <c:v>42264</c:v>
              </c:pt>
              <c:pt idx="2369">
                <c:v>42263</c:v>
              </c:pt>
              <c:pt idx="2370">
                <c:v>42262</c:v>
              </c:pt>
              <c:pt idx="2371">
                <c:v>42261</c:v>
              </c:pt>
              <c:pt idx="2372">
                <c:v>42258</c:v>
              </c:pt>
              <c:pt idx="2373">
                <c:v>42257</c:v>
              </c:pt>
              <c:pt idx="2374">
                <c:v>42256</c:v>
              </c:pt>
              <c:pt idx="2375">
                <c:v>42255</c:v>
              </c:pt>
              <c:pt idx="2376">
                <c:v>42254</c:v>
              </c:pt>
              <c:pt idx="2377">
                <c:v>42251</c:v>
              </c:pt>
              <c:pt idx="2378">
                <c:v>42250</c:v>
              </c:pt>
              <c:pt idx="2379">
                <c:v>42249</c:v>
              </c:pt>
              <c:pt idx="2380">
                <c:v>42248</c:v>
              </c:pt>
              <c:pt idx="2381">
                <c:v>42247</c:v>
              </c:pt>
              <c:pt idx="2382">
                <c:v>42244</c:v>
              </c:pt>
              <c:pt idx="2383">
                <c:v>42243</c:v>
              </c:pt>
              <c:pt idx="2384">
                <c:v>42242</c:v>
              </c:pt>
              <c:pt idx="2385">
                <c:v>42241</c:v>
              </c:pt>
              <c:pt idx="2386">
                <c:v>42240</c:v>
              </c:pt>
              <c:pt idx="2387">
                <c:v>42237</c:v>
              </c:pt>
              <c:pt idx="2388">
                <c:v>42236</c:v>
              </c:pt>
              <c:pt idx="2389">
                <c:v>42235</c:v>
              </c:pt>
              <c:pt idx="2390">
                <c:v>42234</c:v>
              </c:pt>
              <c:pt idx="2391">
                <c:v>42233</c:v>
              </c:pt>
              <c:pt idx="2392">
                <c:v>42230</c:v>
              </c:pt>
              <c:pt idx="2393">
                <c:v>42229</c:v>
              </c:pt>
              <c:pt idx="2394">
                <c:v>42228</c:v>
              </c:pt>
              <c:pt idx="2395">
                <c:v>42227</c:v>
              </c:pt>
              <c:pt idx="2396">
                <c:v>42226</c:v>
              </c:pt>
              <c:pt idx="2397">
                <c:v>42223</c:v>
              </c:pt>
              <c:pt idx="2398">
                <c:v>42222</c:v>
              </c:pt>
              <c:pt idx="2399">
                <c:v>42221</c:v>
              </c:pt>
              <c:pt idx="2400">
                <c:v>42220</c:v>
              </c:pt>
              <c:pt idx="2401">
                <c:v>42219</c:v>
              </c:pt>
              <c:pt idx="2402">
                <c:v>42216</c:v>
              </c:pt>
              <c:pt idx="2403">
                <c:v>42215</c:v>
              </c:pt>
              <c:pt idx="2404">
                <c:v>42214</c:v>
              </c:pt>
              <c:pt idx="2405">
                <c:v>42213</c:v>
              </c:pt>
              <c:pt idx="2406">
                <c:v>42212</c:v>
              </c:pt>
              <c:pt idx="2407">
                <c:v>42209</c:v>
              </c:pt>
              <c:pt idx="2408">
                <c:v>42208</c:v>
              </c:pt>
              <c:pt idx="2409">
                <c:v>42207</c:v>
              </c:pt>
              <c:pt idx="2410">
                <c:v>42206</c:v>
              </c:pt>
              <c:pt idx="2411">
                <c:v>42205</c:v>
              </c:pt>
              <c:pt idx="2412">
                <c:v>42202</c:v>
              </c:pt>
              <c:pt idx="2413">
                <c:v>42201</c:v>
              </c:pt>
              <c:pt idx="2414">
                <c:v>42200</c:v>
              </c:pt>
              <c:pt idx="2415">
                <c:v>42199</c:v>
              </c:pt>
              <c:pt idx="2416">
                <c:v>42198</c:v>
              </c:pt>
              <c:pt idx="2417">
                <c:v>42195</c:v>
              </c:pt>
              <c:pt idx="2418">
                <c:v>42194</c:v>
              </c:pt>
              <c:pt idx="2419">
                <c:v>42193</c:v>
              </c:pt>
              <c:pt idx="2420">
                <c:v>42192</c:v>
              </c:pt>
              <c:pt idx="2421">
                <c:v>42191</c:v>
              </c:pt>
              <c:pt idx="2422">
                <c:v>42188</c:v>
              </c:pt>
              <c:pt idx="2423">
                <c:v>42187</c:v>
              </c:pt>
              <c:pt idx="2424">
                <c:v>42186</c:v>
              </c:pt>
              <c:pt idx="2425">
                <c:v>42185</c:v>
              </c:pt>
              <c:pt idx="2426">
                <c:v>42184</c:v>
              </c:pt>
              <c:pt idx="2427">
                <c:v>42181</c:v>
              </c:pt>
              <c:pt idx="2428">
                <c:v>42180</c:v>
              </c:pt>
              <c:pt idx="2429">
                <c:v>42179</c:v>
              </c:pt>
              <c:pt idx="2430">
                <c:v>42178</c:v>
              </c:pt>
              <c:pt idx="2431">
                <c:v>42177</c:v>
              </c:pt>
              <c:pt idx="2432">
                <c:v>42174</c:v>
              </c:pt>
              <c:pt idx="2433">
                <c:v>42173</c:v>
              </c:pt>
              <c:pt idx="2434">
                <c:v>42172</c:v>
              </c:pt>
              <c:pt idx="2435">
                <c:v>42171</c:v>
              </c:pt>
              <c:pt idx="2436">
                <c:v>42170</c:v>
              </c:pt>
              <c:pt idx="2437">
                <c:v>42167</c:v>
              </c:pt>
              <c:pt idx="2438">
                <c:v>42166</c:v>
              </c:pt>
              <c:pt idx="2439">
                <c:v>42165</c:v>
              </c:pt>
              <c:pt idx="2440">
                <c:v>42164</c:v>
              </c:pt>
              <c:pt idx="2441">
                <c:v>42163</c:v>
              </c:pt>
              <c:pt idx="2442">
                <c:v>42160</c:v>
              </c:pt>
              <c:pt idx="2443">
                <c:v>42159</c:v>
              </c:pt>
              <c:pt idx="2444">
                <c:v>42158</c:v>
              </c:pt>
              <c:pt idx="2445">
                <c:v>42157</c:v>
              </c:pt>
              <c:pt idx="2446">
                <c:v>42156</c:v>
              </c:pt>
              <c:pt idx="2447">
                <c:v>42153</c:v>
              </c:pt>
              <c:pt idx="2448">
                <c:v>42152</c:v>
              </c:pt>
              <c:pt idx="2449">
                <c:v>42151</c:v>
              </c:pt>
              <c:pt idx="2450">
                <c:v>42150</c:v>
              </c:pt>
              <c:pt idx="2451">
                <c:v>42146</c:v>
              </c:pt>
              <c:pt idx="2452">
                <c:v>42145</c:v>
              </c:pt>
              <c:pt idx="2453">
                <c:v>42144</c:v>
              </c:pt>
              <c:pt idx="2454">
                <c:v>42143</c:v>
              </c:pt>
              <c:pt idx="2455">
                <c:v>42142</c:v>
              </c:pt>
              <c:pt idx="2456">
                <c:v>42139</c:v>
              </c:pt>
              <c:pt idx="2457">
                <c:v>42138</c:v>
              </c:pt>
              <c:pt idx="2458">
                <c:v>42137</c:v>
              </c:pt>
              <c:pt idx="2459">
                <c:v>42136</c:v>
              </c:pt>
              <c:pt idx="2460">
                <c:v>42135</c:v>
              </c:pt>
              <c:pt idx="2461">
                <c:v>42132</c:v>
              </c:pt>
              <c:pt idx="2462">
                <c:v>42131</c:v>
              </c:pt>
              <c:pt idx="2463">
                <c:v>42130</c:v>
              </c:pt>
              <c:pt idx="2464">
                <c:v>42129</c:v>
              </c:pt>
              <c:pt idx="2465">
                <c:v>42125</c:v>
              </c:pt>
              <c:pt idx="2466">
                <c:v>42124</c:v>
              </c:pt>
              <c:pt idx="2467">
                <c:v>42123</c:v>
              </c:pt>
              <c:pt idx="2468">
                <c:v>42122</c:v>
              </c:pt>
              <c:pt idx="2469">
                <c:v>42121</c:v>
              </c:pt>
              <c:pt idx="2470">
                <c:v>42118</c:v>
              </c:pt>
              <c:pt idx="2471">
                <c:v>42117</c:v>
              </c:pt>
              <c:pt idx="2472">
                <c:v>42116</c:v>
              </c:pt>
              <c:pt idx="2473">
                <c:v>42115</c:v>
              </c:pt>
              <c:pt idx="2474">
                <c:v>42114</c:v>
              </c:pt>
              <c:pt idx="2475">
                <c:v>42111</c:v>
              </c:pt>
              <c:pt idx="2476">
                <c:v>42110</c:v>
              </c:pt>
              <c:pt idx="2477">
                <c:v>42109</c:v>
              </c:pt>
              <c:pt idx="2478">
                <c:v>42108</c:v>
              </c:pt>
              <c:pt idx="2479">
                <c:v>42107</c:v>
              </c:pt>
              <c:pt idx="2480">
                <c:v>42104</c:v>
              </c:pt>
              <c:pt idx="2481">
                <c:v>42103</c:v>
              </c:pt>
              <c:pt idx="2482">
                <c:v>42102</c:v>
              </c:pt>
              <c:pt idx="2483">
                <c:v>42101</c:v>
              </c:pt>
              <c:pt idx="2484">
                <c:v>42096</c:v>
              </c:pt>
              <c:pt idx="2485">
                <c:v>42095</c:v>
              </c:pt>
              <c:pt idx="2486">
                <c:v>42094</c:v>
              </c:pt>
              <c:pt idx="2487">
                <c:v>42093</c:v>
              </c:pt>
              <c:pt idx="2488">
                <c:v>42090</c:v>
              </c:pt>
              <c:pt idx="2489">
                <c:v>42089</c:v>
              </c:pt>
              <c:pt idx="2490">
                <c:v>42088</c:v>
              </c:pt>
              <c:pt idx="2491">
                <c:v>42087</c:v>
              </c:pt>
              <c:pt idx="2492">
                <c:v>42086</c:v>
              </c:pt>
              <c:pt idx="2493">
                <c:v>42083</c:v>
              </c:pt>
              <c:pt idx="2494">
                <c:v>42082</c:v>
              </c:pt>
              <c:pt idx="2495">
                <c:v>42081</c:v>
              </c:pt>
              <c:pt idx="2496">
                <c:v>42080</c:v>
              </c:pt>
              <c:pt idx="2497">
                <c:v>42079</c:v>
              </c:pt>
              <c:pt idx="2498">
                <c:v>42076</c:v>
              </c:pt>
              <c:pt idx="2499">
                <c:v>42075</c:v>
              </c:pt>
              <c:pt idx="2500">
                <c:v>42074</c:v>
              </c:pt>
              <c:pt idx="2501">
                <c:v>42073</c:v>
              </c:pt>
              <c:pt idx="2502">
                <c:v>42072</c:v>
              </c:pt>
              <c:pt idx="2503">
                <c:v>42069</c:v>
              </c:pt>
              <c:pt idx="2504">
                <c:v>42068</c:v>
              </c:pt>
              <c:pt idx="2505">
                <c:v>42067</c:v>
              </c:pt>
              <c:pt idx="2506">
                <c:v>42066</c:v>
              </c:pt>
              <c:pt idx="2507">
                <c:v>42065</c:v>
              </c:pt>
              <c:pt idx="2508">
                <c:v>42062</c:v>
              </c:pt>
              <c:pt idx="2509">
                <c:v>42061</c:v>
              </c:pt>
              <c:pt idx="2510">
                <c:v>42060</c:v>
              </c:pt>
              <c:pt idx="2511">
                <c:v>42059</c:v>
              </c:pt>
              <c:pt idx="2512">
                <c:v>42058</c:v>
              </c:pt>
              <c:pt idx="2513">
                <c:v>42055</c:v>
              </c:pt>
              <c:pt idx="2514">
                <c:v>42054</c:v>
              </c:pt>
              <c:pt idx="2515">
                <c:v>42053</c:v>
              </c:pt>
              <c:pt idx="2516">
                <c:v>42052</c:v>
              </c:pt>
              <c:pt idx="2517">
                <c:v>42051</c:v>
              </c:pt>
              <c:pt idx="2518">
                <c:v>42048</c:v>
              </c:pt>
              <c:pt idx="2519">
                <c:v>42047</c:v>
              </c:pt>
              <c:pt idx="2520">
                <c:v>42046</c:v>
              </c:pt>
              <c:pt idx="2521">
                <c:v>42045</c:v>
              </c:pt>
              <c:pt idx="2522">
                <c:v>42044</c:v>
              </c:pt>
              <c:pt idx="2523">
                <c:v>42041</c:v>
              </c:pt>
              <c:pt idx="2524">
                <c:v>42040</c:v>
              </c:pt>
              <c:pt idx="2525">
                <c:v>42039</c:v>
              </c:pt>
              <c:pt idx="2526">
                <c:v>42038</c:v>
              </c:pt>
              <c:pt idx="2527">
                <c:v>42037</c:v>
              </c:pt>
              <c:pt idx="2528">
                <c:v>42034</c:v>
              </c:pt>
              <c:pt idx="2529">
                <c:v>42033</c:v>
              </c:pt>
              <c:pt idx="2530">
                <c:v>42032</c:v>
              </c:pt>
              <c:pt idx="2531">
                <c:v>42031</c:v>
              </c:pt>
              <c:pt idx="2532">
                <c:v>42030</c:v>
              </c:pt>
              <c:pt idx="2533">
                <c:v>42027</c:v>
              </c:pt>
              <c:pt idx="2534">
                <c:v>42026</c:v>
              </c:pt>
              <c:pt idx="2535">
                <c:v>42025</c:v>
              </c:pt>
              <c:pt idx="2536">
                <c:v>42024</c:v>
              </c:pt>
              <c:pt idx="2537">
                <c:v>42023</c:v>
              </c:pt>
              <c:pt idx="2538">
                <c:v>42020</c:v>
              </c:pt>
              <c:pt idx="2539">
                <c:v>42019</c:v>
              </c:pt>
              <c:pt idx="2540">
                <c:v>42018</c:v>
              </c:pt>
              <c:pt idx="2541">
                <c:v>42017</c:v>
              </c:pt>
              <c:pt idx="2542">
                <c:v>42016</c:v>
              </c:pt>
              <c:pt idx="2543">
                <c:v>42013</c:v>
              </c:pt>
              <c:pt idx="2544">
                <c:v>42012</c:v>
              </c:pt>
              <c:pt idx="2545">
                <c:v>42011</c:v>
              </c:pt>
              <c:pt idx="2546">
                <c:v>42010</c:v>
              </c:pt>
              <c:pt idx="2547">
                <c:v>42009</c:v>
              </c:pt>
              <c:pt idx="2548">
                <c:v>42006</c:v>
              </c:pt>
              <c:pt idx="2549">
                <c:v>42005</c:v>
              </c:pt>
              <c:pt idx="2550">
                <c:v>42004</c:v>
              </c:pt>
              <c:pt idx="2551">
                <c:v>42003</c:v>
              </c:pt>
              <c:pt idx="2552">
                <c:v>42002</c:v>
              </c:pt>
              <c:pt idx="2553">
                <c:v>41998</c:v>
              </c:pt>
              <c:pt idx="2554">
                <c:v>41997</c:v>
              </c:pt>
              <c:pt idx="2555">
                <c:v>41996</c:v>
              </c:pt>
              <c:pt idx="2556">
                <c:v>41995</c:v>
              </c:pt>
              <c:pt idx="2557">
                <c:v>41992</c:v>
              </c:pt>
              <c:pt idx="2558">
                <c:v>41991</c:v>
              </c:pt>
              <c:pt idx="2559">
                <c:v>41990</c:v>
              </c:pt>
              <c:pt idx="2560">
                <c:v>41989</c:v>
              </c:pt>
              <c:pt idx="2561">
                <c:v>41988</c:v>
              </c:pt>
              <c:pt idx="2562">
                <c:v>41985</c:v>
              </c:pt>
              <c:pt idx="2563">
                <c:v>41984</c:v>
              </c:pt>
              <c:pt idx="2564">
                <c:v>41983</c:v>
              </c:pt>
              <c:pt idx="2565">
                <c:v>41982</c:v>
              </c:pt>
              <c:pt idx="2566">
                <c:v>41981</c:v>
              </c:pt>
              <c:pt idx="2567">
                <c:v>41978</c:v>
              </c:pt>
              <c:pt idx="2568">
                <c:v>41977</c:v>
              </c:pt>
              <c:pt idx="2569">
                <c:v>41976</c:v>
              </c:pt>
              <c:pt idx="2570">
                <c:v>41975</c:v>
              </c:pt>
              <c:pt idx="2571">
                <c:v>41974</c:v>
              </c:pt>
              <c:pt idx="2572">
                <c:v>41971</c:v>
              </c:pt>
              <c:pt idx="2573">
                <c:v>41970</c:v>
              </c:pt>
              <c:pt idx="2574">
                <c:v>41969</c:v>
              </c:pt>
              <c:pt idx="2575">
                <c:v>41968</c:v>
              </c:pt>
              <c:pt idx="2576">
                <c:v>41967</c:v>
              </c:pt>
              <c:pt idx="2577">
                <c:v>41964</c:v>
              </c:pt>
              <c:pt idx="2578">
                <c:v>41963</c:v>
              </c:pt>
              <c:pt idx="2579">
                <c:v>41962</c:v>
              </c:pt>
              <c:pt idx="2580">
                <c:v>41961</c:v>
              </c:pt>
              <c:pt idx="2581">
                <c:v>41960</c:v>
              </c:pt>
              <c:pt idx="2582">
                <c:v>41957</c:v>
              </c:pt>
              <c:pt idx="2583">
                <c:v>41956</c:v>
              </c:pt>
              <c:pt idx="2584">
                <c:v>41955</c:v>
              </c:pt>
              <c:pt idx="2585">
                <c:v>41954</c:v>
              </c:pt>
              <c:pt idx="2586">
                <c:v>41953</c:v>
              </c:pt>
              <c:pt idx="2587">
                <c:v>41950</c:v>
              </c:pt>
              <c:pt idx="2588">
                <c:v>41949</c:v>
              </c:pt>
              <c:pt idx="2589">
                <c:v>41948</c:v>
              </c:pt>
              <c:pt idx="2590">
                <c:v>41947</c:v>
              </c:pt>
              <c:pt idx="2591">
                <c:v>41946</c:v>
              </c:pt>
              <c:pt idx="2592">
                <c:v>41943</c:v>
              </c:pt>
              <c:pt idx="2593">
                <c:v>41942</c:v>
              </c:pt>
              <c:pt idx="2594">
                <c:v>41941</c:v>
              </c:pt>
              <c:pt idx="2595">
                <c:v>41940</c:v>
              </c:pt>
              <c:pt idx="2596">
                <c:v>41939</c:v>
              </c:pt>
              <c:pt idx="2597">
                <c:v>41936</c:v>
              </c:pt>
              <c:pt idx="2598">
                <c:v>41935</c:v>
              </c:pt>
              <c:pt idx="2599">
                <c:v>41934</c:v>
              </c:pt>
              <c:pt idx="2600">
                <c:v>41933</c:v>
              </c:pt>
              <c:pt idx="2601">
                <c:v>41932</c:v>
              </c:pt>
              <c:pt idx="2602">
                <c:v>41929</c:v>
              </c:pt>
              <c:pt idx="2603">
                <c:v>41928</c:v>
              </c:pt>
              <c:pt idx="2604">
                <c:v>41927</c:v>
              </c:pt>
              <c:pt idx="2605">
                <c:v>41926</c:v>
              </c:pt>
              <c:pt idx="2606">
                <c:v>41925</c:v>
              </c:pt>
              <c:pt idx="2607">
                <c:v>41922</c:v>
              </c:pt>
              <c:pt idx="2608">
                <c:v>41921</c:v>
              </c:pt>
              <c:pt idx="2609">
                <c:v>41920</c:v>
              </c:pt>
              <c:pt idx="2610">
                <c:v>41919</c:v>
              </c:pt>
              <c:pt idx="2611">
                <c:v>41918</c:v>
              </c:pt>
              <c:pt idx="2612">
                <c:v>41915</c:v>
              </c:pt>
              <c:pt idx="2613">
                <c:v>41914</c:v>
              </c:pt>
              <c:pt idx="2614">
                <c:v>41913</c:v>
              </c:pt>
              <c:pt idx="2615">
                <c:v>41912</c:v>
              </c:pt>
              <c:pt idx="2616">
                <c:v>41911</c:v>
              </c:pt>
              <c:pt idx="2617">
                <c:v>41908</c:v>
              </c:pt>
              <c:pt idx="2618">
                <c:v>41907</c:v>
              </c:pt>
              <c:pt idx="2619">
                <c:v>41906</c:v>
              </c:pt>
              <c:pt idx="2620">
                <c:v>41905</c:v>
              </c:pt>
              <c:pt idx="2621">
                <c:v>41904</c:v>
              </c:pt>
              <c:pt idx="2622">
                <c:v>41901</c:v>
              </c:pt>
              <c:pt idx="2623">
                <c:v>41900</c:v>
              </c:pt>
              <c:pt idx="2624">
                <c:v>41899</c:v>
              </c:pt>
              <c:pt idx="2625">
                <c:v>41898</c:v>
              </c:pt>
              <c:pt idx="2626">
                <c:v>41897</c:v>
              </c:pt>
              <c:pt idx="2627">
                <c:v>41894</c:v>
              </c:pt>
              <c:pt idx="2628">
                <c:v>41893</c:v>
              </c:pt>
              <c:pt idx="2629">
                <c:v>41892</c:v>
              </c:pt>
              <c:pt idx="2630">
                <c:v>41891</c:v>
              </c:pt>
              <c:pt idx="2631">
                <c:v>41890</c:v>
              </c:pt>
              <c:pt idx="2632">
                <c:v>41887</c:v>
              </c:pt>
              <c:pt idx="2633">
                <c:v>41886</c:v>
              </c:pt>
              <c:pt idx="2634">
                <c:v>41885</c:v>
              </c:pt>
              <c:pt idx="2635">
                <c:v>41884</c:v>
              </c:pt>
              <c:pt idx="2636">
                <c:v>41883</c:v>
              </c:pt>
              <c:pt idx="2637">
                <c:v>41880</c:v>
              </c:pt>
              <c:pt idx="2638">
                <c:v>41879</c:v>
              </c:pt>
              <c:pt idx="2639">
                <c:v>41878</c:v>
              </c:pt>
              <c:pt idx="2640">
                <c:v>41877</c:v>
              </c:pt>
              <c:pt idx="2641">
                <c:v>41876</c:v>
              </c:pt>
              <c:pt idx="2642">
                <c:v>41873</c:v>
              </c:pt>
              <c:pt idx="2643">
                <c:v>41872</c:v>
              </c:pt>
              <c:pt idx="2644">
                <c:v>41871</c:v>
              </c:pt>
              <c:pt idx="2645">
                <c:v>41870</c:v>
              </c:pt>
              <c:pt idx="2646">
                <c:v>41869</c:v>
              </c:pt>
              <c:pt idx="2647">
                <c:v>41866</c:v>
              </c:pt>
              <c:pt idx="2648">
                <c:v>41865</c:v>
              </c:pt>
              <c:pt idx="2649">
                <c:v>41864</c:v>
              </c:pt>
              <c:pt idx="2650">
                <c:v>41863</c:v>
              </c:pt>
              <c:pt idx="2651">
                <c:v>41862</c:v>
              </c:pt>
              <c:pt idx="2652">
                <c:v>41859</c:v>
              </c:pt>
              <c:pt idx="2653">
                <c:v>41858</c:v>
              </c:pt>
              <c:pt idx="2654">
                <c:v>41857</c:v>
              </c:pt>
              <c:pt idx="2655">
                <c:v>41856</c:v>
              </c:pt>
              <c:pt idx="2656">
                <c:v>41855</c:v>
              </c:pt>
              <c:pt idx="2657">
                <c:v>41852</c:v>
              </c:pt>
              <c:pt idx="2658">
                <c:v>41851</c:v>
              </c:pt>
              <c:pt idx="2659">
                <c:v>41850</c:v>
              </c:pt>
              <c:pt idx="2660">
                <c:v>41849</c:v>
              </c:pt>
              <c:pt idx="2661">
                <c:v>41848</c:v>
              </c:pt>
              <c:pt idx="2662">
                <c:v>41845</c:v>
              </c:pt>
              <c:pt idx="2663">
                <c:v>41844</c:v>
              </c:pt>
              <c:pt idx="2664">
                <c:v>41843</c:v>
              </c:pt>
              <c:pt idx="2665">
                <c:v>41842</c:v>
              </c:pt>
              <c:pt idx="2666">
                <c:v>41841</c:v>
              </c:pt>
              <c:pt idx="2667">
                <c:v>41838</c:v>
              </c:pt>
              <c:pt idx="2668">
                <c:v>41837</c:v>
              </c:pt>
              <c:pt idx="2669">
                <c:v>41836</c:v>
              </c:pt>
              <c:pt idx="2670">
                <c:v>41835</c:v>
              </c:pt>
              <c:pt idx="2671">
                <c:v>41834</c:v>
              </c:pt>
              <c:pt idx="2672">
                <c:v>41831</c:v>
              </c:pt>
              <c:pt idx="2673">
                <c:v>41830</c:v>
              </c:pt>
              <c:pt idx="2674">
                <c:v>41829</c:v>
              </c:pt>
              <c:pt idx="2675">
                <c:v>41828</c:v>
              </c:pt>
              <c:pt idx="2676">
                <c:v>41827</c:v>
              </c:pt>
              <c:pt idx="2677">
                <c:v>41824</c:v>
              </c:pt>
              <c:pt idx="2678">
                <c:v>41823</c:v>
              </c:pt>
              <c:pt idx="2679">
                <c:v>41822</c:v>
              </c:pt>
              <c:pt idx="2680">
                <c:v>41821</c:v>
              </c:pt>
              <c:pt idx="2681">
                <c:v>41820</c:v>
              </c:pt>
              <c:pt idx="2682">
                <c:v>41817</c:v>
              </c:pt>
              <c:pt idx="2683">
                <c:v>41816</c:v>
              </c:pt>
              <c:pt idx="2684">
                <c:v>41815</c:v>
              </c:pt>
              <c:pt idx="2685">
                <c:v>41814</c:v>
              </c:pt>
              <c:pt idx="2686">
                <c:v>41813</c:v>
              </c:pt>
              <c:pt idx="2687">
                <c:v>41810</c:v>
              </c:pt>
              <c:pt idx="2688">
                <c:v>41809</c:v>
              </c:pt>
              <c:pt idx="2689">
                <c:v>41808</c:v>
              </c:pt>
              <c:pt idx="2690">
                <c:v>41807</c:v>
              </c:pt>
              <c:pt idx="2691">
                <c:v>41806</c:v>
              </c:pt>
              <c:pt idx="2692">
                <c:v>41803</c:v>
              </c:pt>
              <c:pt idx="2693">
                <c:v>41802</c:v>
              </c:pt>
              <c:pt idx="2694">
                <c:v>41801</c:v>
              </c:pt>
              <c:pt idx="2695">
                <c:v>41800</c:v>
              </c:pt>
              <c:pt idx="2696">
                <c:v>41799</c:v>
              </c:pt>
              <c:pt idx="2697">
                <c:v>41796</c:v>
              </c:pt>
              <c:pt idx="2698">
                <c:v>41795</c:v>
              </c:pt>
              <c:pt idx="2699">
                <c:v>41794</c:v>
              </c:pt>
              <c:pt idx="2700">
                <c:v>41793</c:v>
              </c:pt>
              <c:pt idx="2701">
                <c:v>41792</c:v>
              </c:pt>
              <c:pt idx="2702">
                <c:v>41789</c:v>
              </c:pt>
              <c:pt idx="2703">
                <c:v>41788</c:v>
              </c:pt>
              <c:pt idx="2704">
                <c:v>41787</c:v>
              </c:pt>
              <c:pt idx="2705">
                <c:v>41786</c:v>
              </c:pt>
              <c:pt idx="2706">
                <c:v>41782</c:v>
              </c:pt>
              <c:pt idx="2707">
                <c:v>41781</c:v>
              </c:pt>
              <c:pt idx="2708">
                <c:v>41780</c:v>
              </c:pt>
              <c:pt idx="2709">
                <c:v>41779</c:v>
              </c:pt>
              <c:pt idx="2710">
                <c:v>41778</c:v>
              </c:pt>
              <c:pt idx="2711">
                <c:v>41775</c:v>
              </c:pt>
              <c:pt idx="2712">
                <c:v>41774</c:v>
              </c:pt>
              <c:pt idx="2713">
                <c:v>41773</c:v>
              </c:pt>
              <c:pt idx="2714">
                <c:v>41772</c:v>
              </c:pt>
              <c:pt idx="2715">
                <c:v>41771</c:v>
              </c:pt>
              <c:pt idx="2716">
                <c:v>41768</c:v>
              </c:pt>
              <c:pt idx="2717">
                <c:v>41767</c:v>
              </c:pt>
              <c:pt idx="2718">
                <c:v>41766</c:v>
              </c:pt>
              <c:pt idx="2719">
                <c:v>41765</c:v>
              </c:pt>
              <c:pt idx="2720">
                <c:v>41764</c:v>
              </c:pt>
              <c:pt idx="2721">
                <c:v>41761</c:v>
              </c:pt>
              <c:pt idx="2722">
                <c:v>41760</c:v>
              </c:pt>
              <c:pt idx="2723">
                <c:v>41759</c:v>
              </c:pt>
              <c:pt idx="2724">
                <c:v>41758</c:v>
              </c:pt>
              <c:pt idx="2725">
                <c:v>41757</c:v>
              </c:pt>
              <c:pt idx="2726">
                <c:v>41754</c:v>
              </c:pt>
              <c:pt idx="2727">
                <c:v>41753</c:v>
              </c:pt>
              <c:pt idx="2728">
                <c:v>41752</c:v>
              </c:pt>
              <c:pt idx="2729">
                <c:v>41751</c:v>
              </c:pt>
              <c:pt idx="2730">
                <c:v>41747</c:v>
              </c:pt>
              <c:pt idx="2731">
                <c:v>41746</c:v>
              </c:pt>
              <c:pt idx="2732">
                <c:v>41745</c:v>
              </c:pt>
              <c:pt idx="2733">
                <c:v>41744</c:v>
              </c:pt>
              <c:pt idx="2734">
                <c:v>41743</c:v>
              </c:pt>
              <c:pt idx="2735">
                <c:v>41740</c:v>
              </c:pt>
              <c:pt idx="2736">
                <c:v>41739</c:v>
              </c:pt>
              <c:pt idx="2737">
                <c:v>41738</c:v>
              </c:pt>
              <c:pt idx="2738">
                <c:v>41737</c:v>
              </c:pt>
              <c:pt idx="2739">
                <c:v>41736</c:v>
              </c:pt>
              <c:pt idx="2740">
                <c:v>41733</c:v>
              </c:pt>
              <c:pt idx="2741">
                <c:v>41732</c:v>
              </c:pt>
              <c:pt idx="2742">
                <c:v>41731</c:v>
              </c:pt>
              <c:pt idx="2743">
                <c:v>41730</c:v>
              </c:pt>
              <c:pt idx="2744">
                <c:v>41729</c:v>
              </c:pt>
              <c:pt idx="2745">
                <c:v>41726</c:v>
              </c:pt>
              <c:pt idx="2746">
                <c:v>41725</c:v>
              </c:pt>
              <c:pt idx="2747">
                <c:v>41724</c:v>
              </c:pt>
              <c:pt idx="2748">
                <c:v>41723</c:v>
              </c:pt>
              <c:pt idx="2749">
                <c:v>41722</c:v>
              </c:pt>
              <c:pt idx="2750">
                <c:v>41719</c:v>
              </c:pt>
              <c:pt idx="2751">
                <c:v>41718</c:v>
              </c:pt>
              <c:pt idx="2752">
                <c:v>41717</c:v>
              </c:pt>
              <c:pt idx="2753">
                <c:v>41716</c:v>
              </c:pt>
              <c:pt idx="2754">
                <c:v>41715</c:v>
              </c:pt>
              <c:pt idx="2755">
                <c:v>41712</c:v>
              </c:pt>
              <c:pt idx="2756">
                <c:v>41711</c:v>
              </c:pt>
              <c:pt idx="2757">
                <c:v>41710</c:v>
              </c:pt>
              <c:pt idx="2758">
                <c:v>41709</c:v>
              </c:pt>
              <c:pt idx="2759">
                <c:v>41708</c:v>
              </c:pt>
              <c:pt idx="2760">
                <c:v>41705</c:v>
              </c:pt>
              <c:pt idx="2761">
                <c:v>41704</c:v>
              </c:pt>
              <c:pt idx="2762">
                <c:v>41703</c:v>
              </c:pt>
              <c:pt idx="2763">
                <c:v>41702</c:v>
              </c:pt>
              <c:pt idx="2764">
                <c:v>41701</c:v>
              </c:pt>
              <c:pt idx="2765">
                <c:v>41698</c:v>
              </c:pt>
              <c:pt idx="2766">
                <c:v>41697</c:v>
              </c:pt>
              <c:pt idx="2767">
                <c:v>41696</c:v>
              </c:pt>
              <c:pt idx="2768">
                <c:v>41695</c:v>
              </c:pt>
              <c:pt idx="2769">
                <c:v>41694</c:v>
              </c:pt>
              <c:pt idx="2770">
                <c:v>41691</c:v>
              </c:pt>
              <c:pt idx="2771">
                <c:v>41690</c:v>
              </c:pt>
              <c:pt idx="2772">
                <c:v>41689</c:v>
              </c:pt>
              <c:pt idx="2773">
                <c:v>41688</c:v>
              </c:pt>
              <c:pt idx="2774">
                <c:v>41687</c:v>
              </c:pt>
              <c:pt idx="2775">
                <c:v>41684</c:v>
              </c:pt>
              <c:pt idx="2776">
                <c:v>41683</c:v>
              </c:pt>
              <c:pt idx="2777">
                <c:v>41682</c:v>
              </c:pt>
              <c:pt idx="2778">
                <c:v>41681</c:v>
              </c:pt>
              <c:pt idx="2779">
                <c:v>41680</c:v>
              </c:pt>
              <c:pt idx="2780">
                <c:v>41677</c:v>
              </c:pt>
              <c:pt idx="2781">
                <c:v>41676</c:v>
              </c:pt>
              <c:pt idx="2782">
                <c:v>41675</c:v>
              </c:pt>
              <c:pt idx="2783">
                <c:v>41674</c:v>
              </c:pt>
              <c:pt idx="2784">
                <c:v>41673</c:v>
              </c:pt>
              <c:pt idx="2785">
                <c:v>41670</c:v>
              </c:pt>
              <c:pt idx="2786">
                <c:v>41669</c:v>
              </c:pt>
              <c:pt idx="2787">
                <c:v>41668</c:v>
              </c:pt>
              <c:pt idx="2788">
                <c:v>41667</c:v>
              </c:pt>
              <c:pt idx="2789">
                <c:v>41666</c:v>
              </c:pt>
              <c:pt idx="2790">
                <c:v>41663</c:v>
              </c:pt>
              <c:pt idx="2791">
                <c:v>41662</c:v>
              </c:pt>
              <c:pt idx="2792">
                <c:v>41661</c:v>
              </c:pt>
              <c:pt idx="2793">
                <c:v>41660</c:v>
              </c:pt>
              <c:pt idx="2794">
                <c:v>41659</c:v>
              </c:pt>
              <c:pt idx="2795">
                <c:v>41656</c:v>
              </c:pt>
              <c:pt idx="2796">
                <c:v>41655</c:v>
              </c:pt>
              <c:pt idx="2797">
                <c:v>41654</c:v>
              </c:pt>
              <c:pt idx="2798">
                <c:v>41653</c:v>
              </c:pt>
              <c:pt idx="2799">
                <c:v>41652</c:v>
              </c:pt>
              <c:pt idx="2800">
                <c:v>41649</c:v>
              </c:pt>
              <c:pt idx="2801">
                <c:v>41648</c:v>
              </c:pt>
              <c:pt idx="2802">
                <c:v>41647</c:v>
              </c:pt>
              <c:pt idx="2803">
                <c:v>41646</c:v>
              </c:pt>
              <c:pt idx="2804">
                <c:v>41645</c:v>
              </c:pt>
              <c:pt idx="2805">
                <c:v>41642</c:v>
              </c:pt>
              <c:pt idx="2806">
                <c:v>41641</c:v>
              </c:pt>
              <c:pt idx="2807">
                <c:v>41640</c:v>
              </c:pt>
              <c:pt idx="2808">
                <c:v>41639</c:v>
              </c:pt>
            </c:numLit>
          </c:cat>
          <c:val>
            <c:numLit>
              <c:formatCode>General</c:formatCode>
              <c:ptCount val="2809"/>
              <c:pt idx="0">
                <c:v>4.4409999999999998</c:v>
              </c:pt>
              <c:pt idx="1">
                <c:v>4.4640000000000004</c:v>
              </c:pt>
              <c:pt idx="2">
                <c:v>4.4710000000000001</c:v>
              </c:pt>
              <c:pt idx="3">
                <c:v>4.4820000000000002</c:v>
              </c:pt>
              <c:pt idx="4">
                <c:v>4.5190000000000001</c:v>
              </c:pt>
              <c:pt idx="5">
                <c:v>4.4980000000000002</c:v>
              </c:pt>
              <c:pt idx="6">
                <c:v>4.4240000000000004</c:v>
              </c:pt>
              <c:pt idx="7">
                <c:v>4.4340000000000002</c:v>
              </c:pt>
              <c:pt idx="8">
                <c:v>4.4969999999999999</c:v>
              </c:pt>
              <c:pt idx="9">
                <c:v>4.5609999999999999</c:v>
              </c:pt>
              <c:pt idx="10">
                <c:v>4.5279999999999996</c:v>
              </c:pt>
              <c:pt idx="11">
                <c:v>4.4560000000000004</c:v>
              </c:pt>
              <c:pt idx="12">
                <c:v>4.4429999999999996</c:v>
              </c:pt>
              <c:pt idx="13">
                <c:v>4.444</c:v>
              </c:pt>
              <c:pt idx="14">
                <c:v>4.5</c:v>
              </c:pt>
              <c:pt idx="15">
                <c:v>4.3140000000000001</c:v>
              </c:pt>
              <c:pt idx="16">
                <c:v>4.2530000000000001</c:v>
              </c:pt>
              <c:pt idx="17">
                <c:v>4.2320000000000002</c:v>
              </c:pt>
              <c:pt idx="18">
                <c:v>4.2359999999999998</c:v>
              </c:pt>
              <c:pt idx="19">
                <c:v>4.1989999999999998</c:v>
              </c:pt>
              <c:pt idx="20">
                <c:v>4.165</c:v>
              </c:pt>
              <c:pt idx="21">
                <c:v>4.1360000000000001</c:v>
              </c:pt>
              <c:pt idx="22">
                <c:v>4.0549999999999997</c:v>
              </c:pt>
              <c:pt idx="23">
                <c:v>4.0880000000000001</c:v>
              </c:pt>
              <c:pt idx="24">
                <c:v>4.0629999999999997</c:v>
              </c:pt>
              <c:pt idx="25">
                <c:v>4.1609999999999996</c:v>
              </c:pt>
              <c:pt idx="26">
                <c:v>4.2370000000000001</c:v>
              </c:pt>
              <c:pt idx="27">
                <c:v>4.2069999999999999</c:v>
              </c:pt>
              <c:pt idx="28">
                <c:v>4.21</c:v>
              </c:pt>
              <c:pt idx="29">
                <c:v>4.18</c:v>
              </c:pt>
              <c:pt idx="30">
                <c:v>4.1840000000000002</c:v>
              </c:pt>
              <c:pt idx="31">
                <c:v>4.2080000000000002</c:v>
              </c:pt>
              <c:pt idx="32">
                <c:v>4.1289999999999996</c:v>
              </c:pt>
              <c:pt idx="33">
                <c:v>4.0149999999999997</c:v>
              </c:pt>
              <c:pt idx="34">
                <c:v>4.0250000000000004</c:v>
              </c:pt>
              <c:pt idx="35">
                <c:v>3.9390000000000001</c:v>
              </c:pt>
              <c:pt idx="36">
                <c:v>4.0019999999999998</c:v>
              </c:pt>
              <c:pt idx="37">
                <c:v>3.9769999999999999</c:v>
              </c:pt>
              <c:pt idx="38">
                <c:v>4.0090000000000003</c:v>
              </c:pt>
              <c:pt idx="39">
                <c:v>3.9889999999999999</c:v>
              </c:pt>
              <c:pt idx="40">
                <c:v>3.94</c:v>
              </c:pt>
              <c:pt idx="41">
                <c:v>3.9220000000000002</c:v>
              </c:pt>
              <c:pt idx="42">
                <c:v>3.9009999999999998</c:v>
              </c:pt>
              <c:pt idx="43">
                <c:v>3.891</c:v>
              </c:pt>
              <c:pt idx="44">
                <c:v>3.8460000000000001</c:v>
              </c:pt>
              <c:pt idx="45">
                <c:v>3.7669999999999999</c:v>
              </c:pt>
              <c:pt idx="46">
                <c:v>3.758</c:v>
              </c:pt>
              <c:pt idx="47">
                <c:v>3.7669999999999999</c:v>
              </c:pt>
              <c:pt idx="48">
                <c:v>3.7810000000000001</c:v>
              </c:pt>
              <c:pt idx="49">
                <c:v>3.76</c:v>
              </c:pt>
              <c:pt idx="50">
                <c:v>3.8180000000000001</c:v>
              </c:pt>
              <c:pt idx="51">
                <c:v>3.855</c:v>
              </c:pt>
              <c:pt idx="52">
                <c:v>3.8849999999999998</c:v>
              </c:pt>
              <c:pt idx="53">
                <c:v>3.9129999999999998</c:v>
              </c:pt>
              <c:pt idx="54">
                <c:v>3.9340000000000002</c:v>
              </c:pt>
              <c:pt idx="55">
                <c:v>3.9889999999999999</c:v>
              </c:pt>
              <c:pt idx="56">
                <c:v>4.0529999999999999</c:v>
              </c:pt>
              <c:pt idx="57">
                <c:v>4.0140000000000002</c:v>
              </c:pt>
              <c:pt idx="58">
                <c:v>4.0179999999999998</c:v>
              </c:pt>
              <c:pt idx="59">
                <c:v>4</c:v>
              </c:pt>
              <c:pt idx="60">
                <c:v>3.9969999999999999</c:v>
              </c:pt>
              <c:pt idx="61">
                <c:v>3.911</c:v>
              </c:pt>
              <c:pt idx="62">
                <c:v>3.96</c:v>
              </c:pt>
              <c:pt idx="63">
                <c:v>3.89</c:v>
              </c:pt>
              <c:pt idx="64">
                <c:v>3.915</c:v>
              </c:pt>
              <c:pt idx="65">
                <c:v>3.9209999999999998</c:v>
              </c:pt>
              <c:pt idx="66">
                <c:v>3.9249999999999998</c:v>
              </c:pt>
              <c:pt idx="67">
                <c:v>3.9220000000000002</c:v>
              </c:pt>
              <c:pt idx="68">
                <c:v>3.8239999999999998</c:v>
              </c:pt>
              <c:pt idx="69">
                <c:v>3.887</c:v>
              </c:pt>
              <c:pt idx="70">
                <c:v>3.915</c:v>
              </c:pt>
              <c:pt idx="71">
                <c:v>3.944</c:v>
              </c:pt>
              <c:pt idx="72">
                <c:v>3.9769999999999999</c:v>
              </c:pt>
              <c:pt idx="73">
                <c:v>3.9489999999999998</c:v>
              </c:pt>
              <c:pt idx="74">
                <c:v>3.919</c:v>
              </c:pt>
              <c:pt idx="75">
                <c:v>3.8679999999999999</c:v>
              </c:pt>
              <c:pt idx="76">
                <c:v>3.827</c:v>
              </c:pt>
              <c:pt idx="77">
                <c:v>3.8809999999999998</c:v>
              </c:pt>
              <c:pt idx="78">
                <c:v>3.9689999999999999</c:v>
              </c:pt>
              <c:pt idx="79">
                <c:v>4.0419999999999998</c:v>
              </c:pt>
              <c:pt idx="80">
                <c:v>4.048</c:v>
              </c:pt>
              <c:pt idx="81">
                <c:v>4.0979999999999999</c:v>
              </c:pt>
              <c:pt idx="82">
                <c:v>4.1289999999999996</c:v>
              </c:pt>
              <c:pt idx="83">
                <c:v>4.1550000000000002</c:v>
              </c:pt>
              <c:pt idx="84">
                <c:v>4.1239999999999997</c:v>
              </c:pt>
              <c:pt idx="85">
                <c:v>4.16</c:v>
              </c:pt>
              <c:pt idx="86">
                <c:v>4.1219999999999999</c:v>
              </c:pt>
              <c:pt idx="87">
                <c:v>4.0629999999999997</c:v>
              </c:pt>
              <c:pt idx="88">
                <c:v>4.0750000000000002</c:v>
              </c:pt>
              <c:pt idx="89">
                <c:v>4.048</c:v>
              </c:pt>
              <c:pt idx="90">
                <c:v>4.0999999999999996</c:v>
              </c:pt>
              <c:pt idx="91">
                <c:v>4.1079999999999997</c:v>
              </c:pt>
              <c:pt idx="92">
                <c:v>4.0730000000000004</c:v>
              </c:pt>
              <c:pt idx="93">
                <c:v>4.125</c:v>
              </c:pt>
              <c:pt idx="94">
                <c:v>4.1580000000000004</c:v>
              </c:pt>
              <c:pt idx="95">
                <c:v>4.1120000000000001</c:v>
              </c:pt>
              <c:pt idx="96">
                <c:v>4.1239999999999997</c:v>
              </c:pt>
              <c:pt idx="97">
                <c:v>4.1959999999999997</c:v>
              </c:pt>
              <c:pt idx="98">
                <c:v>4.1710000000000003</c:v>
              </c:pt>
              <c:pt idx="99">
                <c:v>4.2469999999999999</c:v>
              </c:pt>
              <c:pt idx="100">
                <c:v>4.2809999999999997</c:v>
              </c:pt>
              <c:pt idx="101">
                <c:v>4.1719999999999997</c:v>
              </c:pt>
              <c:pt idx="102">
                <c:v>4.13</c:v>
              </c:pt>
              <c:pt idx="103">
                <c:v>4.1310000000000002</c:v>
              </c:pt>
              <c:pt idx="104">
                <c:v>4.0780000000000003</c:v>
              </c:pt>
              <c:pt idx="105">
                <c:v>4.08</c:v>
              </c:pt>
              <c:pt idx="106">
                <c:v>4.0819999999999999</c:v>
              </c:pt>
              <c:pt idx="107">
                <c:v>4.056</c:v>
              </c:pt>
              <c:pt idx="108">
                <c:v>4.0670000000000002</c:v>
              </c:pt>
              <c:pt idx="109">
                <c:v>4.0469999999999997</c:v>
              </c:pt>
              <c:pt idx="110">
                <c:v>4.1139999999999999</c:v>
              </c:pt>
              <c:pt idx="111">
                <c:v>4.0549999999999997</c:v>
              </c:pt>
              <c:pt idx="112">
                <c:v>4.1219999999999999</c:v>
              </c:pt>
              <c:pt idx="113">
                <c:v>4.1260000000000003</c:v>
              </c:pt>
              <c:pt idx="114">
                <c:v>4.2670000000000003</c:v>
              </c:pt>
              <c:pt idx="115">
                <c:v>4.3209999999999997</c:v>
              </c:pt>
              <c:pt idx="116">
                <c:v>4.2610000000000001</c:v>
              </c:pt>
              <c:pt idx="117">
                <c:v>4.173</c:v>
              </c:pt>
              <c:pt idx="118">
                <c:v>4.1840000000000002</c:v>
              </c:pt>
              <c:pt idx="119">
                <c:v>4.1769999999999996</c:v>
              </c:pt>
              <c:pt idx="120">
                <c:v>4.22</c:v>
              </c:pt>
              <c:pt idx="121">
                <c:v>4.3170000000000002</c:v>
              </c:pt>
              <c:pt idx="122">
                <c:v>4.3460000000000001</c:v>
              </c:pt>
              <c:pt idx="123">
                <c:v>4.399</c:v>
              </c:pt>
              <c:pt idx="124">
                <c:v>4.28</c:v>
              </c:pt>
              <c:pt idx="125">
                <c:v>4.2610000000000001</c:v>
              </c:pt>
              <c:pt idx="126">
                <c:v>4.2590000000000003</c:v>
              </c:pt>
              <c:pt idx="127">
                <c:v>4.2309999999999999</c:v>
              </c:pt>
              <c:pt idx="128">
                <c:v>4.1289999999999996</c:v>
              </c:pt>
              <c:pt idx="129">
                <c:v>4.1680000000000001</c:v>
              </c:pt>
              <c:pt idx="130">
                <c:v>4.1260000000000003</c:v>
              </c:pt>
              <c:pt idx="131">
                <c:v>4.0780000000000003</c:v>
              </c:pt>
              <c:pt idx="132">
                <c:v>4.0650000000000004</c:v>
              </c:pt>
              <c:pt idx="133">
                <c:v>4.1719999999999997</c:v>
              </c:pt>
              <c:pt idx="134">
                <c:v>4.173</c:v>
              </c:pt>
              <c:pt idx="135">
                <c:v>4.165</c:v>
              </c:pt>
              <c:pt idx="136">
                <c:v>4.1399999999999997</c:v>
              </c:pt>
              <c:pt idx="137">
                <c:v>4.1379999999999999</c:v>
              </c:pt>
              <c:pt idx="138">
                <c:v>4.1230000000000002</c:v>
              </c:pt>
              <c:pt idx="139">
                <c:v>4.2210000000000001</c:v>
              </c:pt>
              <c:pt idx="140">
                <c:v>4.2210000000000001</c:v>
              </c:pt>
              <c:pt idx="141">
                <c:v>4.2859999999999996</c:v>
              </c:pt>
              <c:pt idx="142">
                <c:v>4.3650000000000002</c:v>
              </c:pt>
              <c:pt idx="143">
                <c:v>4.3460000000000001</c:v>
              </c:pt>
              <c:pt idx="144">
                <c:v>4.2919999999999998</c:v>
              </c:pt>
              <c:pt idx="145">
                <c:v>4.3230000000000004</c:v>
              </c:pt>
              <c:pt idx="146">
                <c:v>4.3609999999999998</c:v>
              </c:pt>
              <c:pt idx="147">
                <c:v>4.3330000000000002</c:v>
              </c:pt>
              <c:pt idx="148">
                <c:v>4.2409999999999997</c:v>
              </c:pt>
              <c:pt idx="149">
                <c:v>4.2039999999999997</c:v>
              </c:pt>
              <c:pt idx="150">
                <c:v>4.2290000000000001</c:v>
              </c:pt>
              <c:pt idx="151">
                <c:v>4.2709999999999999</c:v>
              </c:pt>
              <c:pt idx="152">
                <c:v>4.26</c:v>
              </c:pt>
              <c:pt idx="153">
                <c:v>4.298</c:v>
              </c:pt>
              <c:pt idx="154">
                <c:v>4.24</c:v>
              </c:pt>
              <c:pt idx="155">
                <c:v>4.1360000000000001</c:v>
              </c:pt>
              <c:pt idx="156">
                <c:v>4.2</c:v>
              </c:pt>
              <c:pt idx="157">
                <c:v>4.1459999999999999</c:v>
              </c:pt>
              <c:pt idx="158">
                <c:v>4.0279999999999996</c:v>
              </c:pt>
              <c:pt idx="159">
                <c:v>4.0839999999999996</c:v>
              </c:pt>
              <c:pt idx="160">
                <c:v>4.0679999999999996</c:v>
              </c:pt>
              <c:pt idx="161">
                <c:v>4.0199999999999996</c:v>
              </c:pt>
              <c:pt idx="162">
                <c:v>4.0540000000000003</c:v>
              </c:pt>
              <c:pt idx="163">
                <c:v>4.0830000000000002</c:v>
              </c:pt>
              <c:pt idx="164">
                <c:v>3.9319999999999999</c:v>
              </c:pt>
              <c:pt idx="165">
                <c:v>3.9319999999999999</c:v>
              </c:pt>
              <c:pt idx="166">
                <c:v>3.931</c:v>
              </c:pt>
              <c:pt idx="167">
                <c:v>3.97</c:v>
              </c:pt>
              <c:pt idx="168">
                <c:v>3.9870000000000001</c:v>
              </c:pt>
              <c:pt idx="169">
                <c:v>3.927</c:v>
              </c:pt>
              <c:pt idx="170">
                <c:v>3.9940000000000002</c:v>
              </c:pt>
              <c:pt idx="171">
                <c:v>4.0129999999999999</c:v>
              </c:pt>
              <c:pt idx="172">
                <c:v>4.0570000000000004</c:v>
              </c:pt>
              <c:pt idx="173">
                <c:v>4.0890000000000004</c:v>
              </c:pt>
              <c:pt idx="174">
                <c:v>4.0990000000000002</c:v>
              </c:pt>
              <c:pt idx="175">
                <c:v>4.0880000000000001</c:v>
              </c:pt>
              <c:pt idx="176">
                <c:v>4.0199999999999996</c:v>
              </c:pt>
              <c:pt idx="177">
                <c:v>3.9449999999999998</c:v>
              </c:pt>
              <c:pt idx="178">
                <c:v>3.97</c:v>
              </c:pt>
              <c:pt idx="179">
                <c:v>3.9729999999999999</c:v>
              </c:pt>
              <c:pt idx="180">
                <c:v>3.996</c:v>
              </c:pt>
              <c:pt idx="181">
                <c:v>3.99</c:v>
              </c:pt>
              <c:pt idx="182">
                <c:v>4.0090000000000003</c:v>
              </c:pt>
              <c:pt idx="183">
                <c:v>4.1150000000000002</c:v>
              </c:pt>
              <c:pt idx="184">
                <c:v>4.1120000000000001</c:v>
              </c:pt>
              <c:pt idx="185">
                <c:v>4.1210000000000004</c:v>
              </c:pt>
              <c:pt idx="186">
                <c:v>4.1820000000000004</c:v>
              </c:pt>
              <c:pt idx="187">
                <c:v>4.194</c:v>
              </c:pt>
              <c:pt idx="188">
                <c:v>4.16</c:v>
              </c:pt>
              <c:pt idx="189">
                <c:v>4.0339999999999998</c:v>
              </c:pt>
              <c:pt idx="190">
                <c:v>4.1050000000000004</c:v>
              </c:pt>
              <c:pt idx="191">
                <c:v>4.1020000000000003</c:v>
              </c:pt>
              <c:pt idx="192">
                <c:v>4.0389999999999997</c:v>
              </c:pt>
              <c:pt idx="193">
                <c:v>4.1070000000000002</c:v>
              </c:pt>
              <c:pt idx="194">
                <c:v>4.1059999999999999</c:v>
              </c:pt>
              <c:pt idx="195">
                <c:v>4.0519999999999996</c:v>
              </c:pt>
              <c:pt idx="196">
                <c:v>4.0419999999999998</c:v>
              </c:pt>
              <c:pt idx="197">
                <c:v>4.1479999999999997</c:v>
              </c:pt>
              <c:pt idx="198">
                <c:v>4.0540000000000003</c:v>
              </c:pt>
              <c:pt idx="199">
                <c:v>4.0830000000000002</c:v>
              </c:pt>
              <c:pt idx="200">
                <c:v>4.048</c:v>
              </c:pt>
              <c:pt idx="201">
                <c:v>3.9849999999999999</c:v>
              </c:pt>
              <c:pt idx="202">
                <c:v>3.9470000000000001</c:v>
              </c:pt>
              <c:pt idx="203">
                <c:v>4.0049999999999999</c:v>
              </c:pt>
              <c:pt idx="204">
                <c:v>3.915</c:v>
              </c:pt>
              <c:pt idx="205">
                <c:v>3.7429999999999999</c:v>
              </c:pt>
              <c:pt idx="206">
                <c:v>3.7919999999999998</c:v>
              </c:pt>
              <c:pt idx="207">
                <c:v>3.9</c:v>
              </c:pt>
              <c:pt idx="208">
                <c:v>3.8730000000000002</c:v>
              </c:pt>
              <c:pt idx="209">
                <c:v>3.9609999999999999</c:v>
              </c:pt>
              <c:pt idx="210">
                <c:v>3.98</c:v>
              </c:pt>
              <c:pt idx="211">
                <c:v>4.008</c:v>
              </c:pt>
              <c:pt idx="212">
                <c:v>3.984</c:v>
              </c:pt>
              <c:pt idx="213">
                <c:v>3.9020000000000001</c:v>
              </c:pt>
              <c:pt idx="214">
                <c:v>3.9260000000000002</c:v>
              </c:pt>
              <c:pt idx="215">
                <c:v>3.9279999999999999</c:v>
              </c:pt>
              <c:pt idx="216">
                <c:v>3.9820000000000002</c:v>
              </c:pt>
              <c:pt idx="217">
                <c:v>3.7949999999999999</c:v>
              </c:pt>
              <c:pt idx="218">
                <c:v>3.7949999999999999</c:v>
              </c:pt>
              <c:pt idx="219">
                <c:v>3.7909999999999999</c:v>
              </c:pt>
              <c:pt idx="220">
                <c:v>3.84</c:v>
              </c:pt>
              <c:pt idx="221">
                <c:v>3.8170000000000002</c:v>
              </c:pt>
              <c:pt idx="222">
                <c:v>3.78</c:v>
              </c:pt>
              <c:pt idx="223">
                <c:v>3.77</c:v>
              </c:pt>
              <c:pt idx="224">
                <c:v>3.7850000000000001</c:v>
              </c:pt>
              <c:pt idx="225">
                <c:v>3.7240000000000002</c:v>
              </c:pt>
              <c:pt idx="226">
                <c:v>3.637</c:v>
              </c:pt>
              <c:pt idx="227">
                <c:v>3.6360000000000001</c:v>
              </c:pt>
              <c:pt idx="228">
                <c:v>3.53</c:v>
              </c:pt>
              <c:pt idx="229">
                <c:v>3.53</c:v>
              </c:pt>
              <c:pt idx="230">
                <c:v>3.49</c:v>
              </c:pt>
              <c:pt idx="231">
                <c:v>3.4319999999999999</c:v>
              </c:pt>
              <c:pt idx="232">
                <c:v>3.5030000000000001</c:v>
              </c:pt>
              <c:pt idx="233">
                <c:v>3.5030000000000001</c:v>
              </c:pt>
              <c:pt idx="234">
                <c:v>3.5249999999999999</c:v>
              </c:pt>
              <c:pt idx="235">
                <c:v>3.524</c:v>
              </c:pt>
              <c:pt idx="236">
                <c:v>3.6480000000000001</c:v>
              </c:pt>
              <c:pt idx="237">
                <c:v>3.6909999999999998</c:v>
              </c:pt>
              <c:pt idx="238">
                <c:v>3.6829999999999998</c:v>
              </c:pt>
              <c:pt idx="239">
                <c:v>3.7839999999999998</c:v>
              </c:pt>
              <c:pt idx="240">
                <c:v>3.827</c:v>
              </c:pt>
              <c:pt idx="241">
                <c:v>3.9630000000000001</c:v>
              </c:pt>
              <c:pt idx="242">
                <c:v>4.0739999999999998</c:v>
              </c:pt>
              <c:pt idx="243">
                <c:v>4.0380000000000003</c:v>
              </c:pt>
              <c:pt idx="244">
                <c:v>3.964</c:v>
              </c:pt>
              <c:pt idx="245">
                <c:v>3.94</c:v>
              </c:pt>
              <c:pt idx="246">
                <c:v>4.0220000000000002</c:v>
              </c:pt>
              <c:pt idx="247">
                <c:v>4.1909999999999998</c:v>
              </c:pt>
              <c:pt idx="248">
                <c:v>4.1360000000000001</c:v>
              </c:pt>
              <c:pt idx="249">
                <c:v>4.1719999999999997</c:v>
              </c:pt>
              <c:pt idx="250">
                <c:v>4.0919999999999996</c:v>
              </c:pt>
              <c:pt idx="251">
                <c:v>4.17</c:v>
              </c:pt>
              <c:pt idx="252">
                <c:v>4.2089999999999996</c:v>
              </c:pt>
              <c:pt idx="253">
                <c:v>4.28</c:v>
              </c:pt>
              <c:pt idx="254">
                <c:v>4.2530000000000001</c:v>
              </c:pt>
              <c:pt idx="255">
                <c:v>4.1520000000000001</c:v>
              </c:pt>
              <c:pt idx="256">
                <c:v>4.1020000000000003</c:v>
              </c:pt>
              <c:pt idx="257">
                <c:v>4.1219999999999999</c:v>
              </c:pt>
              <c:pt idx="258">
                <c:v>4.101</c:v>
              </c:pt>
              <c:pt idx="259">
                <c:v>4.1470000000000002</c:v>
              </c:pt>
              <c:pt idx="260">
                <c:v>4.2240000000000002</c:v>
              </c:pt>
              <c:pt idx="261">
                <c:v>4.149</c:v>
              </c:pt>
              <c:pt idx="262">
                <c:v>4.3099999999999996</c:v>
              </c:pt>
              <c:pt idx="263">
                <c:v>4.3319999999999999</c:v>
              </c:pt>
              <c:pt idx="264">
                <c:v>4.2699999999999996</c:v>
              </c:pt>
              <c:pt idx="265">
                <c:v>4.2370000000000001</c:v>
              </c:pt>
              <c:pt idx="266">
                <c:v>4.2690000000000001</c:v>
              </c:pt>
              <c:pt idx="267">
                <c:v>4.375</c:v>
              </c:pt>
              <c:pt idx="268">
                <c:v>4.2850000000000001</c:v>
              </c:pt>
              <c:pt idx="269">
                <c:v>4.38</c:v>
              </c:pt>
              <c:pt idx="270">
                <c:v>4.4960000000000004</c:v>
              </c:pt>
              <c:pt idx="271">
                <c:v>4.5090000000000003</c:v>
              </c:pt>
              <c:pt idx="272">
                <c:v>4.5579999999999998</c:v>
              </c:pt>
              <c:pt idx="273">
                <c:v>4.5419999999999998</c:v>
              </c:pt>
              <c:pt idx="274">
                <c:v>4.5960000000000001</c:v>
              </c:pt>
              <c:pt idx="275">
                <c:v>4.6079999999999997</c:v>
              </c:pt>
              <c:pt idx="276">
                <c:v>4.5369999999999999</c:v>
              </c:pt>
              <c:pt idx="277">
                <c:v>4.5960000000000001</c:v>
              </c:pt>
              <c:pt idx="278">
                <c:v>4.6500000000000004</c:v>
              </c:pt>
              <c:pt idx="279">
                <c:v>4.6710000000000003</c:v>
              </c:pt>
              <c:pt idx="280">
                <c:v>4.6559999999999997</c:v>
              </c:pt>
              <c:pt idx="281">
                <c:v>4.51</c:v>
              </c:pt>
              <c:pt idx="282">
                <c:v>4.4790000000000001</c:v>
              </c:pt>
              <c:pt idx="283">
                <c:v>4.3840000000000003</c:v>
              </c:pt>
              <c:pt idx="284">
                <c:v>4.4210000000000003</c:v>
              </c:pt>
              <c:pt idx="285">
                <c:v>4.3250000000000002</c:v>
              </c:pt>
              <c:pt idx="286">
                <c:v>4.4249999999999998</c:v>
              </c:pt>
              <c:pt idx="287">
                <c:v>4.4749999999999996</c:v>
              </c:pt>
              <c:pt idx="288">
                <c:v>4.5720000000000001</c:v>
              </c:pt>
              <c:pt idx="289">
                <c:v>4.54</c:v>
              </c:pt>
              <c:pt idx="290">
                <c:v>4.577</c:v>
              </c:pt>
              <c:pt idx="291">
                <c:v>4.5960000000000001</c:v>
              </c:pt>
              <c:pt idx="292">
                <c:v>4.5629999999999997</c:v>
              </c:pt>
              <c:pt idx="293">
                <c:v>4.4359999999999999</c:v>
              </c:pt>
              <c:pt idx="294">
                <c:v>4.4820000000000002</c:v>
              </c:pt>
              <c:pt idx="295">
                <c:v>4.3550000000000004</c:v>
              </c:pt>
              <c:pt idx="296">
                <c:v>4.3230000000000004</c:v>
              </c:pt>
              <c:pt idx="297">
                <c:v>4.32</c:v>
              </c:pt>
              <c:pt idx="298">
                <c:v>4.2439999999999998</c:v>
              </c:pt>
              <c:pt idx="299">
                <c:v>4.298</c:v>
              </c:pt>
              <c:pt idx="300">
                <c:v>4.2119999999999997</c:v>
              </c:pt>
              <c:pt idx="301">
                <c:v>4.3390000000000004</c:v>
              </c:pt>
              <c:pt idx="302">
                <c:v>4.3879999999999999</c:v>
              </c:pt>
              <c:pt idx="303">
                <c:v>4.3550000000000004</c:v>
              </c:pt>
              <c:pt idx="304">
                <c:v>4.2779999999999996</c:v>
              </c:pt>
              <c:pt idx="305">
                <c:v>4.343</c:v>
              </c:pt>
              <c:pt idx="306">
                <c:v>4.4119999999999999</c:v>
              </c:pt>
              <c:pt idx="307">
                <c:v>4.468</c:v>
              </c:pt>
              <c:pt idx="308">
                <c:v>4.42</c:v>
              </c:pt>
              <c:pt idx="309">
                <c:v>4.4509999999999996</c:v>
              </c:pt>
              <c:pt idx="310">
                <c:v>4.53</c:v>
              </c:pt>
              <c:pt idx="311">
                <c:v>4.5220000000000002</c:v>
              </c:pt>
              <c:pt idx="312">
                <c:v>4.46</c:v>
              </c:pt>
              <c:pt idx="313">
                <c:v>4.4249999999999998</c:v>
              </c:pt>
              <c:pt idx="314">
                <c:v>4.3570000000000002</c:v>
              </c:pt>
              <c:pt idx="315">
                <c:v>4.4189999999999996</c:v>
              </c:pt>
              <c:pt idx="316">
                <c:v>4.4189999999999996</c:v>
              </c:pt>
              <c:pt idx="317">
                <c:v>4.4390000000000001</c:v>
              </c:pt>
              <c:pt idx="318">
                <c:v>4.423</c:v>
              </c:pt>
              <c:pt idx="319">
                <c:v>4.4660000000000002</c:v>
              </c:pt>
              <c:pt idx="320">
                <c:v>4.641</c:v>
              </c:pt>
              <c:pt idx="321">
                <c:v>4.7249999999999996</c:v>
              </c:pt>
              <c:pt idx="322">
                <c:v>4.6719999999999997</c:v>
              </c:pt>
              <c:pt idx="323">
                <c:v>4.7430000000000003</c:v>
              </c:pt>
              <c:pt idx="324">
                <c:v>4.6429999999999998</c:v>
              </c:pt>
              <c:pt idx="325">
                <c:v>4.5860000000000003</c:v>
              </c:pt>
              <c:pt idx="326">
                <c:v>4.5629999999999997</c:v>
              </c:pt>
              <c:pt idx="327">
                <c:v>4.524</c:v>
              </c:pt>
              <c:pt idx="328">
                <c:v>4.3609999999999998</c:v>
              </c:pt>
              <c:pt idx="329">
                <c:v>4.3639999999999999</c:v>
              </c:pt>
              <c:pt idx="330">
                <c:v>4.3810000000000002</c:v>
              </c:pt>
              <c:pt idx="331">
                <c:v>4.4580000000000002</c:v>
              </c:pt>
              <c:pt idx="332">
                <c:v>4.3760000000000003</c:v>
              </c:pt>
              <c:pt idx="333">
                <c:v>4.4660000000000002</c:v>
              </c:pt>
              <c:pt idx="334">
                <c:v>4.3979999999999997</c:v>
              </c:pt>
              <c:pt idx="335">
                <c:v>4.3949999999999996</c:v>
              </c:pt>
              <c:pt idx="336">
                <c:v>4.3049999999999997</c:v>
              </c:pt>
              <c:pt idx="337">
                <c:v>4.3209999999999997</c:v>
              </c:pt>
              <c:pt idx="338">
                <c:v>4.306</c:v>
              </c:pt>
              <c:pt idx="339">
                <c:v>4.2759999999999998</c:v>
              </c:pt>
              <c:pt idx="340">
                <c:v>4.2610000000000001</c:v>
              </c:pt>
              <c:pt idx="341">
                <c:v>4.2489999999999997</c:v>
              </c:pt>
              <c:pt idx="342">
                <c:v>4.2709999999999999</c:v>
              </c:pt>
              <c:pt idx="343">
                <c:v>4.2699999999999996</c:v>
              </c:pt>
              <c:pt idx="344">
                <c:v>4.2080000000000002</c:v>
              </c:pt>
              <c:pt idx="345">
                <c:v>4.3289999999999997</c:v>
              </c:pt>
              <c:pt idx="346">
                <c:v>4.4279999999999999</c:v>
              </c:pt>
              <c:pt idx="347">
                <c:v>4.4400000000000004</c:v>
              </c:pt>
              <c:pt idx="348">
                <c:v>4.4169999999999998</c:v>
              </c:pt>
              <c:pt idx="349">
                <c:v>4.51</c:v>
              </c:pt>
              <c:pt idx="350">
                <c:v>4.6589999999999998</c:v>
              </c:pt>
              <c:pt idx="351">
                <c:v>4.6349999999999998</c:v>
              </c:pt>
              <c:pt idx="352">
                <c:v>4.6459999999999999</c:v>
              </c:pt>
              <c:pt idx="353">
                <c:v>4.657</c:v>
              </c:pt>
              <c:pt idx="354">
                <c:v>4.4909999999999997</c:v>
              </c:pt>
              <c:pt idx="355">
                <c:v>4.4109999999999996</c:v>
              </c:pt>
              <c:pt idx="356">
                <c:v>4.4359999999999999</c:v>
              </c:pt>
              <c:pt idx="357">
                <c:v>4.383</c:v>
              </c:pt>
              <c:pt idx="358">
                <c:v>4.375</c:v>
              </c:pt>
              <c:pt idx="359">
                <c:v>4.3109999999999999</c:v>
              </c:pt>
              <c:pt idx="360">
                <c:v>4.3710000000000004</c:v>
              </c:pt>
              <c:pt idx="361">
                <c:v>4.2960000000000003</c:v>
              </c:pt>
              <c:pt idx="362">
                <c:v>4.3150000000000004</c:v>
              </c:pt>
              <c:pt idx="363">
                <c:v>4.3630000000000004</c:v>
              </c:pt>
              <c:pt idx="364">
                <c:v>4.4009999999999998</c:v>
              </c:pt>
              <c:pt idx="365">
                <c:v>4.3319999999999999</c:v>
              </c:pt>
              <c:pt idx="366">
                <c:v>4.4870000000000001</c:v>
              </c:pt>
              <c:pt idx="367">
                <c:v>4.407</c:v>
              </c:pt>
              <c:pt idx="368">
                <c:v>4.38</c:v>
              </c:pt>
              <c:pt idx="369">
                <c:v>4.3879999999999999</c:v>
              </c:pt>
              <c:pt idx="370">
                <c:v>4.43</c:v>
              </c:pt>
              <c:pt idx="371">
                <c:v>4.335</c:v>
              </c:pt>
              <c:pt idx="372">
                <c:v>4.2350000000000003</c:v>
              </c:pt>
              <c:pt idx="373">
                <c:v>4.2290000000000001</c:v>
              </c:pt>
              <c:pt idx="374">
                <c:v>4.2480000000000002</c:v>
              </c:pt>
              <c:pt idx="375">
                <c:v>4.2039999999999997</c:v>
              </c:pt>
              <c:pt idx="376">
                <c:v>4.2030000000000003</c:v>
              </c:pt>
              <c:pt idx="377">
                <c:v>4.1520000000000001</c:v>
              </c:pt>
              <c:pt idx="378">
                <c:v>4.1120000000000001</c:v>
              </c:pt>
              <c:pt idx="379">
                <c:v>4.1790000000000003</c:v>
              </c:pt>
              <c:pt idx="380">
                <c:v>4.2430000000000003</c:v>
              </c:pt>
              <c:pt idx="381">
                <c:v>4.33</c:v>
              </c:pt>
              <c:pt idx="382">
                <c:v>4.3689999999999998</c:v>
              </c:pt>
              <c:pt idx="383">
                <c:v>4.2089999999999996</c:v>
              </c:pt>
              <c:pt idx="384">
                <c:v>4.1550000000000002</c:v>
              </c:pt>
              <c:pt idx="385">
                <c:v>4.0599999999999996</c:v>
              </c:pt>
              <c:pt idx="386">
                <c:v>3.992</c:v>
              </c:pt>
              <c:pt idx="387">
                <c:v>3.9540000000000002</c:v>
              </c:pt>
              <c:pt idx="388">
                <c:v>3.8340000000000001</c:v>
              </c:pt>
              <c:pt idx="389">
                <c:v>3.8119999999999998</c:v>
              </c:pt>
              <c:pt idx="390">
                <c:v>3.8140000000000001</c:v>
              </c:pt>
              <c:pt idx="391">
                <c:v>3.7749999999999999</c:v>
              </c:pt>
              <c:pt idx="392">
                <c:v>3.706</c:v>
              </c:pt>
              <c:pt idx="393">
                <c:v>3.7959999999999998</c:v>
              </c:pt>
              <c:pt idx="394">
                <c:v>3.851</c:v>
              </c:pt>
              <c:pt idx="395">
                <c:v>3.7770000000000001</c:v>
              </c:pt>
              <c:pt idx="396">
                <c:v>3.649</c:v>
              </c:pt>
              <c:pt idx="397">
                <c:v>3.6920000000000002</c:v>
              </c:pt>
              <c:pt idx="398">
                <c:v>3.6659999999999999</c:v>
              </c:pt>
              <c:pt idx="399">
                <c:v>3.7149999999999999</c:v>
              </c:pt>
              <c:pt idx="400">
                <c:v>3.7149999999999999</c:v>
              </c:pt>
              <c:pt idx="401">
                <c:v>3.79</c:v>
              </c:pt>
              <c:pt idx="402">
                <c:v>3.726</c:v>
              </c:pt>
              <c:pt idx="403">
                <c:v>3.6909999999999998</c:v>
              </c:pt>
              <c:pt idx="404">
                <c:v>3.7770000000000001</c:v>
              </c:pt>
              <c:pt idx="405">
                <c:v>3.7549999999999999</c:v>
              </c:pt>
              <c:pt idx="406">
                <c:v>3.7639999999999998</c:v>
              </c:pt>
              <c:pt idx="407">
                <c:v>3.8530000000000002</c:v>
              </c:pt>
              <c:pt idx="408">
                <c:v>3.7429999999999999</c:v>
              </c:pt>
              <c:pt idx="409">
                <c:v>3.6880000000000002</c:v>
              </c:pt>
              <c:pt idx="410">
                <c:v>3.6619999999999999</c:v>
              </c:pt>
              <c:pt idx="411">
                <c:v>3.569</c:v>
              </c:pt>
              <c:pt idx="412">
                <c:v>3.5670000000000002</c:v>
              </c:pt>
              <c:pt idx="413">
                <c:v>3.5390000000000001</c:v>
              </c:pt>
              <c:pt idx="414">
                <c:v>3.4279999999999999</c:v>
              </c:pt>
              <c:pt idx="415">
                <c:v>3.4279999999999999</c:v>
              </c:pt>
              <c:pt idx="416">
                <c:v>3.4239999999999999</c:v>
              </c:pt>
              <c:pt idx="417">
                <c:v>3.431</c:v>
              </c:pt>
              <c:pt idx="418">
                <c:v>3.4260000000000002</c:v>
              </c:pt>
              <c:pt idx="419">
                <c:v>3.4860000000000002</c:v>
              </c:pt>
              <c:pt idx="420">
                <c:v>3.5150000000000001</c:v>
              </c:pt>
              <c:pt idx="421">
                <c:v>3.4689999999999999</c:v>
              </c:pt>
              <c:pt idx="422">
                <c:v>3.4529999999999998</c:v>
              </c:pt>
              <c:pt idx="423">
                <c:v>3.363</c:v>
              </c:pt>
              <c:pt idx="424">
                <c:v>3.278</c:v>
              </c:pt>
              <c:pt idx="425">
                <c:v>3.3570000000000002</c:v>
              </c:pt>
              <c:pt idx="426">
                <c:v>3.4470000000000001</c:v>
              </c:pt>
              <c:pt idx="427">
                <c:v>3.3639999999999999</c:v>
              </c:pt>
              <c:pt idx="428">
                <c:v>3.3050000000000002</c:v>
              </c:pt>
              <c:pt idx="429">
                <c:v>3.28</c:v>
              </c:pt>
              <c:pt idx="430">
                <c:v>3.4220000000000002</c:v>
              </c:pt>
              <c:pt idx="431">
                <c:v>3.3170000000000002</c:v>
              </c:pt>
              <c:pt idx="432">
                <c:v>3.4830000000000001</c:v>
              </c:pt>
              <c:pt idx="433">
                <c:v>3.3650000000000002</c:v>
              </c:pt>
              <c:pt idx="434">
                <c:v>3.637</c:v>
              </c:pt>
              <c:pt idx="435">
                <c:v>3.7930000000000001</c:v>
              </c:pt>
              <c:pt idx="436">
                <c:v>3.7629999999999999</c:v>
              </c:pt>
              <c:pt idx="437">
                <c:v>3.82</c:v>
              </c:pt>
              <c:pt idx="438">
                <c:v>3.8639999999999999</c:v>
              </c:pt>
              <c:pt idx="439">
                <c:v>3.847</c:v>
              </c:pt>
              <c:pt idx="440">
                <c:v>3.8780000000000001</c:v>
              </c:pt>
              <c:pt idx="441">
                <c:v>3.835</c:v>
              </c:pt>
              <c:pt idx="442">
                <c:v>3.8239999999999998</c:v>
              </c:pt>
              <c:pt idx="443">
                <c:v>3.802</c:v>
              </c:pt>
              <c:pt idx="444">
                <c:v>3.657</c:v>
              </c:pt>
              <c:pt idx="445">
                <c:v>3.585</c:v>
              </c:pt>
              <c:pt idx="446">
                <c:v>3.5979999999999999</c:v>
              </c:pt>
              <c:pt idx="447">
                <c:v>3.6120000000000001</c:v>
              </c:pt>
              <c:pt idx="448">
                <c:v>3.4689999999999999</c:v>
              </c:pt>
              <c:pt idx="449">
                <c:v>3.5110000000000001</c:v>
              </c:pt>
              <c:pt idx="450">
                <c:v>3.4969999999999999</c:v>
              </c:pt>
              <c:pt idx="451">
                <c:v>3.484</c:v>
              </c:pt>
              <c:pt idx="452">
                <c:v>3.5179999999999998</c:v>
              </c:pt>
              <c:pt idx="453">
                <c:v>3.4</c:v>
              </c:pt>
              <c:pt idx="454">
                <c:v>3.3940000000000001</c:v>
              </c:pt>
              <c:pt idx="455">
                <c:v>3.2890000000000001</c:v>
              </c:pt>
              <c:pt idx="456">
                <c:v>3.3109999999999999</c:v>
              </c:pt>
              <c:pt idx="457">
                <c:v>3.3149999999999999</c:v>
              </c:pt>
              <c:pt idx="458">
                <c:v>3.2410000000000001</c:v>
              </c:pt>
              <c:pt idx="459">
                <c:v>3.052</c:v>
              </c:pt>
              <c:pt idx="460">
                <c:v>3.0030000000000001</c:v>
              </c:pt>
              <c:pt idx="461">
                <c:v>3.3039999999999998</c:v>
              </c:pt>
              <c:pt idx="462">
                <c:v>3.33</c:v>
              </c:pt>
              <c:pt idx="463">
                <c:v>3.3340000000000001</c:v>
              </c:pt>
              <c:pt idx="464">
                <c:v>3.3210000000000002</c:v>
              </c:pt>
              <c:pt idx="465">
                <c:v>3.3149999999999999</c:v>
              </c:pt>
              <c:pt idx="466">
                <c:v>3.24</c:v>
              </c:pt>
              <c:pt idx="467">
                <c:v>3.2730000000000001</c:v>
              </c:pt>
              <c:pt idx="468">
                <c:v>3.3580000000000001</c:v>
              </c:pt>
              <c:pt idx="469">
                <c:v>3.3740000000000001</c:v>
              </c:pt>
              <c:pt idx="470">
                <c:v>3.2719999999999998</c:v>
              </c:pt>
              <c:pt idx="471">
                <c:v>3.3109999999999999</c:v>
              </c:pt>
              <c:pt idx="472">
                <c:v>3.3220000000000001</c:v>
              </c:pt>
              <c:pt idx="473">
                <c:v>3.3820000000000001</c:v>
              </c:pt>
              <c:pt idx="474">
                <c:v>3.3639999999999999</c:v>
              </c:pt>
              <c:pt idx="475">
                <c:v>3.331</c:v>
              </c:pt>
              <c:pt idx="476">
                <c:v>3.407</c:v>
              </c:pt>
              <c:pt idx="477">
                <c:v>3.5550000000000002</c:v>
              </c:pt>
              <c:pt idx="478">
                <c:v>3.5230000000000001</c:v>
              </c:pt>
              <c:pt idx="479">
                <c:v>3.4689999999999999</c:v>
              </c:pt>
              <c:pt idx="480">
                <c:v>3.5489999999999999</c:v>
              </c:pt>
              <c:pt idx="481">
                <c:v>3.4870000000000001</c:v>
              </c:pt>
              <c:pt idx="482">
                <c:v>3.6480000000000001</c:v>
              </c:pt>
              <c:pt idx="483">
                <c:v>3.665</c:v>
              </c:pt>
              <c:pt idx="484">
                <c:v>3.665</c:v>
              </c:pt>
              <c:pt idx="485">
                <c:v>3.657</c:v>
              </c:pt>
              <c:pt idx="486">
                <c:v>3.6549999999999998</c:v>
              </c:pt>
              <c:pt idx="487">
                <c:v>3.6339999999999999</c:v>
              </c:pt>
              <c:pt idx="488">
                <c:v>3.6339999999999999</c:v>
              </c:pt>
              <c:pt idx="489">
                <c:v>3.5870000000000002</c:v>
              </c:pt>
              <c:pt idx="490">
                <c:v>3.5680000000000001</c:v>
              </c:pt>
              <c:pt idx="491">
                <c:v>3.5880000000000001</c:v>
              </c:pt>
              <c:pt idx="492">
                <c:v>3.4950000000000001</c:v>
              </c:pt>
              <c:pt idx="493">
                <c:v>3.3239999999999998</c:v>
              </c:pt>
              <c:pt idx="494">
                <c:v>3.2389999999999999</c:v>
              </c:pt>
              <c:pt idx="495">
                <c:v>3.3090000000000002</c:v>
              </c:pt>
              <c:pt idx="496">
                <c:v>3.2949999999999999</c:v>
              </c:pt>
              <c:pt idx="497">
                <c:v>3.1960000000000002</c:v>
              </c:pt>
              <c:pt idx="498">
                <c:v>3.1760000000000002</c:v>
              </c:pt>
              <c:pt idx="499">
                <c:v>3.085</c:v>
              </c:pt>
              <c:pt idx="500">
                <c:v>3.04</c:v>
              </c:pt>
              <c:pt idx="501">
                <c:v>3.073</c:v>
              </c:pt>
              <c:pt idx="502">
                <c:v>3.0990000000000002</c:v>
              </c:pt>
              <c:pt idx="503">
                <c:v>3.1480000000000001</c:v>
              </c:pt>
              <c:pt idx="504">
                <c:v>3.097</c:v>
              </c:pt>
              <c:pt idx="505">
                <c:v>3.1549999999999998</c:v>
              </c:pt>
              <c:pt idx="506">
                <c:v>3.0950000000000002</c:v>
              </c:pt>
              <c:pt idx="507">
                <c:v>3.12</c:v>
              </c:pt>
              <c:pt idx="508">
                <c:v>3.117</c:v>
              </c:pt>
              <c:pt idx="509">
                <c:v>3.032</c:v>
              </c:pt>
              <c:pt idx="510">
                <c:v>3.008</c:v>
              </c:pt>
              <c:pt idx="511">
                <c:v>3.133</c:v>
              </c:pt>
              <c:pt idx="512">
                <c:v>3.18</c:v>
              </c:pt>
              <c:pt idx="513">
                <c:v>3.2330000000000001</c:v>
              </c:pt>
              <c:pt idx="514">
                <c:v>3.1949999999999998</c:v>
              </c:pt>
              <c:pt idx="515">
                <c:v>3.1419999999999999</c:v>
              </c:pt>
              <c:pt idx="516">
                <c:v>3.29</c:v>
              </c:pt>
              <c:pt idx="517">
                <c:v>3.3610000000000002</c:v>
              </c:pt>
              <c:pt idx="518">
                <c:v>3.3519999999999999</c:v>
              </c:pt>
              <c:pt idx="519">
                <c:v>3.286</c:v>
              </c:pt>
              <c:pt idx="520">
                <c:v>3.4489999999999998</c:v>
              </c:pt>
              <c:pt idx="521">
                <c:v>3.5459999999999998</c:v>
              </c:pt>
              <c:pt idx="522">
                <c:v>3.6339999999999999</c:v>
              </c:pt>
              <c:pt idx="523">
                <c:v>3.532</c:v>
              </c:pt>
              <c:pt idx="524">
                <c:v>3.51</c:v>
              </c:pt>
              <c:pt idx="525">
                <c:v>3.3940000000000001</c:v>
              </c:pt>
              <c:pt idx="526">
                <c:v>3.464</c:v>
              </c:pt>
              <c:pt idx="527">
                <c:v>3.5070000000000001</c:v>
              </c:pt>
              <c:pt idx="528">
                <c:v>3.472</c:v>
              </c:pt>
              <c:pt idx="529">
                <c:v>3.395</c:v>
              </c:pt>
              <c:pt idx="530">
                <c:v>3.5710000000000002</c:v>
              </c:pt>
              <c:pt idx="531">
                <c:v>3.6280000000000001</c:v>
              </c:pt>
              <c:pt idx="532">
                <c:v>3.7370000000000001</c:v>
              </c:pt>
              <c:pt idx="533">
                <c:v>4.0460000000000003</c:v>
              </c:pt>
              <c:pt idx="534">
                <c:v>3.9039999999999999</c:v>
              </c:pt>
              <c:pt idx="535">
                <c:v>3.8719999999999999</c:v>
              </c:pt>
              <c:pt idx="536">
                <c:v>3.9430000000000001</c:v>
              </c:pt>
              <c:pt idx="537">
                <c:v>3.9670000000000001</c:v>
              </c:pt>
              <c:pt idx="538">
                <c:v>4.3250000000000002</c:v>
              </c:pt>
              <c:pt idx="539">
                <c:v>4.1920000000000002</c:v>
              </c:pt>
              <c:pt idx="540">
                <c:v>4.4279999999999999</c:v>
              </c:pt>
              <c:pt idx="541">
                <c:v>4.4340000000000002</c:v>
              </c:pt>
              <c:pt idx="542">
                <c:v>4.4660000000000002</c:v>
              </c:pt>
              <c:pt idx="543">
                <c:v>4.2300000000000004</c:v>
              </c:pt>
              <c:pt idx="544">
                <c:v>4.1609999999999996</c:v>
              </c:pt>
              <c:pt idx="545">
                <c:v>4.0279999999999996</c:v>
              </c:pt>
              <c:pt idx="546">
                <c:v>3.867</c:v>
              </c:pt>
              <c:pt idx="547">
                <c:v>3.9540000000000002</c:v>
              </c:pt>
              <c:pt idx="548">
                <c:v>4.085</c:v>
              </c:pt>
              <c:pt idx="549">
                <c:v>4.1360000000000001</c:v>
              </c:pt>
              <c:pt idx="550">
                <c:v>4.0060000000000002</c:v>
              </c:pt>
              <c:pt idx="551">
                <c:v>4.5019999999999998</c:v>
              </c:pt>
              <c:pt idx="552">
                <c:v>4.24</c:v>
              </c:pt>
              <c:pt idx="553">
                <c:v>3.8239999999999998</c:v>
              </c:pt>
              <c:pt idx="554">
                <c:v>3.4910000000000001</c:v>
              </c:pt>
              <c:pt idx="555">
                <c:v>3.3090000000000002</c:v>
              </c:pt>
              <c:pt idx="556">
                <c:v>3.2879999999999998</c:v>
              </c:pt>
              <c:pt idx="557">
                <c:v>3.1339999999999999</c:v>
              </c:pt>
              <c:pt idx="558">
                <c:v>3.1339999999999999</c:v>
              </c:pt>
              <c:pt idx="559">
                <c:v>3.1619999999999999</c:v>
              </c:pt>
              <c:pt idx="560">
                <c:v>3.129</c:v>
              </c:pt>
              <c:pt idx="561">
                <c:v>3.1680000000000001</c:v>
              </c:pt>
              <c:pt idx="562">
                <c:v>3.0779999999999998</c:v>
              </c:pt>
              <c:pt idx="563">
                <c:v>3.0910000000000002</c:v>
              </c:pt>
              <c:pt idx="564">
                <c:v>3.1440000000000001</c:v>
              </c:pt>
              <c:pt idx="565">
                <c:v>3.03</c:v>
              </c:pt>
              <c:pt idx="566">
                <c:v>3.0960000000000001</c:v>
              </c:pt>
              <c:pt idx="567">
                <c:v>2.9369999999999998</c:v>
              </c:pt>
              <c:pt idx="568">
                <c:v>2.9159999999999999</c:v>
              </c:pt>
              <c:pt idx="569">
                <c:v>2.8759999999999999</c:v>
              </c:pt>
              <c:pt idx="570">
                <c:v>2.798</c:v>
              </c:pt>
              <c:pt idx="571">
                <c:v>2.702</c:v>
              </c:pt>
              <c:pt idx="572">
                <c:v>2.6</c:v>
              </c:pt>
              <c:pt idx="573">
                <c:v>2.6</c:v>
              </c:pt>
              <c:pt idx="574">
                <c:v>2.6150000000000002</c:v>
              </c:pt>
              <c:pt idx="575">
                <c:v>2.6949999999999998</c:v>
              </c:pt>
              <c:pt idx="576">
                <c:v>2.573</c:v>
              </c:pt>
              <c:pt idx="577">
                <c:v>2.512</c:v>
              </c:pt>
              <c:pt idx="578">
                <c:v>2.4089999999999998</c:v>
              </c:pt>
              <c:pt idx="579">
                <c:v>2.3079999999999998</c:v>
              </c:pt>
              <c:pt idx="580">
                <c:v>2.286</c:v>
              </c:pt>
              <c:pt idx="581">
                <c:v>2.1240000000000001</c:v>
              </c:pt>
              <c:pt idx="582">
                <c:v>2.0150000000000001</c:v>
              </c:pt>
              <c:pt idx="583">
                <c:v>2.109</c:v>
              </c:pt>
              <c:pt idx="584">
                <c:v>2.0569999999999999</c:v>
              </c:pt>
              <c:pt idx="585">
                <c:v>1.9490000000000001</c:v>
              </c:pt>
              <c:pt idx="586">
                <c:v>1.968</c:v>
              </c:pt>
              <c:pt idx="587">
                <c:v>1.95</c:v>
              </c:pt>
              <c:pt idx="588">
                <c:v>2.0470000000000002</c:v>
              </c:pt>
              <c:pt idx="589">
                <c:v>1.887</c:v>
              </c:pt>
              <c:pt idx="590">
                <c:v>1.91</c:v>
              </c:pt>
              <c:pt idx="591">
                <c:v>1.8660000000000001</c:v>
              </c:pt>
              <c:pt idx="592">
                <c:v>1.8049999999999999</c:v>
              </c:pt>
              <c:pt idx="593">
                <c:v>1.861</c:v>
              </c:pt>
              <c:pt idx="594">
                <c:v>1.865</c:v>
              </c:pt>
              <c:pt idx="595">
                <c:v>1.956</c:v>
              </c:pt>
              <c:pt idx="596">
                <c:v>1.915</c:v>
              </c:pt>
              <c:pt idx="597">
                <c:v>1.9339999999999999</c:v>
              </c:pt>
              <c:pt idx="598">
                <c:v>1.9359999999999999</c:v>
              </c:pt>
              <c:pt idx="599">
                <c:v>2.044</c:v>
              </c:pt>
              <c:pt idx="600">
                <c:v>2.1379999999999999</c:v>
              </c:pt>
              <c:pt idx="601">
                <c:v>2.177</c:v>
              </c:pt>
              <c:pt idx="602">
                <c:v>2.1549999999999998</c:v>
              </c:pt>
              <c:pt idx="603">
                <c:v>2.0880000000000001</c:v>
              </c:pt>
              <c:pt idx="604">
                <c:v>2.0990000000000002</c:v>
              </c:pt>
              <c:pt idx="605">
                <c:v>2.0579999999999998</c:v>
              </c:pt>
              <c:pt idx="606">
                <c:v>2.073</c:v>
              </c:pt>
              <c:pt idx="607">
                <c:v>2.1760000000000002</c:v>
              </c:pt>
              <c:pt idx="608">
                <c:v>2.2309999999999999</c:v>
              </c:pt>
              <c:pt idx="609">
                <c:v>2.1259999999999999</c:v>
              </c:pt>
              <c:pt idx="610">
                <c:v>2.09</c:v>
              </c:pt>
              <c:pt idx="611">
                <c:v>2.0470000000000002</c:v>
              </c:pt>
              <c:pt idx="612">
                <c:v>2.194</c:v>
              </c:pt>
              <c:pt idx="613">
                <c:v>2.0830000000000002</c:v>
              </c:pt>
              <c:pt idx="614">
                <c:v>2.2280000000000002</c:v>
              </c:pt>
              <c:pt idx="615">
                <c:v>2.3820000000000001</c:v>
              </c:pt>
              <c:pt idx="616">
                <c:v>2.4630000000000001</c:v>
              </c:pt>
              <c:pt idx="617">
                <c:v>2.391</c:v>
              </c:pt>
              <c:pt idx="618">
                <c:v>2.2999999999999998</c:v>
              </c:pt>
              <c:pt idx="619">
                <c:v>2.3140000000000001</c:v>
              </c:pt>
              <c:pt idx="620">
                <c:v>2.4969999999999999</c:v>
              </c:pt>
              <c:pt idx="621">
                <c:v>2.6520000000000001</c:v>
              </c:pt>
              <c:pt idx="622">
                <c:v>2.6019999999999999</c:v>
              </c:pt>
              <c:pt idx="623">
                <c:v>2.496</c:v>
              </c:pt>
              <c:pt idx="624">
                <c:v>2.5150000000000001</c:v>
              </c:pt>
              <c:pt idx="625">
                <c:v>2.4649999999999999</c:v>
              </c:pt>
              <c:pt idx="626">
                <c:v>2.585</c:v>
              </c:pt>
              <c:pt idx="627">
                <c:v>2.5270000000000001</c:v>
              </c:pt>
              <c:pt idx="628">
                <c:v>2.4449999999999998</c:v>
              </c:pt>
              <c:pt idx="629">
                <c:v>2.3220000000000001</c:v>
              </c:pt>
              <c:pt idx="630">
                <c:v>2.2450000000000001</c:v>
              </c:pt>
              <c:pt idx="631">
                <c:v>2.2130000000000001</c:v>
              </c:pt>
              <c:pt idx="632">
                <c:v>2.246</c:v>
              </c:pt>
              <c:pt idx="633">
                <c:v>2.1539999999999999</c:v>
              </c:pt>
              <c:pt idx="634">
                <c:v>2.1</c:v>
              </c:pt>
              <c:pt idx="635">
                <c:v>1.988</c:v>
              </c:pt>
              <c:pt idx="636">
                <c:v>1.9159999999999999</c:v>
              </c:pt>
              <c:pt idx="637">
                <c:v>1.9670000000000001</c:v>
              </c:pt>
              <c:pt idx="638">
                <c:v>1.9079999999999999</c:v>
              </c:pt>
              <c:pt idx="639">
                <c:v>1.8859999999999999</c:v>
              </c:pt>
              <c:pt idx="640">
                <c:v>1.9690000000000001</c:v>
              </c:pt>
              <c:pt idx="641">
                <c:v>1.8919999999999999</c:v>
              </c:pt>
              <c:pt idx="642">
                <c:v>1.863</c:v>
              </c:pt>
              <c:pt idx="643">
                <c:v>1.863</c:v>
              </c:pt>
              <c:pt idx="644">
                <c:v>1.879</c:v>
              </c:pt>
              <c:pt idx="645">
                <c:v>1.7290000000000001</c:v>
              </c:pt>
              <c:pt idx="646">
                <c:v>1.742</c:v>
              </c:pt>
              <c:pt idx="647">
                <c:v>1.659</c:v>
              </c:pt>
              <c:pt idx="648">
                <c:v>1.8240000000000001</c:v>
              </c:pt>
              <c:pt idx="649">
                <c:v>1.8460000000000001</c:v>
              </c:pt>
              <c:pt idx="650">
                <c:v>1.954</c:v>
              </c:pt>
              <c:pt idx="651">
                <c:v>1.994</c:v>
              </c:pt>
              <c:pt idx="652">
                <c:v>1.9630000000000001</c:v>
              </c:pt>
              <c:pt idx="653">
                <c:v>1.9650000000000001</c:v>
              </c:pt>
              <c:pt idx="654">
                <c:v>1.9570000000000001</c:v>
              </c:pt>
              <c:pt idx="655">
                <c:v>1.9039999999999999</c:v>
              </c:pt>
              <c:pt idx="656">
                <c:v>1.9039999999999999</c:v>
              </c:pt>
              <c:pt idx="657">
                <c:v>1.875</c:v>
              </c:pt>
              <c:pt idx="658">
                <c:v>1.81</c:v>
              </c:pt>
              <c:pt idx="659">
                <c:v>1.7949999999999999</c:v>
              </c:pt>
              <c:pt idx="660">
                <c:v>1.839</c:v>
              </c:pt>
              <c:pt idx="661">
                <c:v>1.9610000000000001</c:v>
              </c:pt>
              <c:pt idx="662">
                <c:v>2.0110000000000001</c:v>
              </c:pt>
              <c:pt idx="663">
                <c:v>1.9139999999999999</c:v>
              </c:pt>
              <c:pt idx="664">
                <c:v>1.966</c:v>
              </c:pt>
              <c:pt idx="665">
                <c:v>1.8879999999999999</c:v>
              </c:pt>
              <c:pt idx="666">
                <c:v>1.8879999999999999</c:v>
              </c:pt>
              <c:pt idx="667">
                <c:v>1.798</c:v>
              </c:pt>
              <c:pt idx="668">
                <c:v>1.802</c:v>
              </c:pt>
              <c:pt idx="669">
                <c:v>1.8460000000000001</c:v>
              </c:pt>
              <c:pt idx="670">
                <c:v>1.748</c:v>
              </c:pt>
              <c:pt idx="671">
                <c:v>1.728</c:v>
              </c:pt>
              <c:pt idx="672">
                <c:v>1.702</c:v>
              </c:pt>
              <c:pt idx="673">
                <c:v>1.6519999999999999</c:v>
              </c:pt>
              <c:pt idx="674">
                <c:v>1.546</c:v>
              </c:pt>
              <c:pt idx="675">
                <c:v>1.607</c:v>
              </c:pt>
              <c:pt idx="676">
                <c:v>1.609</c:v>
              </c:pt>
              <c:pt idx="677">
                <c:v>1.6639999999999999</c:v>
              </c:pt>
              <c:pt idx="678">
                <c:v>1.641</c:v>
              </c:pt>
              <c:pt idx="679">
                <c:v>1.6160000000000001</c:v>
              </c:pt>
              <c:pt idx="680">
                <c:v>1.694</c:v>
              </c:pt>
              <c:pt idx="681">
                <c:v>1.645</c:v>
              </c:pt>
              <c:pt idx="682">
                <c:v>1.625</c:v>
              </c:pt>
              <c:pt idx="683">
                <c:v>1.7070000000000001</c:v>
              </c:pt>
              <c:pt idx="684">
                <c:v>1.637</c:v>
              </c:pt>
              <c:pt idx="685">
                <c:v>1.4950000000000001</c:v>
              </c:pt>
              <c:pt idx="686">
                <c:v>1.5620000000000001</c:v>
              </c:pt>
              <c:pt idx="687">
                <c:v>1.6279999999999999</c:v>
              </c:pt>
              <c:pt idx="688">
                <c:v>1.5740000000000001</c:v>
              </c:pt>
              <c:pt idx="689">
                <c:v>1.593</c:v>
              </c:pt>
              <c:pt idx="690">
                <c:v>1.4890000000000001</c:v>
              </c:pt>
              <c:pt idx="691">
                <c:v>1.522</c:v>
              </c:pt>
              <c:pt idx="692">
                <c:v>1.5249999999999999</c:v>
              </c:pt>
              <c:pt idx="693">
                <c:v>1.4450000000000001</c:v>
              </c:pt>
              <c:pt idx="694">
                <c:v>1.3029999999999999</c:v>
              </c:pt>
              <c:pt idx="695">
                <c:v>1.2070000000000001</c:v>
              </c:pt>
              <c:pt idx="696">
                <c:v>1.298</c:v>
              </c:pt>
              <c:pt idx="697">
                <c:v>1.2569999999999999</c:v>
              </c:pt>
              <c:pt idx="698">
                <c:v>1.1259999999999999</c:v>
              </c:pt>
              <c:pt idx="699">
                <c:v>1.4079999999999999</c:v>
              </c:pt>
              <c:pt idx="700">
                <c:v>1.456</c:v>
              </c:pt>
              <c:pt idx="701">
                <c:v>1.446</c:v>
              </c:pt>
              <c:pt idx="702">
                <c:v>1.478</c:v>
              </c:pt>
              <c:pt idx="703">
                <c:v>1.47</c:v>
              </c:pt>
              <c:pt idx="704">
                <c:v>1.407</c:v>
              </c:pt>
              <c:pt idx="705">
                <c:v>1.377</c:v>
              </c:pt>
              <c:pt idx="706">
                <c:v>1.462</c:v>
              </c:pt>
              <c:pt idx="707">
                <c:v>1.5229999999999999</c:v>
              </c:pt>
              <c:pt idx="708">
                <c:v>1.581</c:v>
              </c:pt>
              <c:pt idx="709">
                <c:v>1.5880000000000001</c:v>
              </c:pt>
              <c:pt idx="710">
                <c:v>1.5429999999999999</c:v>
              </c:pt>
              <c:pt idx="711">
                <c:v>1.5229999999999999</c:v>
              </c:pt>
              <c:pt idx="712">
                <c:v>1.4279999999999999</c:v>
              </c:pt>
              <c:pt idx="713">
                <c:v>1.488</c:v>
              </c:pt>
              <c:pt idx="714">
                <c:v>1.407</c:v>
              </c:pt>
              <c:pt idx="715">
                <c:v>1.409</c:v>
              </c:pt>
              <c:pt idx="716">
                <c:v>1.3660000000000001</c:v>
              </c:pt>
              <c:pt idx="717">
                <c:v>1.2549999999999999</c:v>
              </c:pt>
              <c:pt idx="718">
                <c:v>1.298</c:v>
              </c:pt>
              <c:pt idx="719">
                <c:v>1.3009999999999999</c:v>
              </c:pt>
              <c:pt idx="720">
                <c:v>1.242</c:v>
              </c:pt>
              <c:pt idx="721">
                <c:v>1.2270000000000001</c:v>
              </c:pt>
              <c:pt idx="722">
                <c:v>1.196</c:v>
              </c:pt>
              <c:pt idx="723">
                <c:v>1.163</c:v>
              </c:pt>
              <c:pt idx="724">
                <c:v>1.125</c:v>
              </c:pt>
              <c:pt idx="725">
                <c:v>1.169</c:v>
              </c:pt>
              <c:pt idx="726">
                <c:v>1.224</c:v>
              </c:pt>
              <c:pt idx="727">
                <c:v>1.2549999999999999</c:v>
              </c:pt>
              <c:pt idx="728">
                <c:v>1.216</c:v>
              </c:pt>
              <c:pt idx="729">
                <c:v>1.1850000000000001</c:v>
              </c:pt>
              <c:pt idx="730">
                <c:v>1.1479999999999999</c:v>
              </c:pt>
              <c:pt idx="731">
                <c:v>1.1040000000000001</c:v>
              </c:pt>
              <c:pt idx="732">
                <c:v>1.137</c:v>
              </c:pt>
              <c:pt idx="733">
                <c:v>1.1679999999999999</c:v>
              </c:pt>
              <c:pt idx="734">
                <c:v>1.1890000000000001</c:v>
              </c:pt>
              <c:pt idx="735">
                <c:v>1.177</c:v>
              </c:pt>
              <c:pt idx="736">
                <c:v>1.155</c:v>
              </c:pt>
              <c:pt idx="737">
                <c:v>1.0860000000000001</c:v>
              </c:pt>
              <c:pt idx="738">
                <c:v>1.083</c:v>
              </c:pt>
              <c:pt idx="739">
                <c:v>0.96799999999999997</c:v>
              </c:pt>
              <c:pt idx="740">
                <c:v>0.96799999999999997</c:v>
              </c:pt>
              <c:pt idx="741">
                <c:v>0.97499999999999998</c:v>
              </c:pt>
              <c:pt idx="742">
                <c:v>1.0109999999999999</c:v>
              </c:pt>
              <c:pt idx="743">
                <c:v>0.92</c:v>
              </c:pt>
              <c:pt idx="744">
                <c:v>0.92</c:v>
              </c:pt>
              <c:pt idx="745">
                <c:v>0.91900000000000004</c:v>
              </c:pt>
              <c:pt idx="746">
                <c:v>0.88300000000000001</c:v>
              </c:pt>
              <c:pt idx="747">
                <c:v>0.871</c:v>
              </c:pt>
              <c:pt idx="748">
                <c:v>0.77</c:v>
              </c:pt>
              <c:pt idx="749">
                <c:v>0.75600000000000001</c:v>
              </c:pt>
              <c:pt idx="750">
                <c:v>0.755</c:v>
              </c:pt>
              <c:pt idx="751">
                <c:v>0.73299999999999998</c:v>
              </c:pt>
              <c:pt idx="752">
                <c:v>0.72199999999999998</c:v>
              </c:pt>
              <c:pt idx="753">
                <c:v>0.69499999999999995</c:v>
              </c:pt>
              <c:pt idx="754">
                <c:v>0.73899999999999999</c:v>
              </c:pt>
              <c:pt idx="755">
                <c:v>0.754</c:v>
              </c:pt>
              <c:pt idx="756">
                <c:v>0.77400000000000002</c:v>
              </c:pt>
              <c:pt idx="757">
                <c:v>0.72699999999999998</c:v>
              </c:pt>
              <c:pt idx="758">
                <c:v>0.73099999999999998</c:v>
              </c:pt>
              <c:pt idx="759">
                <c:v>0.746</c:v>
              </c:pt>
              <c:pt idx="760">
                <c:v>0.81</c:v>
              </c:pt>
              <c:pt idx="761">
                <c:v>0.81899999999999995</c:v>
              </c:pt>
              <c:pt idx="762">
                <c:v>0.80700000000000005</c:v>
              </c:pt>
              <c:pt idx="763">
                <c:v>0.85899999999999999</c:v>
              </c:pt>
              <c:pt idx="764">
                <c:v>0.82199999999999995</c:v>
              </c:pt>
              <c:pt idx="765">
                <c:v>0.96599999999999997</c:v>
              </c:pt>
              <c:pt idx="766">
                <c:v>0.995</c:v>
              </c:pt>
              <c:pt idx="767">
                <c:v>0.995</c:v>
              </c:pt>
              <c:pt idx="768">
                <c:v>0.93200000000000005</c:v>
              </c:pt>
              <c:pt idx="769">
                <c:v>0.877</c:v>
              </c:pt>
              <c:pt idx="770">
                <c:v>0.92300000000000004</c:v>
              </c:pt>
              <c:pt idx="771">
                <c:v>0.96099999999999997</c:v>
              </c:pt>
              <c:pt idx="772">
                <c:v>0.98799999999999999</c:v>
              </c:pt>
              <c:pt idx="773">
                <c:v>0.96199999999999997</c:v>
              </c:pt>
              <c:pt idx="774">
                <c:v>0.91100000000000003</c:v>
              </c:pt>
              <c:pt idx="775">
                <c:v>0.91900000000000004</c:v>
              </c:pt>
              <c:pt idx="776">
                <c:v>0.92200000000000004</c:v>
              </c:pt>
              <c:pt idx="777">
                <c:v>0.82299999999999995</c:v>
              </c:pt>
              <c:pt idx="778">
                <c:v>0.85399999999999998</c:v>
              </c:pt>
              <c:pt idx="779">
                <c:v>0.84299999999999997</c:v>
              </c:pt>
              <c:pt idx="780">
                <c:v>0.93700000000000006</c:v>
              </c:pt>
              <c:pt idx="781">
                <c:v>1.071</c:v>
              </c:pt>
              <c:pt idx="782">
                <c:v>1.0349999999999999</c:v>
              </c:pt>
              <c:pt idx="783">
                <c:v>1.0589999999999999</c:v>
              </c:pt>
              <c:pt idx="784">
                <c:v>1.032</c:v>
              </c:pt>
              <c:pt idx="785">
                <c:v>1.0049999999999999</c:v>
              </c:pt>
              <c:pt idx="786">
                <c:v>0.98299999999999998</c:v>
              </c:pt>
              <c:pt idx="787">
                <c:v>1.107</c:v>
              </c:pt>
              <c:pt idx="788">
                <c:v>1.139</c:v>
              </c:pt>
              <c:pt idx="789">
                <c:v>1.143</c:v>
              </c:pt>
              <c:pt idx="790">
                <c:v>1.2</c:v>
              </c:pt>
              <c:pt idx="791">
                <c:v>1.1459999999999999</c:v>
              </c:pt>
              <c:pt idx="792">
                <c:v>1.167</c:v>
              </c:pt>
              <c:pt idx="793">
                <c:v>1.135</c:v>
              </c:pt>
              <c:pt idx="794">
                <c:v>1.103</c:v>
              </c:pt>
              <c:pt idx="795">
                <c:v>1.0409999999999999</c:v>
              </c:pt>
              <c:pt idx="796">
                <c:v>1.0860000000000001</c:v>
              </c:pt>
              <c:pt idx="797">
                <c:v>1.147</c:v>
              </c:pt>
              <c:pt idx="798">
                <c:v>1.1879999999999999</c:v>
              </c:pt>
              <c:pt idx="799">
                <c:v>1.157</c:v>
              </c:pt>
              <c:pt idx="800">
                <c:v>1.077</c:v>
              </c:pt>
              <c:pt idx="801">
                <c:v>1.07</c:v>
              </c:pt>
              <c:pt idx="802">
                <c:v>1.083</c:v>
              </c:pt>
              <c:pt idx="803">
                <c:v>1.01</c:v>
              </c:pt>
              <c:pt idx="804">
                <c:v>1.0009999999999999</c:v>
              </c:pt>
              <c:pt idx="805">
                <c:v>1.0209999999999999</c:v>
              </c:pt>
              <c:pt idx="806">
                <c:v>0.99</c:v>
              </c:pt>
              <c:pt idx="807">
                <c:v>0.99299999999999999</c:v>
              </c:pt>
              <c:pt idx="808">
                <c:v>0.95099999999999996</c:v>
              </c:pt>
              <c:pt idx="809">
                <c:v>0.92400000000000004</c:v>
              </c:pt>
              <c:pt idx="810">
                <c:v>0.90600000000000003</c:v>
              </c:pt>
              <c:pt idx="811">
                <c:v>0.79800000000000004</c:v>
              </c:pt>
              <c:pt idx="812">
                <c:v>0.80600000000000005</c:v>
              </c:pt>
              <c:pt idx="813">
                <c:v>0.79300000000000004</c:v>
              </c:pt>
              <c:pt idx="814">
                <c:v>0.84499999999999997</c:v>
              </c:pt>
              <c:pt idx="815">
                <c:v>0.81599999999999995</c:v>
              </c:pt>
              <c:pt idx="816">
                <c:v>0.77600000000000002</c:v>
              </c:pt>
              <c:pt idx="817">
                <c:v>0.73699999999999999</c:v>
              </c:pt>
              <c:pt idx="818">
                <c:v>0.74399999999999999</c:v>
              </c:pt>
              <c:pt idx="819">
                <c:v>0.75800000000000001</c:v>
              </c:pt>
              <c:pt idx="820">
                <c:v>0.73599999999999999</c:v>
              </c:pt>
              <c:pt idx="821">
                <c:v>0.74299999999999999</c:v>
              </c:pt>
              <c:pt idx="822">
                <c:v>0.73599999999999999</c:v>
              </c:pt>
              <c:pt idx="823">
                <c:v>0.69299999999999995</c:v>
              </c:pt>
              <c:pt idx="824">
                <c:v>0.71599999999999997</c:v>
              </c:pt>
              <c:pt idx="825">
                <c:v>0.68</c:v>
              </c:pt>
              <c:pt idx="826">
                <c:v>0.69199999999999995</c:v>
              </c:pt>
              <c:pt idx="827">
                <c:v>0.71299999999999997</c:v>
              </c:pt>
              <c:pt idx="828">
                <c:v>0.57699999999999996</c:v>
              </c:pt>
              <c:pt idx="829">
                <c:v>0.57699999999999996</c:v>
              </c:pt>
              <c:pt idx="830">
                <c:v>0.6</c:v>
              </c:pt>
              <c:pt idx="831">
                <c:v>0.59599999999999997</c:v>
              </c:pt>
              <c:pt idx="832">
                <c:v>0.53700000000000003</c:v>
              </c:pt>
              <c:pt idx="833">
                <c:v>0.53400000000000003</c:v>
              </c:pt>
              <c:pt idx="834">
                <c:v>0.52200000000000002</c:v>
              </c:pt>
              <c:pt idx="835">
                <c:v>0.53800000000000003</c:v>
              </c:pt>
              <c:pt idx="836">
                <c:v>0.56499999999999995</c:v>
              </c:pt>
              <c:pt idx="837">
                <c:v>0.56100000000000005</c:v>
              </c:pt>
              <c:pt idx="838">
                <c:v>0.57299999999999995</c:v>
              </c:pt>
              <c:pt idx="839">
                <c:v>0.57199999999999995</c:v>
              </c:pt>
              <c:pt idx="840">
                <c:v>0.6</c:v>
              </c:pt>
              <c:pt idx="841">
                <c:v>0.57099999999999995</c:v>
              </c:pt>
              <c:pt idx="842">
                <c:v>0.58799999999999997</c:v>
              </c:pt>
              <c:pt idx="843">
                <c:v>0.58299999999999996</c:v>
              </c:pt>
              <c:pt idx="844">
                <c:v>0.61</c:v>
              </c:pt>
              <c:pt idx="845">
                <c:v>0.52300000000000002</c:v>
              </c:pt>
              <c:pt idx="846">
                <c:v>0.51100000000000001</c:v>
              </c:pt>
              <c:pt idx="847">
                <c:v>0.51900000000000002</c:v>
              </c:pt>
              <c:pt idx="848">
                <c:v>0.52</c:v>
              </c:pt>
              <c:pt idx="849">
                <c:v>0.56399999999999995</c:v>
              </c:pt>
              <c:pt idx="850">
                <c:v>0.57199999999999995</c:v>
              </c:pt>
              <c:pt idx="851">
                <c:v>0.57399999999999995</c:v>
              </c:pt>
              <c:pt idx="852">
                <c:v>0.55700000000000005</c:v>
              </c:pt>
              <c:pt idx="853">
                <c:v>0.57099999999999995</c:v>
              </c:pt>
              <c:pt idx="854">
                <c:v>0.58299999999999996</c:v>
              </c:pt>
              <c:pt idx="855">
                <c:v>0.56499999999999995</c:v>
              </c:pt>
              <c:pt idx="856">
                <c:v>0.60199999999999998</c:v>
              </c:pt>
              <c:pt idx="857">
                <c:v>0.56299999999999994</c:v>
              </c:pt>
              <c:pt idx="858">
                <c:v>0.55900000000000005</c:v>
              </c:pt>
              <c:pt idx="859">
                <c:v>0.626</c:v>
              </c:pt>
              <c:pt idx="860">
                <c:v>0.66300000000000003</c:v>
              </c:pt>
              <c:pt idx="861">
                <c:v>0.626</c:v>
              </c:pt>
              <c:pt idx="862">
                <c:v>0.63100000000000001</c:v>
              </c:pt>
              <c:pt idx="863">
                <c:v>0.65</c:v>
              </c:pt>
              <c:pt idx="864">
                <c:v>0.65500000000000003</c:v>
              </c:pt>
              <c:pt idx="865">
                <c:v>0.61099999999999999</c:v>
              </c:pt>
              <c:pt idx="866">
                <c:v>0.59899999999999998</c:v>
              </c:pt>
              <c:pt idx="867">
                <c:v>0.63300000000000001</c:v>
              </c:pt>
              <c:pt idx="868">
                <c:v>0.71299999999999997</c:v>
              </c:pt>
              <c:pt idx="869">
                <c:v>0.70199999999999996</c:v>
              </c:pt>
              <c:pt idx="870">
                <c:v>0.72899999999999998</c:v>
              </c:pt>
              <c:pt idx="871">
                <c:v>0.71499999999999997</c:v>
              </c:pt>
              <c:pt idx="872">
                <c:v>0.73699999999999999</c:v>
              </c:pt>
              <c:pt idx="873">
                <c:v>0.72099999999999997</c:v>
              </c:pt>
              <c:pt idx="874">
                <c:v>0.77800000000000002</c:v>
              </c:pt>
              <c:pt idx="875">
                <c:v>0.74</c:v>
              </c:pt>
              <c:pt idx="876">
                <c:v>0.77900000000000003</c:v>
              </c:pt>
              <c:pt idx="877">
                <c:v>0.77900000000000003</c:v>
              </c:pt>
              <c:pt idx="878">
                <c:v>0.76800000000000002</c:v>
              </c:pt>
              <c:pt idx="879">
                <c:v>0.751</c:v>
              </c:pt>
              <c:pt idx="880">
                <c:v>0.77500000000000002</c:v>
              </c:pt>
              <c:pt idx="881">
                <c:v>0.73899999999999999</c:v>
              </c:pt>
              <c:pt idx="882">
                <c:v>0.75800000000000001</c:v>
              </c:pt>
              <c:pt idx="883">
                <c:v>0.74</c:v>
              </c:pt>
              <c:pt idx="884">
                <c:v>0.70699999999999996</c:v>
              </c:pt>
              <c:pt idx="885">
                <c:v>0.746</c:v>
              </c:pt>
              <c:pt idx="886">
                <c:v>0.73</c:v>
              </c:pt>
              <c:pt idx="887">
                <c:v>0.76900000000000002</c:v>
              </c:pt>
              <c:pt idx="888">
                <c:v>0.80500000000000005</c:v>
              </c:pt>
              <c:pt idx="889">
                <c:v>0.78900000000000003</c:v>
              </c:pt>
              <c:pt idx="890">
                <c:v>0.84</c:v>
              </c:pt>
              <c:pt idx="891">
                <c:v>0.79800000000000004</c:v>
              </c:pt>
              <c:pt idx="892">
                <c:v>0.82499999999999996</c:v>
              </c:pt>
              <c:pt idx="893">
                <c:v>0.79400000000000004</c:v>
              </c:pt>
              <c:pt idx="894">
                <c:v>0.79400000000000004</c:v>
              </c:pt>
              <c:pt idx="895">
                <c:v>0.80900000000000005</c:v>
              </c:pt>
              <c:pt idx="896">
                <c:v>0.751</c:v>
              </c:pt>
              <c:pt idx="897">
                <c:v>0.78500000000000003</c:v>
              </c:pt>
              <c:pt idx="898">
                <c:v>0.80900000000000005</c:v>
              </c:pt>
              <c:pt idx="899">
                <c:v>0.82899999999999996</c:v>
              </c:pt>
              <c:pt idx="900">
                <c:v>0.83799999999999997</c:v>
              </c:pt>
              <c:pt idx="901">
                <c:v>0.84699999999999998</c:v>
              </c:pt>
              <c:pt idx="902">
                <c:v>0.86699999999999999</c:v>
              </c:pt>
              <c:pt idx="903">
                <c:v>0.86399999999999999</c:v>
              </c:pt>
              <c:pt idx="904">
                <c:v>0.85599999999999998</c:v>
              </c:pt>
              <c:pt idx="905">
                <c:v>0.89700000000000002</c:v>
              </c:pt>
              <c:pt idx="906">
                <c:v>0.88500000000000001</c:v>
              </c:pt>
              <c:pt idx="907">
                <c:v>0.83199999999999996</c:v>
              </c:pt>
              <c:pt idx="908">
                <c:v>0.78700000000000003</c:v>
              </c:pt>
              <c:pt idx="909">
                <c:v>0.77400000000000002</c:v>
              </c:pt>
              <c:pt idx="910">
                <c:v>0.79100000000000004</c:v>
              </c:pt>
              <c:pt idx="911">
                <c:v>0.81799999999999995</c:v>
              </c:pt>
              <c:pt idx="912">
                <c:v>0.79300000000000004</c:v>
              </c:pt>
              <c:pt idx="913">
                <c:v>0.84099999999999997</c:v>
              </c:pt>
              <c:pt idx="914">
                <c:v>0.84099999999999997</c:v>
              </c:pt>
              <c:pt idx="915">
                <c:v>0.84199999999999997</c:v>
              </c:pt>
              <c:pt idx="916">
                <c:v>0.79600000000000004</c:v>
              </c:pt>
              <c:pt idx="917">
                <c:v>0.77300000000000002</c:v>
              </c:pt>
              <c:pt idx="918">
                <c:v>0.755</c:v>
              </c:pt>
              <c:pt idx="919">
                <c:v>0.74199999999999999</c:v>
              </c:pt>
              <c:pt idx="920">
                <c:v>0.73899999999999999</c:v>
              </c:pt>
              <c:pt idx="921">
                <c:v>0.73799999999999999</c:v>
              </c:pt>
              <c:pt idx="922">
                <c:v>0.73</c:v>
              </c:pt>
              <c:pt idx="923">
                <c:v>0.754</c:v>
              </c:pt>
              <c:pt idx="924">
                <c:v>0.76300000000000001</c:v>
              </c:pt>
              <c:pt idx="925">
                <c:v>0.73599999999999999</c:v>
              </c:pt>
              <c:pt idx="926">
                <c:v>0.80300000000000005</c:v>
              </c:pt>
              <c:pt idx="927">
                <c:v>0.77800000000000002</c:v>
              </c:pt>
              <c:pt idx="928">
                <c:v>0.78800000000000003</c:v>
              </c:pt>
              <c:pt idx="929">
                <c:v>0.77200000000000002</c:v>
              </c:pt>
              <c:pt idx="930">
                <c:v>0.748</c:v>
              </c:pt>
              <c:pt idx="931">
                <c:v>0.77200000000000002</c:v>
              </c:pt>
              <c:pt idx="932">
                <c:v>0.79600000000000004</c:v>
              </c:pt>
              <c:pt idx="933">
                <c:v>0.79400000000000004</c:v>
              </c:pt>
              <c:pt idx="934">
                <c:v>0.79400000000000004</c:v>
              </c:pt>
              <c:pt idx="935">
                <c:v>0.84399999999999997</c:v>
              </c:pt>
              <c:pt idx="936">
                <c:v>0.82299999999999995</c:v>
              </c:pt>
              <c:pt idx="937">
                <c:v>0.78700000000000003</c:v>
              </c:pt>
              <c:pt idx="938">
                <c:v>0.755</c:v>
              </c:pt>
              <c:pt idx="939">
                <c:v>0.72799999999999998</c:v>
              </c:pt>
              <c:pt idx="940">
                <c:v>0.75700000000000001</c:v>
              </c:pt>
              <c:pt idx="941">
                <c:v>0.76100000000000001</c:v>
              </c:pt>
              <c:pt idx="942">
                <c:v>0.81200000000000006</c:v>
              </c:pt>
              <c:pt idx="943">
                <c:v>0.83599999999999997</c:v>
              </c:pt>
              <c:pt idx="944">
                <c:v>0.874</c:v>
              </c:pt>
              <c:pt idx="945">
                <c:v>0.82799999999999996</c:v>
              </c:pt>
              <c:pt idx="946">
                <c:v>0.78300000000000003</c:v>
              </c:pt>
              <c:pt idx="947">
                <c:v>0.79600000000000004</c:v>
              </c:pt>
              <c:pt idx="948">
                <c:v>0.82</c:v>
              </c:pt>
              <c:pt idx="949">
                <c:v>0.73299999999999998</c:v>
              </c:pt>
              <c:pt idx="950">
                <c:v>0.71199999999999997</c:v>
              </c:pt>
              <c:pt idx="951">
                <c:v>0.72499999999999998</c:v>
              </c:pt>
              <c:pt idx="952">
                <c:v>0.753</c:v>
              </c:pt>
              <c:pt idx="953">
                <c:v>0.755</c:v>
              </c:pt>
              <c:pt idx="954">
                <c:v>0.72899999999999998</c:v>
              </c:pt>
              <c:pt idx="955">
                <c:v>0.77800000000000002</c:v>
              </c:pt>
              <c:pt idx="956">
                <c:v>0.68500000000000005</c:v>
              </c:pt>
              <c:pt idx="957">
                <c:v>0.75800000000000001</c:v>
              </c:pt>
              <c:pt idx="958">
                <c:v>0.81799999999999995</c:v>
              </c:pt>
              <c:pt idx="959">
                <c:v>0.78200000000000003</c:v>
              </c:pt>
              <c:pt idx="960">
                <c:v>0.73</c:v>
              </c:pt>
              <c:pt idx="961">
                <c:v>0.71799999999999997</c:v>
              </c:pt>
              <c:pt idx="962">
                <c:v>0.67700000000000005</c:v>
              </c:pt>
              <c:pt idx="963">
                <c:v>0.69699999999999995</c:v>
              </c:pt>
              <c:pt idx="964">
                <c:v>0.621</c:v>
              </c:pt>
              <c:pt idx="965">
                <c:v>0.57099999999999995</c:v>
              </c:pt>
              <c:pt idx="966">
                <c:v>0.62</c:v>
              </c:pt>
              <c:pt idx="967">
                <c:v>0.56999999999999995</c:v>
              </c:pt>
              <c:pt idx="968">
                <c:v>0.51600000000000001</c:v>
              </c:pt>
              <c:pt idx="969">
                <c:v>0.46899999999999997</c:v>
              </c:pt>
              <c:pt idx="970">
                <c:v>0.48799999999999999</c:v>
              </c:pt>
              <c:pt idx="971">
                <c:v>0.46200000000000002</c:v>
              </c:pt>
              <c:pt idx="972">
                <c:v>0.47399999999999998</c:v>
              </c:pt>
              <c:pt idx="973">
                <c:v>0.48099999999999998</c:v>
              </c:pt>
              <c:pt idx="974">
                <c:v>0.439</c:v>
              </c:pt>
              <c:pt idx="975">
                <c:v>0.37</c:v>
              </c:pt>
              <c:pt idx="976">
                <c:v>0.34799999999999998</c:v>
              </c:pt>
              <c:pt idx="977">
                <c:v>0.32</c:v>
              </c:pt>
              <c:pt idx="978">
                <c:v>0.32600000000000001</c:v>
              </c:pt>
              <c:pt idx="979">
                <c:v>0.28599999999999998</c:v>
              </c:pt>
              <c:pt idx="980">
                <c:v>0.26800000000000002</c:v>
              </c:pt>
              <c:pt idx="981">
                <c:v>0.26400000000000001</c:v>
              </c:pt>
              <c:pt idx="982">
                <c:v>0.26100000000000001</c:v>
              </c:pt>
              <c:pt idx="983">
                <c:v>0.30599999999999999</c:v>
              </c:pt>
              <c:pt idx="984">
                <c:v>0.32900000000000001</c:v>
              </c:pt>
              <c:pt idx="985">
                <c:v>0.3</c:v>
              </c:pt>
              <c:pt idx="986">
                <c:v>0.28799999999999998</c:v>
              </c:pt>
              <c:pt idx="987">
                <c:v>0.28599999999999998</c:v>
              </c:pt>
              <c:pt idx="988">
                <c:v>0.28699999999999998</c:v>
              </c:pt>
              <c:pt idx="989">
                <c:v>0.28999999999999998</c:v>
              </c:pt>
              <c:pt idx="990">
                <c:v>0.30599999999999999</c:v>
              </c:pt>
              <c:pt idx="991">
                <c:v>0.35</c:v>
              </c:pt>
              <c:pt idx="992">
                <c:v>0.307</c:v>
              </c:pt>
              <c:pt idx="993">
                <c:v>0.28699999999999998</c:v>
              </c:pt>
              <c:pt idx="994">
                <c:v>0.28299999999999997</c:v>
              </c:pt>
              <c:pt idx="995">
                <c:v>0.24199999999999999</c:v>
              </c:pt>
              <c:pt idx="996">
                <c:v>0.20799999999999999</c:v>
              </c:pt>
              <c:pt idx="997">
                <c:v>0.17100000000000001</c:v>
              </c:pt>
              <c:pt idx="998">
                <c:v>0.192</c:v>
              </c:pt>
              <c:pt idx="999">
                <c:v>0.192</c:v>
              </c:pt>
              <c:pt idx="1000">
                <c:v>0.21099999999999999</c:v>
              </c:pt>
              <c:pt idx="1001">
                <c:v>0.21099999999999999</c:v>
              </c:pt>
              <c:pt idx="1002">
                <c:v>0.253</c:v>
              </c:pt>
              <c:pt idx="1003">
                <c:v>0.253</c:v>
              </c:pt>
              <c:pt idx="1004">
                <c:v>0.28399999999999997</c:v>
              </c:pt>
              <c:pt idx="1005">
                <c:v>0.18099999999999999</c:v>
              </c:pt>
              <c:pt idx="1006">
                <c:v>0.20399999999999999</c:v>
              </c:pt>
              <c:pt idx="1007">
                <c:v>0.247</c:v>
              </c:pt>
              <c:pt idx="1008">
                <c:v>0.28499999999999998</c:v>
              </c:pt>
              <c:pt idx="1009">
                <c:v>0.27100000000000002</c:v>
              </c:pt>
              <c:pt idx="1010">
                <c:v>0.25900000000000001</c:v>
              </c:pt>
              <c:pt idx="1011">
                <c:v>0.221</c:v>
              </c:pt>
              <c:pt idx="1012">
                <c:v>0.17100000000000001</c:v>
              </c:pt>
              <c:pt idx="1013">
                <c:v>0.19900000000000001</c:v>
              </c:pt>
              <c:pt idx="1014">
                <c:v>0.26</c:v>
              </c:pt>
              <c:pt idx="1015">
                <c:v>0.25600000000000001</c:v>
              </c:pt>
              <c:pt idx="1016">
                <c:v>0.28199999999999997</c:v>
              </c:pt>
              <c:pt idx="1017">
                <c:v>0.35</c:v>
              </c:pt>
              <c:pt idx="1018">
                <c:v>0.32100000000000001</c:v>
              </c:pt>
              <c:pt idx="1019">
                <c:v>0.35299999999999998</c:v>
              </c:pt>
              <c:pt idx="1020">
                <c:v>0.34599999999999997</c:v>
              </c:pt>
              <c:pt idx="1021">
                <c:v>0.30399999999999999</c:v>
              </c:pt>
              <c:pt idx="1022">
                <c:v>0.28299999999999997</c:v>
              </c:pt>
              <c:pt idx="1023">
                <c:v>0.27900000000000003</c:v>
              </c:pt>
              <c:pt idx="1024">
                <c:v>0.316</c:v>
              </c:pt>
              <c:pt idx="1025">
                <c:v>0.32900000000000001</c:v>
              </c:pt>
              <c:pt idx="1026">
                <c:v>0.317</c:v>
              </c:pt>
              <c:pt idx="1027">
                <c:v>0.3</c:v>
              </c:pt>
              <c:pt idx="1028">
                <c:v>0.32200000000000001</c:v>
              </c:pt>
              <c:pt idx="1029">
                <c:v>0.33500000000000002</c:v>
              </c:pt>
              <c:pt idx="1030">
                <c:v>0.32300000000000001</c:v>
              </c:pt>
              <c:pt idx="1031">
                <c:v>0.34799999999999998</c:v>
              </c:pt>
              <c:pt idx="1032">
                <c:v>0.33700000000000002</c:v>
              </c:pt>
              <c:pt idx="1033">
                <c:v>0.34699999999999998</c:v>
              </c:pt>
              <c:pt idx="1034">
                <c:v>0.41199999999999998</c:v>
              </c:pt>
              <c:pt idx="1035">
                <c:v>0.4</c:v>
              </c:pt>
              <c:pt idx="1036">
                <c:v>0.371</c:v>
              </c:pt>
              <c:pt idx="1037">
                <c:v>0.27300000000000002</c:v>
              </c:pt>
              <c:pt idx="1038">
                <c:v>0.23200000000000001</c:v>
              </c:pt>
              <c:pt idx="1039">
                <c:v>0.20599999999999999</c:v>
              </c:pt>
              <c:pt idx="1040">
                <c:v>0.27100000000000002</c:v>
              </c:pt>
              <c:pt idx="1041">
                <c:v>0.217</c:v>
              </c:pt>
              <c:pt idx="1042">
                <c:v>0.26</c:v>
              </c:pt>
              <c:pt idx="1043">
                <c:v>0.22</c:v>
              </c:pt>
              <c:pt idx="1044">
                <c:v>0.21099999999999999</c:v>
              </c:pt>
              <c:pt idx="1045">
                <c:v>0.23</c:v>
              </c:pt>
              <c:pt idx="1046">
                <c:v>0.27400000000000002</c:v>
              </c:pt>
              <c:pt idx="1047">
                <c:v>0.27900000000000003</c:v>
              </c:pt>
              <c:pt idx="1048">
                <c:v>0.28199999999999997</c:v>
              </c:pt>
              <c:pt idx="1049">
                <c:v>0.24</c:v>
              </c:pt>
              <c:pt idx="1050">
                <c:v>0.186</c:v>
              </c:pt>
              <c:pt idx="1051">
                <c:v>0.16800000000000001</c:v>
              </c:pt>
              <c:pt idx="1052">
                <c:v>0.18099999999999999</c:v>
              </c:pt>
              <c:pt idx="1053">
                <c:v>0.17799999999999999</c:v>
              </c:pt>
              <c:pt idx="1054">
                <c:v>0.218</c:v>
              </c:pt>
              <c:pt idx="1055">
                <c:v>0.23799999999999999</c:v>
              </c:pt>
              <c:pt idx="1056">
                <c:v>0.27</c:v>
              </c:pt>
              <c:pt idx="1057">
                <c:v>0.27900000000000003</c:v>
              </c:pt>
              <c:pt idx="1058">
                <c:v>0.28699999999999998</c:v>
              </c:pt>
              <c:pt idx="1059">
                <c:v>0.30199999999999999</c:v>
              </c:pt>
              <c:pt idx="1060">
                <c:v>0.28599999999999998</c:v>
              </c:pt>
              <c:pt idx="1061">
                <c:v>0.28699999999999998</c:v>
              </c:pt>
              <c:pt idx="1062">
                <c:v>0.245</c:v>
              </c:pt>
              <c:pt idx="1063">
                <c:v>0.23300000000000001</c:v>
              </c:pt>
              <c:pt idx="1064">
                <c:v>0.22800000000000001</c:v>
              </c:pt>
              <c:pt idx="1065">
                <c:v>0.182</c:v>
              </c:pt>
              <c:pt idx="1066">
                <c:v>0.20100000000000001</c:v>
              </c:pt>
              <c:pt idx="1067">
                <c:v>0.187</c:v>
              </c:pt>
              <c:pt idx="1068">
                <c:v>0.218</c:v>
              </c:pt>
              <c:pt idx="1069">
                <c:v>0.217</c:v>
              </c:pt>
              <c:pt idx="1070">
                <c:v>0.20200000000000001</c:v>
              </c:pt>
              <c:pt idx="1071">
                <c:v>0.155</c:v>
              </c:pt>
              <c:pt idx="1072">
                <c:v>0.182</c:v>
              </c:pt>
              <c:pt idx="1073">
                <c:v>0.184</c:v>
              </c:pt>
              <c:pt idx="1074">
                <c:v>0.21</c:v>
              </c:pt>
              <c:pt idx="1075">
                <c:v>0.216</c:v>
              </c:pt>
              <c:pt idx="1076">
                <c:v>0.193</c:v>
              </c:pt>
              <c:pt idx="1077">
                <c:v>0.18099999999999999</c:v>
              </c:pt>
              <c:pt idx="1078">
                <c:v>0.22600000000000001</c:v>
              </c:pt>
              <c:pt idx="1079">
                <c:v>0.23599999999999999</c:v>
              </c:pt>
              <c:pt idx="1080">
                <c:v>0.187</c:v>
              </c:pt>
              <c:pt idx="1081">
                <c:v>0.247</c:v>
              </c:pt>
              <c:pt idx="1082">
                <c:v>0.26100000000000001</c:v>
              </c:pt>
              <c:pt idx="1083">
                <c:v>0.23499999999999999</c:v>
              </c:pt>
              <c:pt idx="1084">
                <c:v>0.22900000000000001</c:v>
              </c:pt>
              <c:pt idx="1085">
                <c:v>0.29299999999999998</c:v>
              </c:pt>
              <c:pt idx="1086">
                <c:v>0.31</c:v>
              </c:pt>
              <c:pt idx="1087">
                <c:v>0.31</c:v>
              </c:pt>
              <c:pt idx="1088">
                <c:v>0.33500000000000002</c:v>
              </c:pt>
              <c:pt idx="1089">
                <c:v>0.30099999999999999</c:v>
              </c:pt>
              <c:pt idx="1090">
                <c:v>0.26200000000000001</c:v>
              </c:pt>
              <c:pt idx="1091">
                <c:v>0.21199999999999999</c:v>
              </c:pt>
              <c:pt idx="1092">
                <c:v>0.20499999999999999</c:v>
              </c:pt>
              <c:pt idx="1093">
                <c:v>0.224</c:v>
              </c:pt>
              <c:pt idx="1094">
                <c:v>0.23499999999999999</c:v>
              </c:pt>
              <c:pt idx="1095">
                <c:v>0.218</c:v>
              </c:pt>
              <c:pt idx="1096">
                <c:v>0.215</c:v>
              </c:pt>
              <c:pt idx="1097">
                <c:v>0.24199999999999999</c:v>
              </c:pt>
              <c:pt idx="1098">
                <c:v>0.24199999999999999</c:v>
              </c:pt>
              <c:pt idx="1099">
                <c:v>0.23599999999999999</c:v>
              </c:pt>
              <c:pt idx="1100">
                <c:v>0.19900000000000001</c:v>
              </c:pt>
              <c:pt idx="1101">
                <c:v>0.13</c:v>
              </c:pt>
              <c:pt idx="1102">
                <c:v>0.13700000000000001</c:v>
              </c:pt>
              <c:pt idx="1103">
                <c:v>0.107</c:v>
              </c:pt>
              <c:pt idx="1104">
                <c:v>0.129</c:v>
              </c:pt>
              <c:pt idx="1105">
                <c:v>7.4999999999999997E-2</c:v>
              </c:pt>
              <c:pt idx="1106">
                <c:v>9.8000000000000004E-2</c:v>
              </c:pt>
              <c:pt idx="1107">
                <c:v>0.10299999999999999</c:v>
              </c:pt>
              <c:pt idx="1108">
                <c:v>8.6999999999999994E-2</c:v>
              </c:pt>
              <c:pt idx="1109">
                <c:v>0.11700000000000001</c:v>
              </c:pt>
              <c:pt idx="1110">
                <c:v>0.107</c:v>
              </c:pt>
              <c:pt idx="1111">
                <c:v>0.108</c:v>
              </c:pt>
              <c:pt idx="1112">
                <c:v>0.14299999999999999</c:v>
              </c:pt>
              <c:pt idx="1113">
                <c:v>0.123</c:v>
              </c:pt>
              <c:pt idx="1114">
                <c:v>0.11899999999999999</c:v>
              </c:pt>
              <c:pt idx="1115">
                <c:v>0.13400000000000001</c:v>
              </c:pt>
              <c:pt idx="1116">
                <c:v>0.15</c:v>
              </c:pt>
              <c:pt idx="1117">
                <c:v>0.161</c:v>
              </c:pt>
              <c:pt idx="1118">
                <c:v>0.13700000000000001</c:v>
              </c:pt>
              <c:pt idx="1119">
                <c:v>0.16500000000000001</c:v>
              </c:pt>
              <c:pt idx="1120">
                <c:v>0.14799999999999999</c:v>
              </c:pt>
              <c:pt idx="1121">
                <c:v>0.185</c:v>
              </c:pt>
              <c:pt idx="1122">
                <c:v>0.153</c:v>
              </c:pt>
              <c:pt idx="1123">
                <c:v>0.157</c:v>
              </c:pt>
              <c:pt idx="1124">
                <c:v>0.18099999999999999</c:v>
              </c:pt>
              <c:pt idx="1125">
                <c:v>0.17899999999999999</c:v>
              </c:pt>
              <c:pt idx="1126">
                <c:v>0.2</c:v>
              </c:pt>
              <c:pt idx="1127">
                <c:v>0.186</c:v>
              </c:pt>
              <c:pt idx="1128">
                <c:v>0.185</c:v>
              </c:pt>
              <c:pt idx="1129">
                <c:v>0.21</c:v>
              </c:pt>
              <c:pt idx="1130">
                <c:v>0.17100000000000001</c:v>
              </c:pt>
              <c:pt idx="1131">
                <c:v>0.16200000000000001</c:v>
              </c:pt>
              <c:pt idx="1132">
                <c:v>0.17100000000000001</c:v>
              </c:pt>
              <c:pt idx="1133">
                <c:v>0.153</c:v>
              </c:pt>
              <c:pt idx="1134">
                <c:v>0.187</c:v>
              </c:pt>
              <c:pt idx="1135">
                <c:v>0.21</c:v>
              </c:pt>
              <c:pt idx="1136">
                <c:v>0.192</c:v>
              </c:pt>
              <c:pt idx="1137">
                <c:v>0.23499999999999999</c:v>
              </c:pt>
              <c:pt idx="1138">
                <c:v>0.22500000000000001</c:v>
              </c:pt>
              <c:pt idx="1139">
                <c:v>0.188</c:v>
              </c:pt>
              <c:pt idx="1140">
                <c:v>0.20499999999999999</c:v>
              </c:pt>
              <c:pt idx="1141">
                <c:v>0.20300000000000001</c:v>
              </c:pt>
              <c:pt idx="1142">
                <c:v>0.20699999999999999</c:v>
              </c:pt>
              <c:pt idx="1143">
                <c:v>0.19700000000000001</c:v>
              </c:pt>
              <c:pt idx="1144">
                <c:v>0.26600000000000001</c:v>
              </c:pt>
              <c:pt idx="1145">
                <c:v>0.33500000000000002</c:v>
              </c:pt>
              <c:pt idx="1146">
                <c:v>0.33200000000000002</c:v>
              </c:pt>
              <c:pt idx="1147">
                <c:v>0.35299999999999998</c:v>
              </c:pt>
              <c:pt idx="1148">
                <c:v>0.30399999999999999</c:v>
              </c:pt>
              <c:pt idx="1149">
                <c:v>0.27200000000000002</c:v>
              </c:pt>
              <c:pt idx="1150">
                <c:v>0.22</c:v>
              </c:pt>
              <c:pt idx="1151">
                <c:v>0.23</c:v>
              </c:pt>
              <c:pt idx="1152">
                <c:v>0.182</c:v>
              </c:pt>
              <c:pt idx="1153">
                <c:v>0.20799999999999999</c:v>
              </c:pt>
              <c:pt idx="1154">
                <c:v>0.192</c:v>
              </c:pt>
              <c:pt idx="1155">
                <c:v>0.21299999999999999</c:v>
              </c:pt>
              <c:pt idx="1156">
                <c:v>0.17199999999999999</c:v>
              </c:pt>
              <c:pt idx="1157">
                <c:v>0.17199999999999999</c:v>
              </c:pt>
              <c:pt idx="1158">
                <c:v>0.16900000000000001</c:v>
              </c:pt>
              <c:pt idx="1159">
                <c:v>0.22700000000000001</c:v>
              </c:pt>
              <c:pt idx="1160">
                <c:v>0.24399999999999999</c:v>
              </c:pt>
              <c:pt idx="1161">
                <c:v>0.255</c:v>
              </c:pt>
              <c:pt idx="1162">
                <c:v>0.22900000000000001</c:v>
              </c:pt>
              <c:pt idx="1163">
                <c:v>0.20200000000000001</c:v>
              </c:pt>
              <c:pt idx="1164">
                <c:v>0.20599999999999999</c:v>
              </c:pt>
              <c:pt idx="1165">
                <c:v>0.247</c:v>
              </c:pt>
              <c:pt idx="1166">
                <c:v>0.26800000000000002</c:v>
              </c:pt>
              <c:pt idx="1167">
                <c:v>0.23200000000000001</c:v>
              </c:pt>
              <c:pt idx="1168">
                <c:v>0.23200000000000001</c:v>
              </c:pt>
              <c:pt idx="1169">
                <c:v>0.22900000000000001</c:v>
              </c:pt>
              <c:pt idx="1170">
                <c:v>0.20399999999999999</c:v>
              </c:pt>
              <c:pt idx="1171">
                <c:v>0.23</c:v>
              </c:pt>
              <c:pt idx="1172">
                <c:v>0.246</c:v>
              </c:pt>
              <c:pt idx="1173">
                <c:v>0.22900000000000001</c:v>
              </c:pt>
              <c:pt idx="1174">
                <c:v>0.28299999999999997</c:v>
              </c:pt>
              <c:pt idx="1175">
                <c:v>0.28499999999999998</c:v>
              </c:pt>
              <c:pt idx="1176">
                <c:v>0.29899999999999999</c:v>
              </c:pt>
              <c:pt idx="1177">
                <c:v>0.28899999999999998</c:v>
              </c:pt>
              <c:pt idx="1178">
                <c:v>0.28899999999999998</c:v>
              </c:pt>
              <c:pt idx="1179">
                <c:v>0.32500000000000001</c:v>
              </c:pt>
              <c:pt idx="1180">
                <c:v>0.29499999999999998</c:v>
              </c:pt>
              <c:pt idx="1181">
                <c:v>0.33500000000000002</c:v>
              </c:pt>
              <c:pt idx="1182">
                <c:v>0.30199999999999999</c:v>
              </c:pt>
              <c:pt idx="1183">
                <c:v>0.3</c:v>
              </c:pt>
              <c:pt idx="1184">
                <c:v>0.3</c:v>
              </c:pt>
              <c:pt idx="1185">
                <c:v>0.33800000000000002</c:v>
              </c:pt>
              <c:pt idx="1186">
                <c:v>0.30299999999999999</c:v>
              </c:pt>
              <c:pt idx="1187">
                <c:v>0.30299999999999999</c:v>
              </c:pt>
              <c:pt idx="1188">
                <c:v>0.38</c:v>
              </c:pt>
              <c:pt idx="1189">
                <c:v>0.40899999999999997</c:v>
              </c:pt>
              <c:pt idx="1190">
                <c:v>0.33100000000000002</c:v>
              </c:pt>
              <c:pt idx="1191">
                <c:v>0.307</c:v>
              </c:pt>
              <c:pt idx="1192">
                <c:v>0.32900000000000001</c:v>
              </c:pt>
              <c:pt idx="1193">
                <c:v>0.311</c:v>
              </c:pt>
              <c:pt idx="1194">
                <c:v>0.35299999999999998</c:v>
              </c:pt>
              <c:pt idx="1195">
                <c:v>0.33100000000000002</c:v>
              </c:pt>
              <c:pt idx="1196">
                <c:v>0.36199999999999999</c:v>
              </c:pt>
              <c:pt idx="1197">
                <c:v>0.39500000000000002</c:v>
              </c:pt>
              <c:pt idx="1198">
                <c:v>0.44</c:v>
              </c:pt>
              <c:pt idx="1199">
                <c:v>0.47399999999999998</c:v>
              </c:pt>
              <c:pt idx="1200">
                <c:v>0.42</c:v>
              </c:pt>
              <c:pt idx="1201">
                <c:v>0.55800000000000005</c:v>
              </c:pt>
              <c:pt idx="1202">
                <c:v>0.72</c:v>
              </c:pt>
              <c:pt idx="1203">
                <c:v>0.79200000000000004</c:v>
              </c:pt>
              <c:pt idx="1204">
                <c:v>0.55000000000000004</c:v>
              </c:pt>
              <c:pt idx="1205">
                <c:v>0.433</c:v>
              </c:pt>
              <c:pt idx="1206">
                <c:v>0.40799999999999997</c:v>
              </c:pt>
              <c:pt idx="1207">
                <c:v>0.26</c:v>
              </c:pt>
              <c:pt idx="1208">
                <c:v>0.29199999999999998</c:v>
              </c:pt>
              <c:pt idx="1209">
                <c:v>0.23799999999999999</c:v>
              </c:pt>
              <c:pt idx="1210">
                <c:v>0.155</c:v>
              </c:pt>
              <c:pt idx="1211">
                <c:v>0.23200000000000001</c:v>
              </c:pt>
              <c:pt idx="1212">
                <c:v>0.32900000000000001</c:v>
              </c:pt>
              <c:pt idx="1213">
                <c:v>0.36799999999999999</c:v>
              </c:pt>
              <c:pt idx="1214">
                <c:v>0.38800000000000001</c:v>
              </c:pt>
              <c:pt idx="1215">
                <c:v>0.40400000000000003</c:v>
              </c:pt>
              <c:pt idx="1216">
                <c:v>0.441</c:v>
              </c:pt>
              <c:pt idx="1217">
                <c:v>0.46899999999999997</c:v>
              </c:pt>
              <c:pt idx="1218">
                <c:v>0.503</c:v>
              </c:pt>
              <c:pt idx="1219">
                <c:v>0.51800000000000002</c:v>
              </c:pt>
              <c:pt idx="1220">
                <c:v>0.53900000000000003</c:v>
              </c:pt>
              <c:pt idx="1221">
                <c:v>0.57199999999999995</c:v>
              </c:pt>
              <c:pt idx="1222">
                <c:v>0.57499999999999996</c:v>
              </c:pt>
              <c:pt idx="1223">
                <c:v>0.59799999999999998</c:v>
              </c:pt>
              <c:pt idx="1224">
                <c:v>0.61</c:v>
              </c:pt>
              <c:pt idx="1225">
                <c:v>0.64</c:v>
              </c:pt>
              <c:pt idx="1226">
                <c:v>0.626</c:v>
              </c:pt>
              <c:pt idx="1227">
                <c:v>0.65</c:v>
              </c:pt>
              <c:pt idx="1228">
                <c:v>0.61</c:v>
              </c:pt>
              <c:pt idx="1229">
                <c:v>0.56699999999999995</c:v>
              </c:pt>
              <c:pt idx="1230">
                <c:v>0.55500000000000005</c:v>
              </c:pt>
              <c:pt idx="1231">
                <c:v>0.56899999999999995</c:v>
              </c:pt>
              <c:pt idx="1232">
                <c:v>0.57999999999999996</c:v>
              </c:pt>
              <c:pt idx="1233">
                <c:v>0.61399999999999999</c:v>
              </c:pt>
              <c:pt idx="1234">
                <c:v>0.56499999999999995</c:v>
              </c:pt>
              <c:pt idx="1235">
                <c:v>0.51200000000000001</c:v>
              </c:pt>
              <c:pt idx="1236">
                <c:v>0.52300000000000002</c:v>
              </c:pt>
              <c:pt idx="1237">
                <c:v>0.54100000000000004</c:v>
              </c:pt>
              <c:pt idx="1238">
                <c:v>0.51500000000000001</c:v>
              </c:pt>
              <c:pt idx="1239">
                <c:v>0.55100000000000005</c:v>
              </c:pt>
              <c:pt idx="1240">
                <c:v>0.50700000000000001</c:v>
              </c:pt>
              <c:pt idx="1241">
                <c:v>0.56200000000000006</c:v>
              </c:pt>
              <c:pt idx="1242">
                <c:v>0.59</c:v>
              </c:pt>
              <c:pt idx="1243">
                <c:v>0.63400000000000001</c:v>
              </c:pt>
              <c:pt idx="1244">
                <c:v>0.629</c:v>
              </c:pt>
              <c:pt idx="1245">
                <c:v>0.64900000000000002</c:v>
              </c:pt>
              <c:pt idx="1246">
                <c:v>0.63100000000000001</c:v>
              </c:pt>
              <c:pt idx="1247">
                <c:v>0.64200000000000002</c:v>
              </c:pt>
              <c:pt idx="1248">
                <c:v>0.65300000000000002</c:v>
              </c:pt>
              <c:pt idx="1249">
                <c:v>0.71899999999999997</c:v>
              </c:pt>
              <c:pt idx="1250">
                <c:v>0.749</c:v>
              </c:pt>
              <c:pt idx="1251">
                <c:v>0.76800000000000002</c:v>
              </c:pt>
              <c:pt idx="1252">
                <c:v>0.81899999999999995</c:v>
              </c:pt>
              <c:pt idx="1253">
                <c:v>0.81599999999999995</c:v>
              </c:pt>
              <c:pt idx="1254">
                <c:v>0.79100000000000004</c:v>
              </c:pt>
              <c:pt idx="1255">
                <c:v>0.76700000000000002</c:v>
              </c:pt>
              <c:pt idx="1256">
                <c:v>0.73699999999999999</c:v>
              </c:pt>
              <c:pt idx="1257">
                <c:v>0.79</c:v>
              </c:pt>
              <c:pt idx="1258">
                <c:v>0.81699999999999995</c:v>
              </c:pt>
              <c:pt idx="1259">
                <c:v>0.81699999999999995</c:v>
              </c:pt>
              <c:pt idx="1260">
                <c:v>0.86299999999999999</c:v>
              </c:pt>
              <c:pt idx="1261">
                <c:v>0.751</c:v>
              </c:pt>
              <c:pt idx="1262">
                <c:v>0.76500000000000001</c:v>
              </c:pt>
              <c:pt idx="1263">
                <c:v>0.76500000000000001</c:v>
              </c:pt>
              <c:pt idx="1264">
                <c:v>0.77100000000000002</c:v>
              </c:pt>
              <c:pt idx="1265">
                <c:v>0.78</c:v>
              </c:pt>
              <c:pt idx="1266">
                <c:v>0.80100000000000005</c:v>
              </c:pt>
              <c:pt idx="1267">
                <c:v>0.77300000000000002</c:v>
              </c:pt>
              <c:pt idx="1268">
                <c:v>0.76</c:v>
              </c:pt>
              <c:pt idx="1269">
                <c:v>0.82</c:v>
              </c:pt>
              <c:pt idx="1270">
                <c:v>0.78800000000000003</c:v>
              </c:pt>
              <c:pt idx="1271">
                <c:v>0.81799999999999995</c:v>
              </c:pt>
              <c:pt idx="1272">
                <c:v>0.77300000000000002</c:v>
              </c:pt>
              <c:pt idx="1273">
                <c:v>0.79800000000000004</c:v>
              </c:pt>
              <c:pt idx="1274">
                <c:v>0.76100000000000001</c:v>
              </c:pt>
              <c:pt idx="1275">
                <c:v>0.77100000000000002</c:v>
              </c:pt>
              <c:pt idx="1276">
                <c:v>0.77200000000000002</c:v>
              </c:pt>
              <c:pt idx="1277">
                <c:v>0.73899999999999999</c:v>
              </c:pt>
              <c:pt idx="1278">
                <c:v>0.66800000000000004</c:v>
              </c:pt>
              <c:pt idx="1279">
                <c:v>0.73799999999999999</c:v>
              </c:pt>
              <c:pt idx="1280">
                <c:v>0.69599999999999995</c:v>
              </c:pt>
              <c:pt idx="1281">
                <c:v>0.67400000000000004</c:v>
              </c:pt>
              <c:pt idx="1282">
                <c:v>0.67400000000000004</c:v>
              </c:pt>
              <c:pt idx="1283">
                <c:v>0.64900000000000002</c:v>
              </c:pt>
              <c:pt idx="1284">
                <c:v>0.69499999999999995</c:v>
              </c:pt>
              <c:pt idx="1285">
                <c:v>0.70299999999999996</c:v>
              </c:pt>
              <c:pt idx="1286">
                <c:v>0.751</c:v>
              </c:pt>
              <c:pt idx="1287">
                <c:v>0.72799999999999998</c:v>
              </c:pt>
              <c:pt idx="1288">
                <c:v>0.73099999999999998</c:v>
              </c:pt>
              <c:pt idx="1289">
                <c:v>0.748</c:v>
              </c:pt>
              <c:pt idx="1290">
                <c:v>0.72699999999999998</c:v>
              </c:pt>
              <c:pt idx="1291">
                <c:v>0.70799999999999996</c:v>
              </c:pt>
              <c:pt idx="1292">
                <c:v>0.75800000000000001</c:v>
              </c:pt>
              <c:pt idx="1293">
                <c:v>0.80500000000000005</c:v>
              </c:pt>
              <c:pt idx="1294">
                <c:v>0.80900000000000005</c:v>
              </c:pt>
              <c:pt idx="1295">
                <c:v>0.78800000000000003</c:v>
              </c:pt>
              <c:pt idx="1296">
                <c:v>0.79100000000000004</c:v>
              </c:pt>
              <c:pt idx="1297">
                <c:v>0.71299999999999997</c:v>
              </c:pt>
              <c:pt idx="1298">
                <c:v>0.77300000000000002</c:v>
              </c:pt>
              <c:pt idx="1299">
                <c:v>0.72099999999999997</c:v>
              </c:pt>
              <c:pt idx="1300">
                <c:v>0.66200000000000003</c:v>
              </c:pt>
              <c:pt idx="1301">
                <c:v>0.627</c:v>
              </c:pt>
              <c:pt idx="1302">
                <c:v>0.68400000000000005</c:v>
              </c:pt>
              <c:pt idx="1303">
                <c:v>0.70799999999999996</c:v>
              </c:pt>
              <c:pt idx="1304">
                <c:v>0.72099999999999997</c:v>
              </c:pt>
              <c:pt idx="1305">
                <c:v>0.68</c:v>
              </c:pt>
              <c:pt idx="1306">
                <c:v>0.622</c:v>
              </c:pt>
              <c:pt idx="1307">
                <c:v>0.68300000000000005</c:v>
              </c:pt>
              <c:pt idx="1308">
                <c:v>0.70899999999999996</c:v>
              </c:pt>
              <c:pt idx="1309">
                <c:v>0.748</c:v>
              </c:pt>
              <c:pt idx="1310">
                <c:v>0.70699999999999996</c:v>
              </c:pt>
              <c:pt idx="1311">
                <c:v>0.67500000000000004</c:v>
              </c:pt>
              <c:pt idx="1312">
                <c:v>0.71</c:v>
              </c:pt>
              <c:pt idx="1313">
                <c:v>0.69</c:v>
              </c:pt>
              <c:pt idx="1314">
                <c:v>0.63600000000000001</c:v>
              </c:pt>
              <c:pt idx="1315">
                <c:v>0.70299999999999996</c:v>
              </c:pt>
              <c:pt idx="1316">
                <c:v>0.58599999999999997</c:v>
              </c:pt>
              <c:pt idx="1317">
                <c:v>0.45900000000000002</c:v>
              </c:pt>
              <c:pt idx="1318">
                <c:v>0.41399999999999998</c:v>
              </c:pt>
              <c:pt idx="1319">
                <c:v>0.44800000000000001</c:v>
              </c:pt>
              <c:pt idx="1320">
                <c:v>0.441</c:v>
              </c:pt>
              <c:pt idx="1321">
                <c:v>0.46800000000000003</c:v>
              </c:pt>
              <c:pt idx="1322">
                <c:v>0.502</c:v>
              </c:pt>
              <c:pt idx="1323">
                <c:v>0.46899999999999997</c:v>
              </c:pt>
              <c:pt idx="1324">
                <c:v>0.48299999999999998</c:v>
              </c:pt>
              <c:pt idx="1325">
                <c:v>0.497</c:v>
              </c:pt>
              <c:pt idx="1326">
                <c:v>0.51700000000000002</c:v>
              </c:pt>
              <c:pt idx="1327">
                <c:v>0.53100000000000003</c:v>
              </c:pt>
              <c:pt idx="1328">
                <c:v>0.52500000000000002</c:v>
              </c:pt>
              <c:pt idx="1329">
                <c:v>0.54800000000000004</c:v>
              </c:pt>
              <c:pt idx="1330">
                <c:v>0.626</c:v>
              </c:pt>
              <c:pt idx="1331">
                <c:v>0.63400000000000001</c:v>
              </c:pt>
              <c:pt idx="1332">
                <c:v>0.64</c:v>
              </c:pt>
              <c:pt idx="1333">
                <c:v>0.69299999999999995</c:v>
              </c:pt>
              <c:pt idx="1334">
                <c:v>0.69</c:v>
              </c:pt>
              <c:pt idx="1335">
                <c:v>0.75900000000000001</c:v>
              </c:pt>
              <c:pt idx="1336">
                <c:v>0.67</c:v>
              </c:pt>
              <c:pt idx="1337">
                <c:v>0.63600000000000001</c:v>
              </c:pt>
              <c:pt idx="1338">
                <c:v>0.63600000000000001</c:v>
              </c:pt>
              <c:pt idx="1339">
                <c:v>0.58799999999999997</c:v>
              </c:pt>
              <c:pt idx="1340">
                <c:v>0.503</c:v>
              </c:pt>
              <c:pt idx="1341">
                <c:v>0.59699999999999998</c:v>
              </c:pt>
              <c:pt idx="1342">
                <c:v>0.49</c:v>
              </c:pt>
              <c:pt idx="1343">
                <c:v>0.40300000000000002</c:v>
              </c:pt>
              <c:pt idx="1344">
                <c:v>0.41199999999999998</c:v>
              </c:pt>
              <c:pt idx="1345">
                <c:v>0.47699999999999998</c:v>
              </c:pt>
              <c:pt idx="1346">
                <c:v>0.435</c:v>
              </c:pt>
              <c:pt idx="1347">
                <c:v>0.441</c:v>
              </c:pt>
              <c:pt idx="1348">
                <c:v>0.5</c:v>
              </c:pt>
              <c:pt idx="1349">
                <c:v>0.47899999999999998</c:v>
              </c:pt>
              <c:pt idx="1350">
                <c:v>0.47899999999999998</c:v>
              </c:pt>
              <c:pt idx="1351">
                <c:v>0.51600000000000001</c:v>
              </c:pt>
              <c:pt idx="1352">
                <c:v>0.47699999999999998</c:v>
              </c:pt>
              <c:pt idx="1353">
                <c:v>0.45</c:v>
              </c:pt>
              <c:pt idx="1354">
                <c:v>0.46700000000000003</c:v>
              </c:pt>
              <c:pt idx="1355">
                <c:v>0.46300000000000002</c:v>
              </c:pt>
              <c:pt idx="1356">
                <c:v>0.40699999999999997</c:v>
              </c:pt>
              <c:pt idx="1357">
                <c:v>0.44600000000000001</c:v>
              </c:pt>
              <c:pt idx="1358">
                <c:v>0.49199999999999999</c:v>
              </c:pt>
              <c:pt idx="1359">
                <c:v>0.48799999999999999</c:v>
              </c:pt>
              <c:pt idx="1360">
                <c:v>0.48199999999999998</c:v>
              </c:pt>
              <c:pt idx="1361">
                <c:v>0.51900000000000002</c:v>
              </c:pt>
              <c:pt idx="1362">
                <c:v>0.48399999999999999</c:v>
              </c:pt>
              <c:pt idx="1363">
                <c:v>0.51300000000000001</c:v>
              </c:pt>
              <c:pt idx="1364">
                <c:v>0.51100000000000001</c:v>
              </c:pt>
              <c:pt idx="1365">
                <c:v>0.54900000000000004</c:v>
              </c:pt>
              <c:pt idx="1366">
                <c:v>0.59199999999999997</c:v>
              </c:pt>
              <c:pt idx="1367">
                <c:v>0.60899999999999999</c:v>
              </c:pt>
              <c:pt idx="1368">
                <c:v>0.63300000000000001</c:v>
              </c:pt>
              <c:pt idx="1369">
                <c:v>0.65300000000000002</c:v>
              </c:pt>
              <c:pt idx="1370">
                <c:v>0.68600000000000005</c:v>
              </c:pt>
              <c:pt idx="1371">
                <c:v>0.70799999999999996</c:v>
              </c:pt>
              <c:pt idx="1372">
                <c:v>0.67700000000000005</c:v>
              </c:pt>
              <c:pt idx="1373">
                <c:v>0.69</c:v>
              </c:pt>
              <c:pt idx="1374">
                <c:v>0.70599999999999996</c:v>
              </c:pt>
              <c:pt idx="1375">
                <c:v>0.73299999999999998</c:v>
              </c:pt>
              <c:pt idx="1376">
                <c:v>0.75800000000000001</c:v>
              </c:pt>
              <c:pt idx="1377">
                <c:v>0.75800000000000001</c:v>
              </c:pt>
              <c:pt idx="1378">
                <c:v>0.82</c:v>
              </c:pt>
              <c:pt idx="1379">
                <c:v>0.8</c:v>
              </c:pt>
              <c:pt idx="1380">
                <c:v>0.83399999999999996</c:v>
              </c:pt>
              <c:pt idx="1381">
                <c:v>0.83399999999999996</c:v>
              </c:pt>
              <c:pt idx="1382">
                <c:v>0.75700000000000001</c:v>
              </c:pt>
              <c:pt idx="1383">
                <c:v>0.71899999999999997</c:v>
              </c:pt>
              <c:pt idx="1384">
                <c:v>0.71299999999999997</c:v>
              </c:pt>
              <c:pt idx="1385">
                <c:v>0.73599999999999999</c:v>
              </c:pt>
              <c:pt idx="1386">
                <c:v>0.67500000000000004</c:v>
              </c:pt>
              <c:pt idx="1387">
                <c:v>0.69</c:v>
              </c:pt>
              <c:pt idx="1388">
                <c:v>0.72099999999999997</c:v>
              </c:pt>
              <c:pt idx="1389">
                <c:v>0.81200000000000006</c:v>
              </c:pt>
              <c:pt idx="1390">
                <c:v>0.83099999999999996</c:v>
              </c:pt>
              <c:pt idx="1391">
                <c:v>0.82099999999999995</c:v>
              </c:pt>
              <c:pt idx="1392">
                <c:v>0.83</c:v>
              </c:pt>
              <c:pt idx="1393">
                <c:v>0.79200000000000004</c:v>
              </c:pt>
              <c:pt idx="1394">
                <c:v>0.81499999999999995</c:v>
              </c:pt>
              <c:pt idx="1395">
                <c:v>0.84399999999999997</c:v>
              </c:pt>
              <c:pt idx="1396">
                <c:v>0.80500000000000005</c:v>
              </c:pt>
              <c:pt idx="1397">
                <c:v>0.86399999999999999</c:v>
              </c:pt>
              <c:pt idx="1398">
                <c:v>0.80500000000000005</c:v>
              </c:pt>
              <c:pt idx="1399">
                <c:v>0.84799999999999998</c:v>
              </c:pt>
              <c:pt idx="1400">
                <c:v>0.84599999999999997</c:v>
              </c:pt>
              <c:pt idx="1401">
                <c:v>0.83499999999999996</c:v>
              </c:pt>
              <c:pt idx="1402">
                <c:v>0.86599999999999999</c:v>
              </c:pt>
              <c:pt idx="1403">
                <c:v>0.85799999999999998</c:v>
              </c:pt>
              <c:pt idx="1404">
                <c:v>0.83799999999999997</c:v>
              </c:pt>
              <c:pt idx="1405">
                <c:v>0.81200000000000006</c:v>
              </c:pt>
              <c:pt idx="1406">
                <c:v>0.82499999999999996</c:v>
              </c:pt>
              <c:pt idx="1407">
                <c:v>0.86299999999999999</c:v>
              </c:pt>
              <c:pt idx="1408">
                <c:v>0.90100000000000002</c:v>
              </c:pt>
              <c:pt idx="1409">
                <c:v>0.86099999999999999</c:v>
              </c:pt>
              <c:pt idx="1410">
                <c:v>0.88500000000000001</c:v>
              </c:pt>
              <c:pt idx="1411">
                <c:v>0.89600000000000002</c:v>
              </c:pt>
              <c:pt idx="1412">
                <c:v>0.89100000000000001</c:v>
              </c:pt>
              <c:pt idx="1413">
                <c:v>0.91600000000000004</c:v>
              </c:pt>
              <c:pt idx="1414">
                <c:v>0.95499999999999996</c:v>
              </c:pt>
              <c:pt idx="1415">
                <c:v>0.95499999999999996</c:v>
              </c:pt>
              <c:pt idx="1416">
                <c:v>0.95199999999999996</c:v>
              </c:pt>
              <c:pt idx="1417">
                <c:v>1.014</c:v>
              </c:pt>
              <c:pt idx="1418">
                <c:v>1.0820000000000001</c:v>
              </c:pt>
              <c:pt idx="1419">
                <c:v>1.054</c:v>
              </c:pt>
              <c:pt idx="1420">
                <c:v>1.0329999999999999</c:v>
              </c:pt>
              <c:pt idx="1421">
                <c:v>1.073</c:v>
              </c:pt>
              <c:pt idx="1422">
                <c:v>1.0669999999999999</c:v>
              </c:pt>
              <c:pt idx="1423">
                <c:v>1.1040000000000001</c:v>
              </c:pt>
              <c:pt idx="1424">
                <c:v>1.1000000000000001</c:v>
              </c:pt>
              <c:pt idx="1425">
                <c:v>1.1339999999999999</c:v>
              </c:pt>
              <c:pt idx="1426">
                <c:v>1.1240000000000001</c:v>
              </c:pt>
              <c:pt idx="1427">
                <c:v>1.1359999999999999</c:v>
              </c:pt>
              <c:pt idx="1428">
                <c:v>1.1559999999999999</c:v>
              </c:pt>
              <c:pt idx="1429">
                <c:v>1.218</c:v>
              </c:pt>
              <c:pt idx="1430">
                <c:v>1.218</c:v>
              </c:pt>
              <c:pt idx="1431">
                <c:v>1.1850000000000001</c:v>
              </c:pt>
              <c:pt idx="1432">
                <c:v>1.149</c:v>
              </c:pt>
              <c:pt idx="1433">
                <c:v>1.1830000000000001</c:v>
              </c:pt>
              <c:pt idx="1434">
                <c:v>1.1559999999999999</c:v>
              </c:pt>
              <c:pt idx="1435">
                <c:v>1.141</c:v>
              </c:pt>
              <c:pt idx="1436">
                <c:v>1.1539999999999999</c:v>
              </c:pt>
              <c:pt idx="1437">
                <c:v>1.175</c:v>
              </c:pt>
              <c:pt idx="1438">
                <c:v>1.2250000000000001</c:v>
              </c:pt>
              <c:pt idx="1439">
                <c:v>1.196</c:v>
              </c:pt>
              <c:pt idx="1440">
                <c:v>1.196</c:v>
              </c:pt>
              <c:pt idx="1441">
                <c:v>1.234</c:v>
              </c:pt>
              <c:pt idx="1442">
                <c:v>1.2170000000000001</c:v>
              </c:pt>
              <c:pt idx="1443">
                <c:v>1.2190000000000001</c:v>
              </c:pt>
              <c:pt idx="1444">
                <c:v>1.21</c:v>
              </c:pt>
              <c:pt idx="1445">
                <c:v>1.1479999999999999</c:v>
              </c:pt>
              <c:pt idx="1446">
                <c:v>1.0960000000000001</c:v>
              </c:pt>
              <c:pt idx="1447">
                <c:v>1.1020000000000001</c:v>
              </c:pt>
              <c:pt idx="1448">
                <c:v>1.1140000000000001</c:v>
              </c:pt>
              <c:pt idx="1449">
                <c:v>1.115</c:v>
              </c:pt>
              <c:pt idx="1450">
                <c:v>1.083</c:v>
              </c:pt>
              <c:pt idx="1451">
                <c:v>1.097</c:v>
              </c:pt>
              <c:pt idx="1452">
                <c:v>1.0029999999999999</c:v>
              </c:pt>
              <c:pt idx="1453">
                <c:v>1.046</c:v>
              </c:pt>
              <c:pt idx="1454">
                <c:v>0.997</c:v>
              </c:pt>
              <c:pt idx="1455">
                <c:v>0.998</c:v>
              </c:pt>
              <c:pt idx="1456">
                <c:v>1.012</c:v>
              </c:pt>
              <c:pt idx="1457">
                <c:v>1.006</c:v>
              </c:pt>
              <c:pt idx="1458">
                <c:v>0.98499999999999999</c:v>
              </c:pt>
              <c:pt idx="1459">
                <c:v>1.012</c:v>
              </c:pt>
              <c:pt idx="1460">
                <c:v>1.0629999999999999</c:v>
              </c:pt>
              <c:pt idx="1461">
                <c:v>1.155</c:v>
              </c:pt>
              <c:pt idx="1462">
                <c:v>1.1850000000000001</c:v>
              </c:pt>
              <c:pt idx="1463">
                <c:v>1.1950000000000001</c:v>
              </c:pt>
              <c:pt idx="1464">
                <c:v>1.21</c:v>
              </c:pt>
              <c:pt idx="1465">
                <c:v>1.2230000000000001</c:v>
              </c:pt>
              <c:pt idx="1466">
                <c:v>1.1970000000000001</c:v>
              </c:pt>
              <c:pt idx="1467">
                <c:v>1.1619999999999999</c:v>
              </c:pt>
              <c:pt idx="1468">
                <c:v>1.1779999999999999</c:v>
              </c:pt>
              <c:pt idx="1469">
                <c:v>1.1879999999999999</c:v>
              </c:pt>
              <c:pt idx="1470">
                <c:v>1.171</c:v>
              </c:pt>
              <c:pt idx="1471">
                <c:v>1.2250000000000001</c:v>
              </c:pt>
              <c:pt idx="1472">
                <c:v>1.286</c:v>
              </c:pt>
              <c:pt idx="1473">
                <c:v>1.272</c:v>
              </c:pt>
              <c:pt idx="1474">
                <c:v>1.2949999999999999</c:v>
              </c:pt>
              <c:pt idx="1475">
                <c:v>1.3</c:v>
              </c:pt>
              <c:pt idx="1476">
                <c:v>1.272</c:v>
              </c:pt>
              <c:pt idx="1477">
                <c:v>1.2050000000000001</c:v>
              </c:pt>
              <c:pt idx="1478">
                <c:v>1.173</c:v>
              </c:pt>
              <c:pt idx="1479">
                <c:v>1.157</c:v>
              </c:pt>
              <c:pt idx="1480">
                <c:v>1.2010000000000001</c:v>
              </c:pt>
              <c:pt idx="1481">
                <c:v>1.18</c:v>
              </c:pt>
              <c:pt idx="1482">
                <c:v>1.1679999999999999</c:v>
              </c:pt>
              <c:pt idx="1483">
                <c:v>1.165</c:v>
              </c:pt>
              <c:pt idx="1484">
                <c:v>1.159</c:v>
              </c:pt>
              <c:pt idx="1485">
                <c:v>1.149</c:v>
              </c:pt>
              <c:pt idx="1486">
                <c:v>1.18</c:v>
              </c:pt>
              <c:pt idx="1487">
                <c:v>1.1839999999999999</c:v>
              </c:pt>
              <c:pt idx="1488">
                <c:v>1.1779999999999999</c:v>
              </c:pt>
              <c:pt idx="1489">
                <c:v>1.1499999999999999</c:v>
              </c:pt>
              <c:pt idx="1490">
                <c:v>1.1759999999999999</c:v>
              </c:pt>
              <c:pt idx="1491">
                <c:v>1.214</c:v>
              </c:pt>
              <c:pt idx="1492">
                <c:v>1.23</c:v>
              </c:pt>
              <c:pt idx="1493">
                <c:v>1.2749999999999999</c:v>
              </c:pt>
              <c:pt idx="1494">
                <c:v>1.246</c:v>
              </c:pt>
              <c:pt idx="1495">
                <c:v>1.2170000000000001</c:v>
              </c:pt>
              <c:pt idx="1496">
                <c:v>1.2529999999999999</c:v>
              </c:pt>
              <c:pt idx="1497">
                <c:v>1.2669999999999999</c:v>
              </c:pt>
              <c:pt idx="1498">
                <c:v>1.264</c:v>
              </c:pt>
              <c:pt idx="1499">
                <c:v>1.3029999999999999</c:v>
              </c:pt>
              <c:pt idx="1500">
                <c:v>1.2629999999999999</c:v>
              </c:pt>
              <c:pt idx="1501">
                <c:v>1.3240000000000001</c:v>
              </c:pt>
              <c:pt idx="1502">
                <c:v>1.3220000000000001</c:v>
              </c:pt>
              <c:pt idx="1503">
                <c:v>1.321</c:v>
              </c:pt>
              <c:pt idx="1504">
                <c:v>1.35</c:v>
              </c:pt>
              <c:pt idx="1505">
                <c:v>1.335</c:v>
              </c:pt>
              <c:pt idx="1506">
                <c:v>1.3089999999999999</c:v>
              </c:pt>
              <c:pt idx="1507">
                <c:v>1.256</c:v>
              </c:pt>
              <c:pt idx="1508">
                <c:v>1.294</c:v>
              </c:pt>
              <c:pt idx="1509">
                <c:v>1.288</c:v>
              </c:pt>
              <c:pt idx="1510">
                <c:v>1.2729999999999999</c:v>
              </c:pt>
              <c:pt idx="1511">
                <c:v>1.2589999999999999</c:v>
              </c:pt>
              <c:pt idx="1512">
                <c:v>1.272</c:v>
              </c:pt>
              <c:pt idx="1513">
                <c:v>1.2529999999999999</c:v>
              </c:pt>
              <c:pt idx="1514">
                <c:v>1.2749999999999999</c:v>
              </c:pt>
              <c:pt idx="1515">
                <c:v>1.1919999999999999</c:v>
              </c:pt>
              <c:pt idx="1516">
                <c:v>1.2070000000000001</c:v>
              </c:pt>
              <c:pt idx="1517">
                <c:v>1.2749999999999999</c:v>
              </c:pt>
              <c:pt idx="1518">
                <c:v>1.2749999999999999</c:v>
              </c:pt>
              <c:pt idx="1519">
                <c:v>1.266</c:v>
              </c:pt>
              <c:pt idx="1520">
                <c:v>1.306</c:v>
              </c:pt>
              <c:pt idx="1521">
                <c:v>1.2589999999999999</c:v>
              </c:pt>
              <c:pt idx="1522">
                <c:v>1.2589999999999999</c:v>
              </c:pt>
              <c:pt idx="1523">
                <c:v>1.3169999999999999</c:v>
              </c:pt>
              <c:pt idx="1524">
                <c:v>1.264</c:v>
              </c:pt>
              <c:pt idx="1525">
                <c:v>1.272</c:v>
              </c:pt>
              <c:pt idx="1526">
                <c:v>1.278</c:v>
              </c:pt>
              <c:pt idx="1527">
                <c:v>1.2629999999999999</c:v>
              </c:pt>
              <c:pt idx="1528">
                <c:v>1.2390000000000001</c:v>
              </c:pt>
              <c:pt idx="1529">
                <c:v>1.2869999999999999</c:v>
              </c:pt>
              <c:pt idx="1530">
                <c:v>1.2769999999999999</c:v>
              </c:pt>
              <c:pt idx="1531">
                <c:v>1.1859999999999999</c:v>
              </c:pt>
              <c:pt idx="1532">
                <c:v>1.196</c:v>
              </c:pt>
              <c:pt idx="1533">
                <c:v>1.2629999999999999</c:v>
              </c:pt>
              <c:pt idx="1534">
                <c:v>1.244</c:v>
              </c:pt>
              <c:pt idx="1535">
                <c:v>1.3129999999999999</c:v>
              </c:pt>
              <c:pt idx="1536">
                <c:v>1.2789999999999999</c:v>
              </c:pt>
              <c:pt idx="1537">
                <c:v>1.3109999999999999</c:v>
              </c:pt>
              <c:pt idx="1538">
                <c:v>1.3620000000000001</c:v>
              </c:pt>
              <c:pt idx="1539">
                <c:v>1.365</c:v>
              </c:pt>
              <c:pt idx="1540">
                <c:v>1.3740000000000001</c:v>
              </c:pt>
              <c:pt idx="1541">
                <c:v>1.391</c:v>
              </c:pt>
              <c:pt idx="1542">
                <c:v>1.4079999999999999</c:v>
              </c:pt>
              <c:pt idx="1543">
                <c:v>1.379</c:v>
              </c:pt>
              <c:pt idx="1544">
                <c:v>1.425</c:v>
              </c:pt>
              <c:pt idx="1545">
                <c:v>1.3939999999999999</c:v>
              </c:pt>
              <c:pt idx="1546">
                <c:v>1.3819999999999999</c:v>
              </c:pt>
              <c:pt idx="1547">
                <c:v>1.375</c:v>
              </c:pt>
              <c:pt idx="1548">
                <c:v>1.41</c:v>
              </c:pt>
              <c:pt idx="1549">
                <c:v>1.367</c:v>
              </c:pt>
              <c:pt idx="1550">
                <c:v>1.5049999999999999</c:v>
              </c:pt>
              <c:pt idx="1551">
                <c:v>1.5189999999999999</c:v>
              </c:pt>
              <c:pt idx="1552">
                <c:v>1.4510000000000001</c:v>
              </c:pt>
              <c:pt idx="1553">
                <c:v>1.4890000000000001</c:v>
              </c:pt>
              <c:pt idx="1554">
                <c:v>1.5629999999999999</c:v>
              </c:pt>
              <c:pt idx="1555">
                <c:v>1.5309999999999999</c:v>
              </c:pt>
              <c:pt idx="1556">
                <c:v>1.536</c:v>
              </c:pt>
              <c:pt idx="1557">
                <c:v>1.4990000000000001</c:v>
              </c:pt>
              <c:pt idx="1558">
                <c:v>1.4910000000000001</c:v>
              </c:pt>
              <c:pt idx="1559">
                <c:v>1.452</c:v>
              </c:pt>
              <c:pt idx="1560">
                <c:v>1.4350000000000001</c:v>
              </c:pt>
              <c:pt idx="1561">
                <c:v>1.397</c:v>
              </c:pt>
              <c:pt idx="1562">
                <c:v>1.3979999999999999</c:v>
              </c:pt>
              <c:pt idx="1563">
                <c:v>1.3819999999999999</c:v>
              </c:pt>
              <c:pt idx="1564">
                <c:v>1.44</c:v>
              </c:pt>
              <c:pt idx="1565">
                <c:v>1.4550000000000001</c:v>
              </c:pt>
              <c:pt idx="1566">
                <c:v>1.468</c:v>
              </c:pt>
              <c:pt idx="1567">
                <c:v>1.526</c:v>
              </c:pt>
              <c:pt idx="1568">
                <c:v>1.575</c:v>
              </c:pt>
              <c:pt idx="1569">
                <c:v>1.5369999999999999</c:v>
              </c:pt>
              <c:pt idx="1570">
                <c:v>1.5740000000000001</c:v>
              </c:pt>
              <c:pt idx="1571">
                <c:v>1.607</c:v>
              </c:pt>
              <c:pt idx="1572">
                <c:v>1.609</c:v>
              </c:pt>
              <c:pt idx="1573">
                <c:v>1.6319999999999999</c:v>
              </c:pt>
              <c:pt idx="1574">
                <c:v>1.6719999999999999</c:v>
              </c:pt>
              <c:pt idx="1575">
                <c:v>1.726</c:v>
              </c:pt>
              <c:pt idx="1576">
                <c:v>1.7150000000000001</c:v>
              </c:pt>
              <c:pt idx="1577">
                <c:v>1.673</c:v>
              </c:pt>
              <c:pt idx="1578">
                <c:v>1.72</c:v>
              </c:pt>
              <c:pt idx="1579">
                <c:v>1.667</c:v>
              </c:pt>
              <c:pt idx="1580">
                <c:v>1.5740000000000001</c:v>
              </c:pt>
              <c:pt idx="1581">
                <c:v>1.5269999999999999</c:v>
              </c:pt>
              <c:pt idx="1582">
                <c:v>1.587</c:v>
              </c:pt>
              <c:pt idx="1583">
                <c:v>1.5720000000000001</c:v>
              </c:pt>
              <c:pt idx="1584">
                <c:v>1.597</c:v>
              </c:pt>
              <c:pt idx="1585">
                <c:v>1.5920000000000001</c:v>
              </c:pt>
              <c:pt idx="1586">
                <c:v>1.631</c:v>
              </c:pt>
              <c:pt idx="1587">
                <c:v>1.613</c:v>
              </c:pt>
              <c:pt idx="1588">
                <c:v>1.552</c:v>
              </c:pt>
              <c:pt idx="1589">
                <c:v>1.5840000000000001</c:v>
              </c:pt>
              <c:pt idx="1590">
                <c:v>1.607</c:v>
              </c:pt>
              <c:pt idx="1591">
                <c:v>1.5669999999999999</c:v>
              </c:pt>
              <c:pt idx="1592">
                <c:v>1.5329999999999999</c:v>
              </c:pt>
              <c:pt idx="1593">
                <c:v>1.528</c:v>
              </c:pt>
              <c:pt idx="1594">
                <c:v>1.502</c:v>
              </c:pt>
              <c:pt idx="1595">
                <c:v>1.482</c:v>
              </c:pt>
              <c:pt idx="1596">
                <c:v>1.498</c:v>
              </c:pt>
              <c:pt idx="1597">
                <c:v>1.468</c:v>
              </c:pt>
              <c:pt idx="1598">
                <c:v>1.458</c:v>
              </c:pt>
              <c:pt idx="1599">
                <c:v>1.415</c:v>
              </c:pt>
              <c:pt idx="1600">
                <c:v>1.4410000000000001</c:v>
              </c:pt>
              <c:pt idx="1601">
                <c:v>1.4279999999999999</c:v>
              </c:pt>
              <c:pt idx="1602">
                <c:v>1.403</c:v>
              </c:pt>
              <c:pt idx="1603">
                <c:v>1.4259999999999999</c:v>
              </c:pt>
              <c:pt idx="1604">
                <c:v>1.4530000000000001</c:v>
              </c:pt>
              <c:pt idx="1605">
                <c:v>1.488</c:v>
              </c:pt>
              <c:pt idx="1606">
                <c:v>1.4510000000000001</c:v>
              </c:pt>
              <c:pt idx="1607">
                <c:v>1.2769999999999999</c:v>
              </c:pt>
              <c:pt idx="1608">
                <c:v>1.2769999999999999</c:v>
              </c:pt>
              <c:pt idx="1609">
                <c:v>1.27</c:v>
              </c:pt>
              <c:pt idx="1610">
                <c:v>1.2709999999999999</c:v>
              </c:pt>
              <c:pt idx="1611">
                <c:v>1.266</c:v>
              </c:pt>
              <c:pt idx="1612">
                <c:v>1.222</c:v>
              </c:pt>
              <c:pt idx="1613">
                <c:v>1.2350000000000001</c:v>
              </c:pt>
              <c:pt idx="1614">
                <c:v>1.2390000000000001</c:v>
              </c:pt>
              <c:pt idx="1615">
                <c:v>1.224</c:v>
              </c:pt>
              <c:pt idx="1616">
                <c:v>1.262</c:v>
              </c:pt>
              <c:pt idx="1617">
                <c:v>1.2509999999999999</c:v>
              </c:pt>
              <c:pt idx="1618">
                <c:v>1.2410000000000001</c:v>
              </c:pt>
              <c:pt idx="1619">
                <c:v>1.2949999999999999</c:v>
              </c:pt>
              <c:pt idx="1620">
                <c:v>1.3120000000000001</c:v>
              </c:pt>
              <c:pt idx="1621">
                <c:v>1.3240000000000001</c:v>
              </c:pt>
              <c:pt idx="1622">
                <c:v>1.3029999999999999</c:v>
              </c:pt>
              <c:pt idx="1623">
                <c:v>1.3280000000000001</c:v>
              </c:pt>
              <c:pt idx="1624">
                <c:v>1.3759999999999999</c:v>
              </c:pt>
              <c:pt idx="1625">
                <c:v>1.379</c:v>
              </c:pt>
              <c:pt idx="1626">
                <c:v>1.329</c:v>
              </c:pt>
              <c:pt idx="1627">
                <c:v>1.3420000000000001</c:v>
              </c:pt>
              <c:pt idx="1628">
                <c:v>1.2789999999999999</c:v>
              </c:pt>
              <c:pt idx="1629">
                <c:v>1.2769999999999999</c:v>
              </c:pt>
              <c:pt idx="1630">
                <c:v>1.272</c:v>
              </c:pt>
              <c:pt idx="1631">
                <c:v>1.2749999999999999</c:v>
              </c:pt>
              <c:pt idx="1632">
                <c:v>1.2709999999999999</c:v>
              </c:pt>
              <c:pt idx="1633">
                <c:v>1.2310000000000001</c:v>
              </c:pt>
              <c:pt idx="1634">
                <c:v>1.1839999999999999</c:v>
              </c:pt>
              <c:pt idx="1635">
                <c:v>1.2250000000000001</c:v>
              </c:pt>
              <c:pt idx="1636">
                <c:v>1.2569999999999999</c:v>
              </c:pt>
              <c:pt idx="1637">
                <c:v>1.2789999999999999</c:v>
              </c:pt>
              <c:pt idx="1638">
                <c:v>1.2709999999999999</c:v>
              </c:pt>
              <c:pt idx="1639">
                <c:v>1.2809999999999999</c:v>
              </c:pt>
              <c:pt idx="1640">
                <c:v>1.2929999999999999</c:v>
              </c:pt>
              <c:pt idx="1641">
                <c:v>1.3009999999999999</c:v>
              </c:pt>
              <c:pt idx="1642">
                <c:v>1.2509999999999999</c:v>
              </c:pt>
              <c:pt idx="1643">
                <c:v>1.266</c:v>
              </c:pt>
              <c:pt idx="1644">
                <c:v>1.2569999999999999</c:v>
              </c:pt>
              <c:pt idx="1645">
                <c:v>1.2749999999999999</c:v>
              </c:pt>
              <c:pt idx="1646">
                <c:v>1.2410000000000001</c:v>
              </c:pt>
              <c:pt idx="1647">
                <c:v>1.252</c:v>
              </c:pt>
              <c:pt idx="1648">
                <c:v>1.2769999999999999</c:v>
              </c:pt>
              <c:pt idx="1649">
                <c:v>1.262</c:v>
              </c:pt>
              <c:pt idx="1650">
                <c:v>1.244</c:v>
              </c:pt>
              <c:pt idx="1651">
                <c:v>1.302</c:v>
              </c:pt>
              <c:pt idx="1652">
                <c:v>1.2909999999999999</c:v>
              </c:pt>
              <c:pt idx="1653">
                <c:v>1.3180000000000001</c:v>
              </c:pt>
              <c:pt idx="1654">
                <c:v>1.276</c:v>
              </c:pt>
              <c:pt idx="1655">
                <c:v>1.296</c:v>
              </c:pt>
              <c:pt idx="1656">
                <c:v>1.2809999999999999</c:v>
              </c:pt>
              <c:pt idx="1657">
                <c:v>1.321</c:v>
              </c:pt>
              <c:pt idx="1658">
                <c:v>1.325</c:v>
              </c:pt>
              <c:pt idx="1659">
                <c:v>1.333</c:v>
              </c:pt>
              <c:pt idx="1660">
                <c:v>1.3660000000000001</c:v>
              </c:pt>
              <c:pt idx="1661">
                <c:v>1.3979999999999999</c:v>
              </c:pt>
              <c:pt idx="1662">
                <c:v>1.4039999999999999</c:v>
              </c:pt>
              <c:pt idx="1663">
                <c:v>1.387</c:v>
              </c:pt>
              <c:pt idx="1664">
                <c:v>1.3979999999999999</c:v>
              </c:pt>
              <c:pt idx="1665">
                <c:v>1.373</c:v>
              </c:pt>
              <c:pt idx="1666">
                <c:v>1.282</c:v>
              </c:pt>
              <c:pt idx="1667">
                <c:v>1.296</c:v>
              </c:pt>
              <c:pt idx="1668">
                <c:v>1.2769999999999999</c:v>
              </c:pt>
              <c:pt idx="1669">
                <c:v>1.228</c:v>
              </c:pt>
              <c:pt idx="1670">
                <c:v>1.2549999999999999</c:v>
              </c:pt>
              <c:pt idx="1671">
                <c:v>1.194</c:v>
              </c:pt>
              <c:pt idx="1672">
                <c:v>1.321</c:v>
              </c:pt>
              <c:pt idx="1673">
                <c:v>1.321</c:v>
              </c:pt>
              <c:pt idx="1674">
                <c:v>1.4</c:v>
              </c:pt>
              <c:pt idx="1675">
                <c:v>1.4379999999999999</c:v>
              </c:pt>
              <c:pt idx="1676">
                <c:v>1.522</c:v>
              </c:pt>
              <c:pt idx="1677">
                <c:v>1.474</c:v>
              </c:pt>
              <c:pt idx="1678">
                <c:v>1.4990000000000001</c:v>
              </c:pt>
              <c:pt idx="1679">
                <c:v>1.5620000000000001</c:v>
              </c:pt>
              <c:pt idx="1680">
                <c:v>1.5009999999999999</c:v>
              </c:pt>
              <c:pt idx="1681">
                <c:v>1.516</c:v>
              </c:pt>
              <c:pt idx="1682">
                <c:v>1.47</c:v>
              </c:pt>
              <c:pt idx="1683">
                <c:v>1.4410000000000001</c:v>
              </c:pt>
              <c:pt idx="1684">
                <c:v>1.429</c:v>
              </c:pt>
              <c:pt idx="1685">
                <c:v>1.456</c:v>
              </c:pt>
              <c:pt idx="1686">
                <c:v>1.4430000000000001</c:v>
              </c:pt>
              <c:pt idx="1687">
                <c:v>1.3979999999999999</c:v>
              </c:pt>
              <c:pt idx="1688">
                <c:v>1.3979999999999999</c:v>
              </c:pt>
              <c:pt idx="1689">
                <c:v>1.389</c:v>
              </c:pt>
              <c:pt idx="1690">
                <c:v>1.456</c:v>
              </c:pt>
              <c:pt idx="1691">
                <c:v>1.4039999999999999</c:v>
              </c:pt>
              <c:pt idx="1692">
                <c:v>1.417</c:v>
              </c:pt>
              <c:pt idx="1693">
                <c:v>1.444</c:v>
              </c:pt>
              <c:pt idx="1694">
                <c:v>1.5029999999999999</c:v>
              </c:pt>
              <c:pt idx="1695">
                <c:v>1.5389999999999999</c:v>
              </c:pt>
              <c:pt idx="1696">
                <c:v>1.538</c:v>
              </c:pt>
              <c:pt idx="1697">
                <c:v>1.538</c:v>
              </c:pt>
              <c:pt idx="1698">
                <c:v>1.478</c:v>
              </c:pt>
              <c:pt idx="1699">
                <c:v>1.5189999999999999</c:v>
              </c:pt>
              <c:pt idx="1700">
                <c:v>1.4139999999999999</c:v>
              </c:pt>
              <c:pt idx="1701">
                <c:v>1.4350000000000001</c:v>
              </c:pt>
              <c:pt idx="1702">
                <c:v>1.462</c:v>
              </c:pt>
              <c:pt idx="1703">
                <c:v>1.4330000000000001</c:v>
              </c:pt>
              <c:pt idx="1704">
                <c:v>1.454</c:v>
              </c:pt>
              <c:pt idx="1705">
                <c:v>1.3879999999999999</c:v>
              </c:pt>
              <c:pt idx="1706">
                <c:v>1.4059999999999999</c:v>
              </c:pt>
              <c:pt idx="1707">
                <c:v>1.4059999999999999</c:v>
              </c:pt>
              <c:pt idx="1708">
                <c:v>1.3939999999999999</c:v>
              </c:pt>
              <c:pt idx="1709">
                <c:v>1.4159999999999999</c:v>
              </c:pt>
              <c:pt idx="1710">
                <c:v>1.367</c:v>
              </c:pt>
              <c:pt idx="1711">
                <c:v>1.3580000000000001</c:v>
              </c:pt>
              <c:pt idx="1712">
                <c:v>1.349</c:v>
              </c:pt>
              <c:pt idx="1713">
                <c:v>1.349</c:v>
              </c:pt>
              <c:pt idx="1714">
                <c:v>1.365</c:v>
              </c:pt>
              <c:pt idx="1715">
                <c:v>1.419</c:v>
              </c:pt>
              <c:pt idx="1716">
                <c:v>1.4390000000000001</c:v>
              </c:pt>
              <c:pt idx="1717">
                <c:v>1.444</c:v>
              </c:pt>
              <c:pt idx="1718">
                <c:v>1.4390000000000001</c:v>
              </c:pt>
              <c:pt idx="1719">
                <c:v>1.526</c:v>
              </c:pt>
              <c:pt idx="1720">
                <c:v>1.4850000000000001</c:v>
              </c:pt>
              <c:pt idx="1721">
                <c:v>1.444</c:v>
              </c:pt>
              <c:pt idx="1722">
                <c:v>1.429</c:v>
              </c:pt>
              <c:pt idx="1723">
                <c:v>1.4379999999999999</c:v>
              </c:pt>
              <c:pt idx="1724">
                <c:v>1.4359999999999999</c:v>
              </c:pt>
              <c:pt idx="1725">
                <c:v>1.486</c:v>
              </c:pt>
              <c:pt idx="1726">
                <c:v>1.494</c:v>
              </c:pt>
              <c:pt idx="1727">
                <c:v>1.492</c:v>
              </c:pt>
              <c:pt idx="1728">
                <c:v>1.4730000000000001</c:v>
              </c:pt>
              <c:pt idx="1729">
                <c:v>1.4930000000000001</c:v>
              </c:pt>
              <c:pt idx="1730">
                <c:v>1.52</c:v>
              </c:pt>
              <c:pt idx="1731">
                <c:v>1.4950000000000001</c:v>
              </c:pt>
              <c:pt idx="1732">
                <c:v>1.4730000000000001</c:v>
              </c:pt>
              <c:pt idx="1733">
                <c:v>1.466</c:v>
              </c:pt>
              <c:pt idx="1734">
                <c:v>1.5</c:v>
              </c:pt>
              <c:pt idx="1735">
                <c:v>1.56</c:v>
              </c:pt>
              <c:pt idx="1736">
                <c:v>1.5089999999999999</c:v>
              </c:pt>
              <c:pt idx="1737">
                <c:v>1.5209999999999999</c:v>
              </c:pt>
              <c:pt idx="1738">
                <c:v>1.5449999999999999</c:v>
              </c:pt>
              <c:pt idx="1739">
                <c:v>1.554</c:v>
              </c:pt>
              <c:pt idx="1740">
                <c:v>1.585</c:v>
              </c:pt>
              <c:pt idx="1741">
                <c:v>1.601</c:v>
              </c:pt>
              <c:pt idx="1742">
                <c:v>1.581</c:v>
              </c:pt>
              <c:pt idx="1743">
                <c:v>1.645</c:v>
              </c:pt>
              <c:pt idx="1744">
                <c:v>1.64</c:v>
              </c:pt>
              <c:pt idx="1745">
                <c:v>1.6180000000000001</c:v>
              </c:pt>
              <c:pt idx="1746">
                <c:v>1.601</c:v>
              </c:pt>
              <c:pt idx="1747">
                <c:v>1.57</c:v>
              </c:pt>
              <c:pt idx="1748">
                <c:v>1.6160000000000001</c:v>
              </c:pt>
              <c:pt idx="1749">
                <c:v>1.55</c:v>
              </c:pt>
              <c:pt idx="1750">
                <c:v>1.52</c:v>
              </c:pt>
              <c:pt idx="1751">
                <c:v>1.5569999999999999</c:v>
              </c:pt>
              <c:pt idx="1752">
                <c:v>1.5760000000000001</c:v>
              </c:pt>
              <c:pt idx="1753">
                <c:v>1.53</c:v>
              </c:pt>
              <c:pt idx="1754">
                <c:v>1.51</c:v>
              </c:pt>
              <c:pt idx="1755">
                <c:v>1.46</c:v>
              </c:pt>
              <c:pt idx="1756">
                <c:v>1.4530000000000001</c:v>
              </c:pt>
              <c:pt idx="1757">
                <c:v>1.444</c:v>
              </c:pt>
              <c:pt idx="1758">
                <c:v>1.4119999999999999</c:v>
              </c:pt>
              <c:pt idx="1759">
                <c:v>1.4059999999999999</c:v>
              </c:pt>
              <c:pt idx="1760">
                <c:v>1.3520000000000001</c:v>
              </c:pt>
              <c:pt idx="1761">
                <c:v>1.3580000000000001</c:v>
              </c:pt>
              <c:pt idx="1762">
                <c:v>1.337</c:v>
              </c:pt>
              <c:pt idx="1763">
                <c:v>1.329</c:v>
              </c:pt>
              <c:pt idx="1764">
                <c:v>1.3069999999999999</c:v>
              </c:pt>
              <c:pt idx="1765">
                <c:v>1.3029999999999999</c:v>
              </c:pt>
              <c:pt idx="1766">
                <c:v>1.3220000000000001</c:v>
              </c:pt>
              <c:pt idx="1767">
                <c:v>1.3380000000000001</c:v>
              </c:pt>
              <c:pt idx="1768">
                <c:v>1.3080000000000001</c:v>
              </c:pt>
              <c:pt idx="1769">
                <c:v>1.286</c:v>
              </c:pt>
              <c:pt idx="1770">
                <c:v>1.282</c:v>
              </c:pt>
              <c:pt idx="1771">
                <c:v>1.236</c:v>
              </c:pt>
              <c:pt idx="1772">
                <c:v>1.244</c:v>
              </c:pt>
              <c:pt idx="1773">
                <c:v>1.2330000000000001</c:v>
              </c:pt>
              <c:pt idx="1774">
                <c:v>1.2130000000000001</c:v>
              </c:pt>
              <c:pt idx="1775">
                <c:v>1.286</c:v>
              </c:pt>
              <c:pt idx="1776">
                <c:v>1.1879999999999999</c:v>
              </c:pt>
              <c:pt idx="1777">
                <c:v>1.1879999999999999</c:v>
              </c:pt>
              <c:pt idx="1778">
                <c:v>1.1950000000000001</c:v>
              </c:pt>
              <c:pt idx="1779">
                <c:v>1.17</c:v>
              </c:pt>
              <c:pt idx="1780">
                <c:v>1.2390000000000001</c:v>
              </c:pt>
              <c:pt idx="1781">
                <c:v>1.2390000000000001</c:v>
              </c:pt>
              <c:pt idx="1782">
                <c:v>1.2609999999999999</c:v>
              </c:pt>
              <c:pt idx="1783">
                <c:v>1.25</c:v>
              </c:pt>
              <c:pt idx="1784">
                <c:v>1.204</c:v>
              </c:pt>
              <c:pt idx="1785">
                <c:v>1.147</c:v>
              </c:pt>
              <c:pt idx="1786">
                <c:v>1.1499999999999999</c:v>
              </c:pt>
              <c:pt idx="1787">
                <c:v>1.173</c:v>
              </c:pt>
              <c:pt idx="1788">
                <c:v>1.2150000000000001</c:v>
              </c:pt>
              <c:pt idx="1789">
                <c:v>1.222</c:v>
              </c:pt>
              <c:pt idx="1790">
                <c:v>1.2010000000000001</c:v>
              </c:pt>
              <c:pt idx="1791">
                <c:v>1.278</c:v>
              </c:pt>
              <c:pt idx="1792">
                <c:v>1.252</c:v>
              </c:pt>
              <c:pt idx="1793">
                <c:v>1.228</c:v>
              </c:pt>
              <c:pt idx="1794">
                <c:v>1.256</c:v>
              </c:pt>
              <c:pt idx="1795">
                <c:v>1.2849999999999999</c:v>
              </c:pt>
              <c:pt idx="1796">
                <c:v>1.2310000000000001</c:v>
              </c:pt>
              <c:pt idx="1797">
                <c:v>1.329</c:v>
              </c:pt>
              <c:pt idx="1798">
                <c:v>1.337</c:v>
              </c:pt>
              <c:pt idx="1799">
                <c:v>1.252</c:v>
              </c:pt>
              <c:pt idx="1800">
                <c:v>1.252</c:v>
              </c:pt>
              <c:pt idx="1801">
                <c:v>1.2490000000000001</c:v>
              </c:pt>
              <c:pt idx="1802">
                <c:v>1.248</c:v>
              </c:pt>
              <c:pt idx="1803">
                <c:v>1.274</c:v>
              </c:pt>
              <c:pt idx="1804">
                <c:v>1.2729999999999999</c:v>
              </c:pt>
              <c:pt idx="1805">
                <c:v>1.2909999999999999</c:v>
              </c:pt>
              <c:pt idx="1806">
                <c:v>1.294</c:v>
              </c:pt>
              <c:pt idx="1807">
                <c:v>1.3080000000000001</c:v>
              </c:pt>
              <c:pt idx="1808">
                <c:v>1.2849999999999999</c:v>
              </c:pt>
              <c:pt idx="1809">
                <c:v>1.32</c:v>
              </c:pt>
              <c:pt idx="1810">
                <c:v>1.3280000000000001</c:v>
              </c:pt>
              <c:pt idx="1811">
                <c:v>1.341</c:v>
              </c:pt>
              <c:pt idx="1812">
                <c:v>1.262</c:v>
              </c:pt>
              <c:pt idx="1813">
                <c:v>1.224</c:v>
              </c:pt>
              <c:pt idx="1814">
                <c:v>1.23</c:v>
              </c:pt>
              <c:pt idx="1815">
                <c:v>1.2549999999999999</c:v>
              </c:pt>
              <c:pt idx="1816">
                <c:v>1.2609999999999999</c:v>
              </c:pt>
              <c:pt idx="1817">
                <c:v>1.26</c:v>
              </c:pt>
              <c:pt idx="1818">
                <c:v>1.3420000000000001</c:v>
              </c:pt>
              <c:pt idx="1819">
                <c:v>1.331</c:v>
              </c:pt>
              <c:pt idx="1820">
                <c:v>1.3340000000000001</c:v>
              </c:pt>
              <c:pt idx="1821">
                <c:v>1.3480000000000001</c:v>
              </c:pt>
              <c:pt idx="1822">
                <c:v>1.383</c:v>
              </c:pt>
              <c:pt idx="1823">
                <c:v>1.403</c:v>
              </c:pt>
              <c:pt idx="1824">
                <c:v>1.355</c:v>
              </c:pt>
              <c:pt idx="1825">
                <c:v>1.3109999999999999</c:v>
              </c:pt>
              <c:pt idx="1826">
                <c:v>1.331</c:v>
              </c:pt>
              <c:pt idx="1827">
                <c:v>1.278</c:v>
              </c:pt>
              <c:pt idx="1828">
                <c:v>1.3140000000000001</c:v>
              </c:pt>
              <c:pt idx="1829">
                <c:v>1.274</c:v>
              </c:pt>
              <c:pt idx="1830">
                <c:v>1.3340000000000001</c:v>
              </c:pt>
              <c:pt idx="1831">
                <c:v>1.3660000000000001</c:v>
              </c:pt>
              <c:pt idx="1832">
                <c:v>1.38</c:v>
              </c:pt>
              <c:pt idx="1833">
                <c:v>1.379</c:v>
              </c:pt>
              <c:pt idx="1834">
                <c:v>1.3620000000000001</c:v>
              </c:pt>
              <c:pt idx="1835">
                <c:v>1.3560000000000001</c:v>
              </c:pt>
              <c:pt idx="1836">
                <c:v>1.3620000000000001</c:v>
              </c:pt>
              <c:pt idx="1837">
                <c:v>1.385</c:v>
              </c:pt>
              <c:pt idx="1838">
                <c:v>1.377</c:v>
              </c:pt>
              <c:pt idx="1839">
                <c:v>1.351</c:v>
              </c:pt>
              <c:pt idx="1840">
                <c:v>1.325</c:v>
              </c:pt>
              <c:pt idx="1841">
                <c:v>1.361</c:v>
              </c:pt>
              <c:pt idx="1842">
                <c:v>1.373</c:v>
              </c:pt>
              <c:pt idx="1843">
                <c:v>1.38</c:v>
              </c:pt>
              <c:pt idx="1844">
                <c:v>1.329</c:v>
              </c:pt>
              <c:pt idx="1845">
                <c:v>1.3320000000000001</c:v>
              </c:pt>
              <c:pt idx="1846">
                <c:v>1.3540000000000001</c:v>
              </c:pt>
              <c:pt idx="1847">
                <c:v>1.365</c:v>
              </c:pt>
              <c:pt idx="1848">
                <c:v>1.34</c:v>
              </c:pt>
              <c:pt idx="1849">
                <c:v>1.3280000000000001</c:v>
              </c:pt>
              <c:pt idx="1850">
                <c:v>1.3009999999999999</c:v>
              </c:pt>
              <c:pt idx="1851">
                <c:v>1.3049999999999999</c:v>
              </c:pt>
              <c:pt idx="1852">
                <c:v>1.228</c:v>
              </c:pt>
              <c:pt idx="1853">
                <c:v>1.143</c:v>
              </c:pt>
              <c:pt idx="1854">
                <c:v>1.1339999999999999</c:v>
              </c:pt>
              <c:pt idx="1855">
                <c:v>1.0429999999999999</c:v>
              </c:pt>
              <c:pt idx="1856">
                <c:v>0.98899999999999999</c:v>
              </c:pt>
              <c:pt idx="1857">
                <c:v>0.96899999999999997</c:v>
              </c:pt>
              <c:pt idx="1858">
                <c:v>1.0029999999999999</c:v>
              </c:pt>
              <c:pt idx="1859">
                <c:v>1.012</c:v>
              </c:pt>
              <c:pt idx="1860">
                <c:v>1.0549999999999999</c:v>
              </c:pt>
              <c:pt idx="1861">
                <c:v>1.0549999999999999</c:v>
              </c:pt>
              <c:pt idx="1862">
                <c:v>1.0329999999999999</c:v>
              </c:pt>
              <c:pt idx="1863">
                <c:v>1.0289999999999999</c:v>
              </c:pt>
              <c:pt idx="1864">
                <c:v>0.998</c:v>
              </c:pt>
              <c:pt idx="1865">
                <c:v>1.0509999999999999</c:v>
              </c:pt>
              <c:pt idx="1866">
                <c:v>1.0509999999999999</c:v>
              </c:pt>
              <c:pt idx="1867">
                <c:v>1.052</c:v>
              </c:pt>
              <c:pt idx="1868">
                <c:v>1.0569999999999999</c:v>
              </c:pt>
              <c:pt idx="1869">
                <c:v>1.0860000000000001</c:v>
              </c:pt>
              <c:pt idx="1870">
                <c:v>1.069</c:v>
              </c:pt>
              <c:pt idx="1871">
                <c:v>1.089</c:v>
              </c:pt>
              <c:pt idx="1872">
                <c:v>1.0860000000000001</c:v>
              </c:pt>
              <c:pt idx="1873">
                <c:v>1.1040000000000001</c:v>
              </c:pt>
              <c:pt idx="1874">
                <c:v>1.083</c:v>
              </c:pt>
              <c:pt idx="1875">
                <c:v>1.07</c:v>
              </c:pt>
              <c:pt idx="1876">
                <c:v>1.0609999999999999</c:v>
              </c:pt>
              <c:pt idx="1877">
                <c:v>1.081</c:v>
              </c:pt>
              <c:pt idx="1878">
                <c:v>1.107</c:v>
              </c:pt>
              <c:pt idx="1879">
                <c:v>1.155</c:v>
              </c:pt>
              <c:pt idx="1880">
                <c:v>1.137</c:v>
              </c:pt>
              <c:pt idx="1881">
                <c:v>1.175</c:v>
              </c:pt>
              <c:pt idx="1882">
                <c:v>1.1479999999999999</c:v>
              </c:pt>
              <c:pt idx="1883">
                <c:v>1.2350000000000001</c:v>
              </c:pt>
              <c:pt idx="1884">
                <c:v>1.212</c:v>
              </c:pt>
              <c:pt idx="1885">
                <c:v>1.228</c:v>
              </c:pt>
              <c:pt idx="1886">
                <c:v>1.214</c:v>
              </c:pt>
              <c:pt idx="1887">
                <c:v>1.2010000000000001</c:v>
              </c:pt>
              <c:pt idx="1888">
                <c:v>1.232</c:v>
              </c:pt>
              <c:pt idx="1889">
                <c:v>1.2569999999999999</c:v>
              </c:pt>
              <c:pt idx="1890">
                <c:v>1.1870000000000001</c:v>
              </c:pt>
              <c:pt idx="1891">
                <c:v>1.1739999999999999</c:v>
              </c:pt>
              <c:pt idx="1892">
                <c:v>1.204</c:v>
              </c:pt>
              <c:pt idx="1893">
                <c:v>1.1910000000000001</c:v>
              </c:pt>
              <c:pt idx="1894">
                <c:v>1.2050000000000001</c:v>
              </c:pt>
              <c:pt idx="1895">
                <c:v>1.2689999999999999</c:v>
              </c:pt>
              <c:pt idx="1896">
                <c:v>1.3089999999999999</c:v>
              </c:pt>
              <c:pt idx="1897">
                <c:v>1.3</c:v>
              </c:pt>
              <c:pt idx="1898">
                <c:v>1.26</c:v>
              </c:pt>
              <c:pt idx="1899">
                <c:v>1.274</c:v>
              </c:pt>
              <c:pt idx="1900">
                <c:v>1.2669999999999999</c:v>
              </c:pt>
              <c:pt idx="1901">
                <c:v>1.3029999999999999</c:v>
              </c:pt>
              <c:pt idx="1902">
                <c:v>1.3140000000000001</c:v>
              </c:pt>
              <c:pt idx="1903">
                <c:v>1.2589999999999999</c:v>
              </c:pt>
              <c:pt idx="1904">
                <c:v>1.246</c:v>
              </c:pt>
              <c:pt idx="1905">
                <c:v>1.2589999999999999</c:v>
              </c:pt>
              <c:pt idx="1906">
                <c:v>1.256</c:v>
              </c:pt>
              <c:pt idx="1907">
                <c:v>1.2490000000000001</c:v>
              </c:pt>
              <c:pt idx="1908">
                <c:v>1.153</c:v>
              </c:pt>
              <c:pt idx="1909">
                <c:v>1.089</c:v>
              </c:pt>
              <c:pt idx="1910">
                <c:v>1.01</c:v>
              </c:pt>
              <c:pt idx="1911">
                <c:v>1.03</c:v>
              </c:pt>
              <c:pt idx="1912">
                <c:v>1.014</c:v>
              </c:pt>
              <c:pt idx="1913">
                <c:v>1.0309999999999999</c:v>
              </c:pt>
              <c:pt idx="1914">
                <c:v>0.99299999999999999</c:v>
              </c:pt>
              <c:pt idx="1915">
                <c:v>1.0289999999999999</c:v>
              </c:pt>
              <c:pt idx="1916">
                <c:v>1.0169999999999999</c:v>
              </c:pt>
              <c:pt idx="1917">
                <c:v>1.03</c:v>
              </c:pt>
              <c:pt idx="1918">
                <c:v>0.92500000000000004</c:v>
              </c:pt>
              <c:pt idx="1919">
                <c:v>1.032</c:v>
              </c:pt>
              <c:pt idx="1920">
                <c:v>0.96499999999999997</c:v>
              </c:pt>
              <c:pt idx="1921">
                <c:v>1.0029999999999999</c:v>
              </c:pt>
              <c:pt idx="1922">
                <c:v>1.0309999999999999</c:v>
              </c:pt>
              <c:pt idx="1923">
                <c:v>1</c:v>
              </c:pt>
              <c:pt idx="1924">
                <c:v>0.98299999999999998</c:v>
              </c:pt>
              <c:pt idx="1925">
                <c:v>1.04</c:v>
              </c:pt>
              <c:pt idx="1926">
                <c:v>1.0369999999999999</c:v>
              </c:pt>
              <c:pt idx="1927">
                <c:v>1.0720000000000001</c:v>
              </c:pt>
              <c:pt idx="1928">
                <c:v>1.0449999999999999</c:v>
              </c:pt>
              <c:pt idx="1929">
                <c:v>0.99299999999999999</c:v>
              </c:pt>
              <c:pt idx="1930">
                <c:v>1.0109999999999999</c:v>
              </c:pt>
              <c:pt idx="1931">
                <c:v>1.0109999999999999</c:v>
              </c:pt>
              <c:pt idx="1932">
                <c:v>1.0369999999999999</c:v>
              </c:pt>
              <c:pt idx="1933">
                <c:v>1.071</c:v>
              </c:pt>
              <c:pt idx="1934">
                <c:v>1.081</c:v>
              </c:pt>
              <c:pt idx="1935">
                <c:v>1.087</c:v>
              </c:pt>
              <c:pt idx="1936">
                <c:v>1.0920000000000001</c:v>
              </c:pt>
              <c:pt idx="1937">
                <c:v>1.0569999999999999</c:v>
              </c:pt>
              <c:pt idx="1938">
                <c:v>1.0669999999999999</c:v>
              </c:pt>
              <c:pt idx="1939">
                <c:v>1.1299999999999999</c:v>
              </c:pt>
              <c:pt idx="1940">
                <c:v>1.137</c:v>
              </c:pt>
              <c:pt idx="1941">
                <c:v>1.085</c:v>
              </c:pt>
              <c:pt idx="1942">
                <c:v>1.1579999999999999</c:v>
              </c:pt>
              <c:pt idx="1943">
                <c:v>1.165</c:v>
              </c:pt>
              <c:pt idx="1944">
                <c:v>1.2010000000000001</c:v>
              </c:pt>
              <c:pt idx="1945">
                <c:v>1.1459999999999999</c:v>
              </c:pt>
              <c:pt idx="1946">
                <c:v>1.1160000000000001</c:v>
              </c:pt>
              <c:pt idx="1947">
                <c:v>1.115</c:v>
              </c:pt>
              <c:pt idx="1948">
                <c:v>1.0720000000000001</c:v>
              </c:pt>
              <c:pt idx="1949">
                <c:v>1.087</c:v>
              </c:pt>
              <c:pt idx="1950">
                <c:v>1.083</c:v>
              </c:pt>
              <c:pt idx="1951">
                <c:v>1.083</c:v>
              </c:pt>
              <c:pt idx="1952">
                <c:v>1.0620000000000001</c:v>
              </c:pt>
              <c:pt idx="1953">
                <c:v>1.081</c:v>
              </c:pt>
              <c:pt idx="1954">
                <c:v>1.0840000000000001</c:v>
              </c:pt>
              <c:pt idx="1955">
                <c:v>1.05</c:v>
              </c:pt>
              <c:pt idx="1956">
                <c:v>1.0329999999999999</c:v>
              </c:pt>
              <c:pt idx="1957">
                <c:v>1.0680000000000001</c:v>
              </c:pt>
              <c:pt idx="1958">
                <c:v>1.0640000000000001</c:v>
              </c:pt>
              <c:pt idx="1959">
                <c:v>1.0129999999999999</c:v>
              </c:pt>
              <c:pt idx="1960">
                <c:v>1.042</c:v>
              </c:pt>
              <c:pt idx="1961">
                <c:v>1.042</c:v>
              </c:pt>
              <c:pt idx="1962">
                <c:v>1.0489999999999999</c:v>
              </c:pt>
              <c:pt idx="1963">
                <c:v>1.052</c:v>
              </c:pt>
              <c:pt idx="1964">
                <c:v>1.075</c:v>
              </c:pt>
              <c:pt idx="1965">
                <c:v>1.0740000000000001</c:v>
              </c:pt>
              <c:pt idx="1966">
                <c:v>1.0980000000000001</c:v>
              </c:pt>
              <c:pt idx="1967">
                <c:v>1.091</c:v>
              </c:pt>
              <c:pt idx="1968">
                <c:v>1.0660000000000001</c:v>
              </c:pt>
              <c:pt idx="1969">
                <c:v>1.0620000000000001</c:v>
              </c:pt>
              <c:pt idx="1970">
                <c:v>1.1379999999999999</c:v>
              </c:pt>
              <c:pt idx="1971">
                <c:v>1.1200000000000001</c:v>
              </c:pt>
              <c:pt idx="1972">
                <c:v>1.1479999999999999</c:v>
              </c:pt>
              <c:pt idx="1973">
                <c:v>1.1910000000000001</c:v>
              </c:pt>
              <c:pt idx="1974">
                <c:v>1.1659999999999999</c:v>
              </c:pt>
              <c:pt idx="1975">
                <c:v>1.1950000000000001</c:v>
              </c:pt>
              <c:pt idx="1976">
                <c:v>1.2270000000000001</c:v>
              </c:pt>
              <c:pt idx="1977">
                <c:v>1.175</c:v>
              </c:pt>
              <c:pt idx="1978">
                <c:v>1.252</c:v>
              </c:pt>
              <c:pt idx="1979">
                <c:v>1.2330000000000001</c:v>
              </c:pt>
              <c:pt idx="1980">
                <c:v>1.242</c:v>
              </c:pt>
              <c:pt idx="1981">
                <c:v>1.248</c:v>
              </c:pt>
              <c:pt idx="1982">
                <c:v>1.21</c:v>
              </c:pt>
              <c:pt idx="1983">
                <c:v>1.2230000000000001</c:v>
              </c:pt>
              <c:pt idx="1984">
                <c:v>1.246</c:v>
              </c:pt>
              <c:pt idx="1985">
                <c:v>1.23</c:v>
              </c:pt>
              <c:pt idx="1986">
                <c:v>1.2230000000000001</c:v>
              </c:pt>
              <c:pt idx="1987">
                <c:v>1.216</c:v>
              </c:pt>
              <c:pt idx="1988">
                <c:v>1.1910000000000001</c:v>
              </c:pt>
              <c:pt idx="1989">
                <c:v>1.212</c:v>
              </c:pt>
              <c:pt idx="1990">
                <c:v>1.1839999999999999</c:v>
              </c:pt>
              <c:pt idx="1991">
                <c:v>1.21</c:v>
              </c:pt>
              <c:pt idx="1992">
                <c:v>1.1930000000000001</c:v>
              </c:pt>
              <c:pt idx="1993">
                <c:v>1.149</c:v>
              </c:pt>
              <c:pt idx="1994">
                <c:v>1.149</c:v>
              </c:pt>
              <c:pt idx="1995">
                <c:v>1.075</c:v>
              </c:pt>
              <c:pt idx="1996">
                <c:v>1.1519999999999999</c:v>
              </c:pt>
              <c:pt idx="1997">
                <c:v>1.2010000000000001</c:v>
              </c:pt>
              <c:pt idx="1998">
                <c:v>1.2350000000000001</c:v>
              </c:pt>
              <c:pt idx="1999">
                <c:v>1.2270000000000001</c:v>
              </c:pt>
              <c:pt idx="2000">
                <c:v>1.21</c:v>
              </c:pt>
              <c:pt idx="2001">
                <c:v>1.258</c:v>
              </c:pt>
              <c:pt idx="2002">
                <c:v>1.2949999999999999</c:v>
              </c:pt>
              <c:pt idx="2003">
                <c:v>1.3080000000000001</c:v>
              </c:pt>
              <c:pt idx="2004">
                <c:v>1.2909999999999999</c:v>
              </c:pt>
              <c:pt idx="2005">
                <c:v>1.254</c:v>
              </c:pt>
              <c:pt idx="2006">
                <c:v>1.244</c:v>
              </c:pt>
              <c:pt idx="2007">
                <c:v>1.21</c:v>
              </c:pt>
              <c:pt idx="2008">
                <c:v>1.2869999999999999</c:v>
              </c:pt>
              <c:pt idx="2009">
                <c:v>1.3140000000000001</c:v>
              </c:pt>
              <c:pt idx="2010">
                <c:v>1.35</c:v>
              </c:pt>
              <c:pt idx="2011">
                <c:v>1.381</c:v>
              </c:pt>
              <c:pt idx="2012">
                <c:v>1.4470000000000001</c:v>
              </c:pt>
              <c:pt idx="2013">
                <c:v>1.415</c:v>
              </c:pt>
              <c:pt idx="2014">
                <c:v>1.4419999999999999</c:v>
              </c:pt>
              <c:pt idx="2015">
                <c:v>1.468</c:v>
              </c:pt>
              <c:pt idx="2016">
                <c:v>1.5129999999999999</c:v>
              </c:pt>
              <c:pt idx="2017">
                <c:v>1.4690000000000001</c:v>
              </c:pt>
              <c:pt idx="2018">
                <c:v>1.4</c:v>
              </c:pt>
              <c:pt idx="2019">
                <c:v>1.365</c:v>
              </c:pt>
              <c:pt idx="2020">
                <c:v>1.429</c:v>
              </c:pt>
              <c:pt idx="2021">
                <c:v>1.4059999999999999</c:v>
              </c:pt>
              <c:pt idx="2022">
                <c:v>1.3340000000000001</c:v>
              </c:pt>
              <c:pt idx="2023">
                <c:v>1.306</c:v>
              </c:pt>
              <c:pt idx="2024">
                <c:v>1.31</c:v>
              </c:pt>
              <c:pt idx="2025">
                <c:v>1.3620000000000001</c:v>
              </c:pt>
              <c:pt idx="2026">
                <c:v>1.2969999999999999</c:v>
              </c:pt>
              <c:pt idx="2027">
                <c:v>1.3440000000000001</c:v>
              </c:pt>
              <c:pt idx="2028">
                <c:v>1.36</c:v>
              </c:pt>
              <c:pt idx="2029">
                <c:v>1.333</c:v>
              </c:pt>
              <c:pt idx="2030">
                <c:v>1.381</c:v>
              </c:pt>
              <c:pt idx="2031">
                <c:v>1.2889999999999999</c:v>
              </c:pt>
              <c:pt idx="2032">
                <c:v>1.333</c:v>
              </c:pt>
              <c:pt idx="2033">
                <c:v>1.3280000000000001</c:v>
              </c:pt>
              <c:pt idx="2034">
                <c:v>1.2350000000000001</c:v>
              </c:pt>
              <c:pt idx="2035">
                <c:v>1.2350000000000001</c:v>
              </c:pt>
              <c:pt idx="2036">
                <c:v>1.232</c:v>
              </c:pt>
              <c:pt idx="2037">
                <c:v>1.294</c:v>
              </c:pt>
              <c:pt idx="2038">
                <c:v>1.3420000000000001</c:v>
              </c:pt>
              <c:pt idx="2039">
                <c:v>1.3420000000000001</c:v>
              </c:pt>
              <c:pt idx="2040">
                <c:v>1.369</c:v>
              </c:pt>
              <c:pt idx="2041">
                <c:v>1.39</c:v>
              </c:pt>
              <c:pt idx="2042">
                <c:v>1.405</c:v>
              </c:pt>
              <c:pt idx="2043">
                <c:v>1.397</c:v>
              </c:pt>
              <c:pt idx="2044">
                <c:v>1.4359999999999999</c:v>
              </c:pt>
              <c:pt idx="2045">
                <c:v>1.4850000000000001</c:v>
              </c:pt>
              <c:pt idx="2046">
                <c:v>1.383</c:v>
              </c:pt>
              <c:pt idx="2047">
                <c:v>1.4390000000000001</c:v>
              </c:pt>
              <c:pt idx="2048">
                <c:v>1.4650000000000001</c:v>
              </c:pt>
              <c:pt idx="2049">
                <c:v>1.45</c:v>
              </c:pt>
              <c:pt idx="2050">
                <c:v>1.379</c:v>
              </c:pt>
              <c:pt idx="2051">
                <c:v>1.3560000000000001</c:v>
              </c:pt>
              <c:pt idx="2052">
                <c:v>1.415</c:v>
              </c:pt>
              <c:pt idx="2053">
                <c:v>1.401</c:v>
              </c:pt>
              <c:pt idx="2054">
                <c:v>1.3779999999999999</c:v>
              </c:pt>
              <c:pt idx="2055">
                <c:v>1.494</c:v>
              </c:pt>
              <c:pt idx="2056">
                <c:v>1.415</c:v>
              </c:pt>
              <c:pt idx="2057">
                <c:v>1.3680000000000001</c:v>
              </c:pt>
              <c:pt idx="2058">
                <c:v>1.3779999999999999</c:v>
              </c:pt>
              <c:pt idx="2059">
                <c:v>1.415</c:v>
              </c:pt>
              <c:pt idx="2060">
                <c:v>1.4339999999999999</c:v>
              </c:pt>
              <c:pt idx="2061">
                <c:v>1.448</c:v>
              </c:pt>
              <c:pt idx="2062">
                <c:v>1.36</c:v>
              </c:pt>
              <c:pt idx="2063">
                <c:v>1.425</c:v>
              </c:pt>
              <c:pt idx="2064">
                <c:v>1.4530000000000001</c:v>
              </c:pt>
              <c:pt idx="2065">
                <c:v>1.4079999999999999</c:v>
              </c:pt>
              <c:pt idx="2066">
                <c:v>1.381</c:v>
              </c:pt>
              <c:pt idx="2067">
                <c:v>1.377</c:v>
              </c:pt>
              <c:pt idx="2068">
                <c:v>1.4059999999999999</c:v>
              </c:pt>
              <c:pt idx="2069">
                <c:v>1.3620000000000001</c:v>
              </c:pt>
              <c:pt idx="2070">
                <c:v>1.34</c:v>
              </c:pt>
              <c:pt idx="2071">
                <c:v>1.2549999999999999</c:v>
              </c:pt>
              <c:pt idx="2072">
                <c:v>1.2350000000000001</c:v>
              </c:pt>
              <c:pt idx="2073">
                <c:v>1.2010000000000001</c:v>
              </c:pt>
              <c:pt idx="2074">
                <c:v>1.1279999999999999</c:v>
              </c:pt>
              <c:pt idx="2075">
                <c:v>1.1990000000000001</c:v>
              </c:pt>
              <c:pt idx="2076">
                <c:v>1.1679999999999999</c:v>
              </c:pt>
              <c:pt idx="2077">
                <c:v>1.2789999999999999</c:v>
              </c:pt>
              <c:pt idx="2078">
                <c:v>1.2430000000000001</c:v>
              </c:pt>
              <c:pt idx="2079">
                <c:v>1.258</c:v>
              </c:pt>
              <c:pt idx="2080">
                <c:v>1.252</c:v>
              </c:pt>
              <c:pt idx="2081">
                <c:v>1.151</c:v>
              </c:pt>
              <c:pt idx="2082">
                <c:v>1.0880000000000001</c:v>
              </c:pt>
              <c:pt idx="2083">
                <c:v>1.081</c:v>
              </c:pt>
              <c:pt idx="2084">
                <c:v>1.087</c:v>
              </c:pt>
              <c:pt idx="2085">
                <c:v>1.075</c:v>
              </c:pt>
              <c:pt idx="2086">
                <c:v>1.081</c:v>
              </c:pt>
              <c:pt idx="2087">
                <c:v>1.079</c:v>
              </c:pt>
              <c:pt idx="2088">
                <c:v>1.1220000000000001</c:v>
              </c:pt>
              <c:pt idx="2089">
                <c:v>1.095</c:v>
              </c:pt>
              <c:pt idx="2090">
                <c:v>1.0229999999999999</c:v>
              </c:pt>
              <c:pt idx="2091">
                <c:v>1.042</c:v>
              </c:pt>
              <c:pt idx="2092">
                <c:v>0.97799999999999998</c:v>
              </c:pt>
              <c:pt idx="2093">
                <c:v>1.0209999999999999</c:v>
              </c:pt>
              <c:pt idx="2094">
                <c:v>0.96899999999999997</c:v>
              </c:pt>
              <c:pt idx="2095">
                <c:v>0.86899999999999999</c:v>
              </c:pt>
              <c:pt idx="2096">
                <c:v>0.81399999999999995</c:v>
              </c:pt>
              <c:pt idx="2097">
                <c:v>0.77800000000000002</c:v>
              </c:pt>
              <c:pt idx="2098">
                <c:v>0.73199999999999998</c:v>
              </c:pt>
              <c:pt idx="2099">
                <c:v>0.745</c:v>
              </c:pt>
              <c:pt idx="2100">
                <c:v>0.72099999999999997</c:v>
              </c:pt>
              <c:pt idx="2101">
                <c:v>0.67800000000000005</c:v>
              </c:pt>
              <c:pt idx="2102">
                <c:v>0.67100000000000004</c:v>
              </c:pt>
              <c:pt idx="2103">
                <c:v>0.69599999999999995</c:v>
              </c:pt>
              <c:pt idx="2104">
                <c:v>0.72899999999999998</c:v>
              </c:pt>
              <c:pt idx="2105">
                <c:v>0.70599999999999996</c:v>
              </c:pt>
              <c:pt idx="2106">
                <c:v>0.80400000000000005</c:v>
              </c:pt>
              <c:pt idx="2107">
                <c:v>0.80500000000000005</c:v>
              </c:pt>
              <c:pt idx="2108">
                <c:v>0.876</c:v>
              </c:pt>
              <c:pt idx="2109">
                <c:v>0.872</c:v>
              </c:pt>
              <c:pt idx="2110">
                <c:v>0.89</c:v>
              </c:pt>
              <c:pt idx="2111">
                <c:v>0.873</c:v>
              </c:pt>
              <c:pt idx="2112">
                <c:v>0.91100000000000003</c:v>
              </c:pt>
              <c:pt idx="2113">
                <c:v>0.86499999999999999</c:v>
              </c:pt>
              <c:pt idx="2114">
                <c:v>0.85799999999999998</c:v>
              </c:pt>
              <c:pt idx="2115">
                <c:v>0.75700000000000001</c:v>
              </c:pt>
              <c:pt idx="2116">
                <c:v>0.67800000000000005</c:v>
              </c:pt>
              <c:pt idx="2117">
                <c:v>0.66</c:v>
              </c:pt>
              <c:pt idx="2118">
                <c:v>0.71699999999999997</c:v>
              </c:pt>
              <c:pt idx="2119">
                <c:v>0.72599999999999998</c:v>
              </c:pt>
              <c:pt idx="2120">
                <c:v>0.66700000000000004</c:v>
              </c:pt>
              <c:pt idx="2121">
                <c:v>0.64200000000000002</c:v>
              </c:pt>
              <c:pt idx="2122">
                <c:v>0.63700000000000001</c:v>
              </c:pt>
              <c:pt idx="2123">
                <c:v>0.56399999999999995</c:v>
              </c:pt>
              <c:pt idx="2124">
                <c:v>0.56399999999999995</c:v>
              </c:pt>
              <c:pt idx="2125">
                <c:v>0.57199999999999995</c:v>
              </c:pt>
              <c:pt idx="2126">
                <c:v>0.55200000000000005</c:v>
              </c:pt>
              <c:pt idx="2127">
                <c:v>0.54300000000000004</c:v>
              </c:pt>
              <c:pt idx="2128">
                <c:v>0.55900000000000005</c:v>
              </c:pt>
              <c:pt idx="2129">
                <c:v>0.61799999999999999</c:v>
              </c:pt>
              <c:pt idx="2130">
                <c:v>0.54900000000000004</c:v>
              </c:pt>
              <c:pt idx="2131">
                <c:v>0.56200000000000006</c:v>
              </c:pt>
              <c:pt idx="2132">
                <c:v>0.58399999999999996</c:v>
              </c:pt>
              <c:pt idx="2133">
                <c:v>0.53</c:v>
              </c:pt>
              <c:pt idx="2134">
                <c:v>0.51700000000000002</c:v>
              </c:pt>
              <c:pt idx="2135">
                <c:v>0.53600000000000003</c:v>
              </c:pt>
              <c:pt idx="2136">
                <c:v>0.52600000000000002</c:v>
              </c:pt>
              <c:pt idx="2137">
                <c:v>0.58099999999999996</c:v>
              </c:pt>
              <c:pt idx="2138">
                <c:v>0.61</c:v>
              </c:pt>
              <c:pt idx="2139">
                <c:v>0.67</c:v>
              </c:pt>
              <c:pt idx="2140">
                <c:v>0.64200000000000002</c:v>
              </c:pt>
              <c:pt idx="2141">
                <c:v>0.80100000000000005</c:v>
              </c:pt>
              <c:pt idx="2142">
                <c:v>0.80700000000000005</c:v>
              </c:pt>
              <c:pt idx="2143">
                <c:v>0.72899999999999998</c:v>
              </c:pt>
              <c:pt idx="2144">
                <c:v>0.68400000000000005</c:v>
              </c:pt>
              <c:pt idx="2145">
                <c:v>0.71099999999999997</c:v>
              </c:pt>
              <c:pt idx="2146">
                <c:v>0.73699999999999999</c:v>
              </c:pt>
              <c:pt idx="2147">
                <c:v>0.82099999999999995</c:v>
              </c:pt>
              <c:pt idx="2148">
                <c:v>0.80900000000000005</c:v>
              </c:pt>
              <c:pt idx="2149">
                <c:v>0.79600000000000004</c:v>
              </c:pt>
              <c:pt idx="2150">
                <c:v>0.83299999999999996</c:v>
              </c:pt>
              <c:pt idx="2151">
                <c:v>0.83299999999999996</c:v>
              </c:pt>
              <c:pt idx="2152">
                <c:v>0.79900000000000004</c:v>
              </c:pt>
              <c:pt idx="2153">
                <c:v>0.82299999999999995</c:v>
              </c:pt>
              <c:pt idx="2154">
                <c:v>0.83299999999999996</c:v>
              </c:pt>
              <c:pt idx="2155">
                <c:v>0.79200000000000004</c:v>
              </c:pt>
              <c:pt idx="2156">
                <c:v>0.74299999999999999</c:v>
              </c:pt>
              <c:pt idx="2157">
                <c:v>0.82699999999999996</c:v>
              </c:pt>
              <c:pt idx="2158">
                <c:v>0.75700000000000001</c:v>
              </c:pt>
              <c:pt idx="2159">
                <c:v>0.73399999999999999</c:v>
              </c:pt>
              <c:pt idx="2160">
                <c:v>0.77900000000000003</c:v>
              </c:pt>
              <c:pt idx="2161">
                <c:v>0.76400000000000001</c:v>
              </c:pt>
              <c:pt idx="2162">
                <c:v>0.77</c:v>
              </c:pt>
              <c:pt idx="2163">
                <c:v>0.83099999999999996</c:v>
              </c:pt>
              <c:pt idx="2164">
                <c:v>0.86099999999999999</c:v>
              </c:pt>
              <c:pt idx="2165">
                <c:v>0.86399999999999999</c:v>
              </c:pt>
              <c:pt idx="2166">
                <c:v>0.94699999999999995</c:v>
              </c:pt>
              <c:pt idx="2167">
                <c:v>0.95899999999999996</c:v>
              </c:pt>
              <c:pt idx="2168">
                <c:v>0.93300000000000005</c:v>
              </c:pt>
              <c:pt idx="2169">
                <c:v>1.0840000000000001</c:v>
              </c:pt>
              <c:pt idx="2170">
                <c:v>1.3720000000000001</c:v>
              </c:pt>
              <c:pt idx="2171">
                <c:v>1.3109999999999999</c:v>
              </c:pt>
              <c:pt idx="2172">
                <c:v>1.2849999999999999</c:v>
              </c:pt>
              <c:pt idx="2173">
                <c:v>1.2370000000000001</c:v>
              </c:pt>
              <c:pt idx="2174">
                <c:v>1.143</c:v>
              </c:pt>
              <c:pt idx="2175">
                <c:v>1.109</c:v>
              </c:pt>
              <c:pt idx="2176">
                <c:v>1.119</c:v>
              </c:pt>
              <c:pt idx="2177">
                <c:v>1.1419999999999999</c:v>
              </c:pt>
              <c:pt idx="2178">
                <c:v>1.208</c:v>
              </c:pt>
              <c:pt idx="2179">
                <c:v>1.2310000000000001</c:v>
              </c:pt>
              <c:pt idx="2180">
                <c:v>1.242</c:v>
              </c:pt>
              <c:pt idx="2181">
                <c:v>1.252</c:v>
              </c:pt>
              <c:pt idx="2182">
                <c:v>1.2649999999999999</c:v>
              </c:pt>
              <c:pt idx="2183">
                <c:v>1.2789999999999999</c:v>
              </c:pt>
              <c:pt idx="2184">
                <c:v>1.276</c:v>
              </c:pt>
              <c:pt idx="2185">
                <c:v>1.343</c:v>
              </c:pt>
              <c:pt idx="2186">
                <c:v>1.3720000000000001</c:v>
              </c:pt>
              <c:pt idx="2187">
                <c:v>1.4279999999999999</c:v>
              </c:pt>
              <c:pt idx="2188">
                <c:v>1.4350000000000001</c:v>
              </c:pt>
              <c:pt idx="2189">
                <c:v>1.4350000000000001</c:v>
              </c:pt>
              <c:pt idx="2190">
                <c:v>1.4139999999999999</c:v>
              </c:pt>
              <c:pt idx="2191">
                <c:v>1.454</c:v>
              </c:pt>
              <c:pt idx="2192">
                <c:v>1.47</c:v>
              </c:pt>
              <c:pt idx="2193">
                <c:v>1.448</c:v>
              </c:pt>
              <c:pt idx="2194">
                <c:v>1.4510000000000001</c:v>
              </c:pt>
              <c:pt idx="2195">
                <c:v>1.4379999999999999</c:v>
              </c:pt>
              <c:pt idx="2196">
                <c:v>1.4370000000000001</c:v>
              </c:pt>
              <c:pt idx="2197">
                <c:v>1.369</c:v>
              </c:pt>
              <c:pt idx="2198">
                <c:v>1.3939999999999999</c:v>
              </c:pt>
              <c:pt idx="2199">
                <c:v>1.375</c:v>
              </c:pt>
              <c:pt idx="2200">
                <c:v>1.403</c:v>
              </c:pt>
              <c:pt idx="2201">
                <c:v>1.391</c:v>
              </c:pt>
              <c:pt idx="2202">
                <c:v>1.4019999999999999</c:v>
              </c:pt>
              <c:pt idx="2203">
                <c:v>1.41</c:v>
              </c:pt>
              <c:pt idx="2204">
                <c:v>1.417</c:v>
              </c:pt>
              <c:pt idx="2205">
                <c:v>1.464</c:v>
              </c:pt>
              <c:pt idx="2206">
                <c:v>1.5249999999999999</c:v>
              </c:pt>
              <c:pt idx="2207">
                <c:v>1.5269999999999999</c:v>
              </c:pt>
              <c:pt idx="2208">
                <c:v>1.595</c:v>
              </c:pt>
              <c:pt idx="2209">
                <c:v>1.595</c:v>
              </c:pt>
              <c:pt idx="2210">
                <c:v>1.607</c:v>
              </c:pt>
              <c:pt idx="2211">
                <c:v>1.6259999999999999</c:v>
              </c:pt>
              <c:pt idx="2212">
                <c:v>1.6579999999999999</c:v>
              </c:pt>
              <c:pt idx="2213">
                <c:v>1.607</c:v>
              </c:pt>
              <c:pt idx="2214">
                <c:v>1.599</c:v>
              </c:pt>
              <c:pt idx="2215">
                <c:v>1.59</c:v>
              </c:pt>
              <c:pt idx="2216">
                <c:v>1.4810000000000001</c:v>
              </c:pt>
              <c:pt idx="2217">
                <c:v>1.5069999999999999</c:v>
              </c:pt>
              <c:pt idx="2218">
                <c:v>1.4770000000000001</c:v>
              </c:pt>
              <c:pt idx="2219">
                <c:v>1.413</c:v>
              </c:pt>
              <c:pt idx="2220">
                <c:v>1.4490000000000001</c:v>
              </c:pt>
              <c:pt idx="2221">
                <c:v>1.4219999999999999</c:v>
              </c:pt>
              <c:pt idx="2222">
                <c:v>1.4410000000000001</c:v>
              </c:pt>
              <c:pt idx="2223">
                <c:v>1.393</c:v>
              </c:pt>
              <c:pt idx="2224">
                <c:v>1.3620000000000001</c:v>
              </c:pt>
              <c:pt idx="2225">
                <c:v>1.327</c:v>
              </c:pt>
              <c:pt idx="2226">
                <c:v>1.38</c:v>
              </c:pt>
              <c:pt idx="2227">
                <c:v>1.3740000000000001</c:v>
              </c:pt>
              <c:pt idx="2228">
                <c:v>1.427</c:v>
              </c:pt>
              <c:pt idx="2229">
                <c:v>1.4079999999999999</c:v>
              </c:pt>
              <c:pt idx="2230">
                <c:v>1.4139999999999999</c:v>
              </c:pt>
              <c:pt idx="2231">
                <c:v>1.4330000000000001</c:v>
              </c:pt>
              <c:pt idx="2232">
                <c:v>1.41</c:v>
              </c:pt>
              <c:pt idx="2233">
                <c:v>1.4510000000000001</c:v>
              </c:pt>
              <c:pt idx="2234">
                <c:v>1.4510000000000001</c:v>
              </c:pt>
              <c:pt idx="2235">
                <c:v>1.448</c:v>
              </c:pt>
              <c:pt idx="2236">
                <c:v>1.4550000000000001</c:v>
              </c:pt>
              <c:pt idx="2237">
                <c:v>1.476</c:v>
              </c:pt>
              <c:pt idx="2238">
                <c:v>1.4470000000000001</c:v>
              </c:pt>
              <c:pt idx="2239">
                <c:v>1.454</c:v>
              </c:pt>
              <c:pt idx="2240">
                <c:v>1.522</c:v>
              </c:pt>
              <c:pt idx="2241">
                <c:v>1.5349999999999999</c:v>
              </c:pt>
              <c:pt idx="2242">
                <c:v>1.55</c:v>
              </c:pt>
              <c:pt idx="2243">
                <c:v>1.5740000000000001</c:v>
              </c:pt>
              <c:pt idx="2244">
                <c:v>1.5369999999999999</c:v>
              </c:pt>
              <c:pt idx="2245">
                <c:v>1.4690000000000001</c:v>
              </c:pt>
              <c:pt idx="2246">
                <c:v>1.3839999999999999</c:v>
              </c:pt>
              <c:pt idx="2247">
                <c:v>1.4790000000000001</c:v>
              </c:pt>
              <c:pt idx="2248">
                <c:v>1.4830000000000001</c:v>
              </c:pt>
              <c:pt idx="2249">
                <c:v>1.43</c:v>
              </c:pt>
              <c:pt idx="2250">
                <c:v>1.4610000000000001</c:v>
              </c:pt>
              <c:pt idx="2251">
                <c:v>1.3959999999999999</c:v>
              </c:pt>
              <c:pt idx="2252">
                <c:v>1.335</c:v>
              </c:pt>
              <c:pt idx="2253">
                <c:v>1.3979999999999999</c:v>
              </c:pt>
              <c:pt idx="2254">
                <c:v>1.363</c:v>
              </c:pt>
              <c:pt idx="2255">
                <c:v>1.36</c:v>
              </c:pt>
              <c:pt idx="2256">
                <c:v>1.4319999999999999</c:v>
              </c:pt>
              <c:pt idx="2257">
                <c:v>1.393</c:v>
              </c:pt>
              <c:pt idx="2258">
                <c:v>1.413</c:v>
              </c:pt>
              <c:pt idx="2259">
                <c:v>1.444</c:v>
              </c:pt>
              <c:pt idx="2260">
                <c:v>1.4790000000000001</c:v>
              </c:pt>
              <c:pt idx="2261">
                <c:v>1.4390000000000001</c:v>
              </c:pt>
              <c:pt idx="2262">
                <c:v>1.429</c:v>
              </c:pt>
              <c:pt idx="2263">
                <c:v>1.4119999999999999</c:v>
              </c:pt>
              <c:pt idx="2264">
                <c:v>1.3029999999999999</c:v>
              </c:pt>
              <c:pt idx="2265">
                <c:v>1.411</c:v>
              </c:pt>
              <c:pt idx="2266">
                <c:v>1.411</c:v>
              </c:pt>
              <c:pt idx="2267">
                <c:v>1.41</c:v>
              </c:pt>
              <c:pt idx="2268">
                <c:v>1.5580000000000001</c:v>
              </c:pt>
              <c:pt idx="2269">
                <c:v>1.5649999999999999</c:v>
              </c:pt>
              <c:pt idx="2270">
                <c:v>1.5309999999999999</c:v>
              </c:pt>
              <c:pt idx="2271">
                <c:v>1.542</c:v>
              </c:pt>
              <c:pt idx="2272">
                <c:v>1.62</c:v>
              </c:pt>
              <c:pt idx="2273">
                <c:v>1.5589999999999999</c:v>
              </c:pt>
              <c:pt idx="2274">
                <c:v>1.669</c:v>
              </c:pt>
              <c:pt idx="2275">
                <c:v>1.7090000000000001</c:v>
              </c:pt>
              <c:pt idx="2276">
                <c:v>1.6910000000000001</c:v>
              </c:pt>
              <c:pt idx="2277">
                <c:v>1.6859999999999999</c:v>
              </c:pt>
              <c:pt idx="2278">
                <c:v>1.7090000000000001</c:v>
              </c:pt>
              <c:pt idx="2279">
                <c:v>1.669</c:v>
              </c:pt>
              <c:pt idx="2280">
                <c:v>1.62</c:v>
              </c:pt>
              <c:pt idx="2281">
                <c:v>1.698</c:v>
              </c:pt>
              <c:pt idx="2282">
                <c:v>1.69</c:v>
              </c:pt>
              <c:pt idx="2283">
                <c:v>1.661</c:v>
              </c:pt>
              <c:pt idx="2284">
                <c:v>1.73</c:v>
              </c:pt>
              <c:pt idx="2285">
                <c:v>1.74</c:v>
              </c:pt>
              <c:pt idx="2286">
                <c:v>1.746</c:v>
              </c:pt>
              <c:pt idx="2287">
                <c:v>1.776</c:v>
              </c:pt>
              <c:pt idx="2288">
                <c:v>1.7689999999999999</c:v>
              </c:pt>
              <c:pt idx="2289">
                <c:v>1.802</c:v>
              </c:pt>
              <c:pt idx="2290">
                <c:v>1.792</c:v>
              </c:pt>
              <c:pt idx="2291">
                <c:v>1.873</c:v>
              </c:pt>
              <c:pt idx="2292">
                <c:v>1.875</c:v>
              </c:pt>
              <c:pt idx="2293">
                <c:v>1.9590000000000001</c:v>
              </c:pt>
              <c:pt idx="2294">
                <c:v>1.9590000000000001</c:v>
              </c:pt>
              <c:pt idx="2295">
                <c:v>1.9870000000000001</c:v>
              </c:pt>
              <c:pt idx="2296">
                <c:v>1.9</c:v>
              </c:pt>
              <c:pt idx="2297">
                <c:v>1.9179999999999999</c:v>
              </c:pt>
              <c:pt idx="2298">
                <c:v>1.9179999999999999</c:v>
              </c:pt>
              <c:pt idx="2299">
                <c:v>1.9370000000000001</c:v>
              </c:pt>
              <c:pt idx="2300">
                <c:v>1.8740000000000001</c:v>
              </c:pt>
              <c:pt idx="2301">
                <c:v>1.8149999999999999</c:v>
              </c:pt>
              <c:pt idx="2302">
                <c:v>1.829</c:v>
              </c:pt>
              <c:pt idx="2303">
                <c:v>1.849</c:v>
              </c:pt>
              <c:pt idx="2304">
                <c:v>1.9450000000000001</c:v>
              </c:pt>
              <c:pt idx="2305">
                <c:v>1.9370000000000001</c:v>
              </c:pt>
              <c:pt idx="2306">
                <c:v>1.839</c:v>
              </c:pt>
              <c:pt idx="2307">
                <c:v>1.8120000000000001</c:v>
              </c:pt>
              <c:pt idx="2308">
                <c:v>1.865</c:v>
              </c:pt>
              <c:pt idx="2309">
                <c:v>1.875</c:v>
              </c:pt>
              <c:pt idx="2310">
                <c:v>1.821</c:v>
              </c:pt>
              <c:pt idx="2311">
                <c:v>1.802</c:v>
              </c:pt>
              <c:pt idx="2312">
                <c:v>1.921</c:v>
              </c:pt>
              <c:pt idx="2313">
                <c:v>1.8819999999999999</c:v>
              </c:pt>
              <c:pt idx="2314">
                <c:v>1.752</c:v>
              </c:pt>
              <c:pt idx="2315">
                <c:v>1.7609999999999999</c:v>
              </c:pt>
              <c:pt idx="2316">
                <c:v>1.8240000000000001</c:v>
              </c:pt>
              <c:pt idx="2317">
                <c:v>1.8149999999999999</c:v>
              </c:pt>
              <c:pt idx="2318">
                <c:v>1.84</c:v>
              </c:pt>
              <c:pt idx="2319">
                <c:v>1.883</c:v>
              </c:pt>
              <c:pt idx="2320">
                <c:v>1.867</c:v>
              </c:pt>
              <c:pt idx="2321">
                <c:v>1.8759999999999999</c:v>
              </c:pt>
              <c:pt idx="2322">
                <c:v>1.873</c:v>
              </c:pt>
              <c:pt idx="2323">
                <c:v>1.883</c:v>
              </c:pt>
              <c:pt idx="2324">
                <c:v>1.9219999999999999</c:v>
              </c:pt>
              <c:pt idx="2325">
                <c:v>1.9750000000000001</c:v>
              </c:pt>
              <c:pt idx="2326">
                <c:v>1.9390000000000001</c:v>
              </c:pt>
              <c:pt idx="2327">
                <c:v>1.9790000000000001</c:v>
              </c:pt>
              <c:pt idx="2328">
                <c:v>2.0070000000000001</c:v>
              </c:pt>
              <c:pt idx="2329">
                <c:v>2.0510000000000002</c:v>
              </c:pt>
              <c:pt idx="2330">
                <c:v>2.0259999999999998</c:v>
              </c:pt>
              <c:pt idx="2331">
                <c:v>2.0350000000000001</c:v>
              </c:pt>
              <c:pt idx="2332">
                <c:v>2.0369999999999999</c:v>
              </c:pt>
              <c:pt idx="2333">
                <c:v>1.9670000000000001</c:v>
              </c:pt>
              <c:pt idx="2334">
                <c:v>1.9930000000000001</c:v>
              </c:pt>
              <c:pt idx="2335">
                <c:v>1.978</c:v>
              </c:pt>
              <c:pt idx="2336">
                <c:v>1.9339999999999999</c:v>
              </c:pt>
              <c:pt idx="2337">
                <c:v>1.921</c:v>
              </c:pt>
              <c:pt idx="2338">
                <c:v>1.92</c:v>
              </c:pt>
              <c:pt idx="2339">
                <c:v>1.7949999999999999</c:v>
              </c:pt>
              <c:pt idx="2340">
                <c:v>1.762</c:v>
              </c:pt>
              <c:pt idx="2341">
                <c:v>1.829</c:v>
              </c:pt>
              <c:pt idx="2342">
                <c:v>1.86</c:v>
              </c:pt>
              <c:pt idx="2343">
                <c:v>1.798</c:v>
              </c:pt>
              <c:pt idx="2344">
                <c:v>1.796</c:v>
              </c:pt>
              <c:pt idx="2345">
                <c:v>1.8540000000000001</c:v>
              </c:pt>
              <c:pt idx="2346">
                <c:v>1.8220000000000001</c:v>
              </c:pt>
              <c:pt idx="2347">
                <c:v>1.8009999999999999</c:v>
              </c:pt>
              <c:pt idx="2348">
                <c:v>1.7649999999999999</c:v>
              </c:pt>
              <c:pt idx="2349">
                <c:v>1.756</c:v>
              </c:pt>
              <c:pt idx="2350">
                <c:v>1.827</c:v>
              </c:pt>
              <c:pt idx="2351">
                <c:v>1.8180000000000001</c:v>
              </c:pt>
              <c:pt idx="2352">
                <c:v>1.8620000000000001</c:v>
              </c:pt>
              <c:pt idx="2353">
                <c:v>1.8140000000000001</c:v>
              </c:pt>
              <c:pt idx="2354">
                <c:v>1.825</c:v>
              </c:pt>
              <c:pt idx="2355">
                <c:v>1.7969999999999999</c:v>
              </c:pt>
              <c:pt idx="2356">
                <c:v>1.784</c:v>
              </c:pt>
              <c:pt idx="2357">
                <c:v>1.7010000000000001</c:v>
              </c:pt>
              <c:pt idx="2358">
                <c:v>1.7410000000000001</c:v>
              </c:pt>
              <c:pt idx="2359">
                <c:v>1.7609999999999999</c:v>
              </c:pt>
              <c:pt idx="2360">
                <c:v>1.7549999999999999</c:v>
              </c:pt>
              <c:pt idx="2361">
                <c:v>1.77</c:v>
              </c:pt>
              <c:pt idx="2362">
                <c:v>1.839</c:v>
              </c:pt>
              <c:pt idx="2363">
                <c:v>1.754</c:v>
              </c:pt>
              <c:pt idx="2364">
                <c:v>1.7949999999999999</c:v>
              </c:pt>
              <c:pt idx="2365">
                <c:v>1.7829999999999999</c:v>
              </c:pt>
              <c:pt idx="2366">
                <c:v>1.883</c:v>
              </c:pt>
              <c:pt idx="2367">
                <c:v>1.829</c:v>
              </c:pt>
              <c:pt idx="2368">
                <c:v>1.954</c:v>
              </c:pt>
              <c:pt idx="2369">
                <c:v>1.9410000000000001</c:v>
              </c:pt>
              <c:pt idx="2370">
                <c:v>1.91</c:v>
              </c:pt>
              <c:pt idx="2371">
                <c:v>1.851</c:v>
              </c:pt>
              <c:pt idx="2372">
                <c:v>1.829</c:v>
              </c:pt>
              <c:pt idx="2373">
                <c:v>1.8720000000000001</c:v>
              </c:pt>
              <c:pt idx="2374">
                <c:v>1.867</c:v>
              </c:pt>
              <c:pt idx="2375">
                <c:v>1.8380000000000001</c:v>
              </c:pt>
              <c:pt idx="2376">
                <c:v>1.8049999999999999</c:v>
              </c:pt>
              <c:pt idx="2377">
                <c:v>1.825</c:v>
              </c:pt>
              <c:pt idx="2378">
                <c:v>1.9019999999999999</c:v>
              </c:pt>
              <c:pt idx="2379">
                <c:v>1.9239999999999999</c:v>
              </c:pt>
              <c:pt idx="2380">
                <c:v>1.9319999999999999</c:v>
              </c:pt>
              <c:pt idx="2381">
                <c:v>1.962</c:v>
              </c:pt>
              <c:pt idx="2382">
                <c:v>1.962</c:v>
              </c:pt>
              <c:pt idx="2383">
                <c:v>1.978</c:v>
              </c:pt>
              <c:pt idx="2384">
                <c:v>1.954</c:v>
              </c:pt>
              <c:pt idx="2385">
                <c:v>1.9059999999999999</c:v>
              </c:pt>
              <c:pt idx="2386">
                <c:v>1.8160000000000001</c:v>
              </c:pt>
              <c:pt idx="2387">
                <c:v>1.69</c:v>
              </c:pt>
              <c:pt idx="2388">
                <c:v>1.7629999999999999</c:v>
              </c:pt>
              <c:pt idx="2389">
                <c:v>1.833</c:v>
              </c:pt>
              <c:pt idx="2390">
                <c:v>1.875</c:v>
              </c:pt>
              <c:pt idx="2391">
                <c:v>1.8169999999999999</c:v>
              </c:pt>
              <c:pt idx="2392">
                <c:v>1.877</c:v>
              </c:pt>
              <c:pt idx="2393">
                <c:v>1.839</c:v>
              </c:pt>
              <c:pt idx="2394">
                <c:v>1.794</c:v>
              </c:pt>
              <c:pt idx="2395">
                <c:v>1.8169999999999999</c:v>
              </c:pt>
              <c:pt idx="2396">
                <c:v>1.9219999999999999</c:v>
              </c:pt>
              <c:pt idx="2397">
                <c:v>1.8480000000000001</c:v>
              </c:pt>
              <c:pt idx="2398">
                <c:v>1.923</c:v>
              </c:pt>
              <c:pt idx="2399">
                <c:v>1.9750000000000001</c:v>
              </c:pt>
              <c:pt idx="2400">
                <c:v>1.8720000000000001</c:v>
              </c:pt>
              <c:pt idx="2401">
                <c:v>1.8660000000000001</c:v>
              </c:pt>
              <c:pt idx="2402">
                <c:v>1.881</c:v>
              </c:pt>
              <c:pt idx="2403">
                <c:v>1.9650000000000001</c:v>
              </c:pt>
              <c:pt idx="2404">
                <c:v>1.9770000000000001</c:v>
              </c:pt>
              <c:pt idx="2405">
                <c:v>1.9359999999999999</c:v>
              </c:pt>
              <c:pt idx="2406">
                <c:v>1.9350000000000001</c:v>
              </c:pt>
              <c:pt idx="2407">
                <c:v>1.9339999999999999</c:v>
              </c:pt>
              <c:pt idx="2408">
                <c:v>2.008</c:v>
              </c:pt>
              <c:pt idx="2409">
                <c:v>2.0299999999999998</c:v>
              </c:pt>
              <c:pt idx="2410">
                <c:v>2.0859999999999999</c:v>
              </c:pt>
              <c:pt idx="2411">
                <c:v>2.0609999999999999</c:v>
              </c:pt>
              <c:pt idx="2412">
                <c:v>2.0779999999999998</c:v>
              </c:pt>
              <c:pt idx="2413">
                <c:v>2.0750000000000002</c:v>
              </c:pt>
              <c:pt idx="2414">
                <c:v>2.1150000000000002</c:v>
              </c:pt>
              <c:pt idx="2415">
                <c:v>2.1219999999999999</c:v>
              </c:pt>
              <c:pt idx="2416">
                <c:v>2.1179999999999999</c:v>
              </c:pt>
              <c:pt idx="2417">
                <c:v>2.08</c:v>
              </c:pt>
              <c:pt idx="2418">
                <c:v>1.9530000000000001</c:v>
              </c:pt>
              <c:pt idx="2419">
                <c:v>1.891</c:v>
              </c:pt>
              <c:pt idx="2420">
                <c:v>1.8320000000000001</c:v>
              </c:pt>
              <c:pt idx="2421">
                <c:v>2.004</c:v>
              </c:pt>
              <c:pt idx="2422">
                <c:v>1.996</c:v>
              </c:pt>
              <c:pt idx="2423">
                <c:v>2.0790000000000002</c:v>
              </c:pt>
              <c:pt idx="2424">
                <c:v>2.105</c:v>
              </c:pt>
              <c:pt idx="2425">
                <c:v>2.024</c:v>
              </c:pt>
              <c:pt idx="2426">
                <c:v>2.073</c:v>
              </c:pt>
              <c:pt idx="2427">
                <c:v>2.1859999999999999</c:v>
              </c:pt>
              <c:pt idx="2428">
                <c:v>2.1440000000000001</c:v>
              </c:pt>
              <c:pt idx="2429">
                <c:v>2.1309999999999998</c:v>
              </c:pt>
              <c:pt idx="2430">
                <c:v>2.1080000000000001</c:v>
              </c:pt>
              <c:pt idx="2431">
                <c:v>2.097</c:v>
              </c:pt>
              <c:pt idx="2432">
                <c:v>2.004</c:v>
              </c:pt>
              <c:pt idx="2433">
                <c:v>2.0409999999999999</c:v>
              </c:pt>
              <c:pt idx="2434">
                <c:v>2.0609999999999999</c:v>
              </c:pt>
              <c:pt idx="2435">
                <c:v>1.9870000000000001</c:v>
              </c:pt>
              <c:pt idx="2436">
                <c:v>2.0230000000000001</c:v>
              </c:pt>
              <c:pt idx="2437">
                <c:v>1.9870000000000001</c:v>
              </c:pt>
              <c:pt idx="2438">
                <c:v>2.0470000000000002</c:v>
              </c:pt>
              <c:pt idx="2439">
                <c:v>2.1280000000000001</c:v>
              </c:pt>
              <c:pt idx="2440">
                <c:v>2.097</c:v>
              </c:pt>
              <c:pt idx="2441">
                <c:v>2.044</c:v>
              </c:pt>
              <c:pt idx="2442">
                <c:v>2.0790000000000002</c:v>
              </c:pt>
              <c:pt idx="2443">
                <c:v>2.0329999999999999</c:v>
              </c:pt>
              <c:pt idx="2444">
                <c:v>2.0779999999999998</c:v>
              </c:pt>
              <c:pt idx="2445">
                <c:v>1.98</c:v>
              </c:pt>
              <c:pt idx="2446">
                <c:v>1.847</c:v>
              </c:pt>
              <c:pt idx="2447">
                <c:v>1.8129999999999999</c:v>
              </c:pt>
              <c:pt idx="2448">
                <c:v>1.8240000000000001</c:v>
              </c:pt>
              <c:pt idx="2449">
                <c:v>1.8819999999999999</c:v>
              </c:pt>
              <c:pt idx="2450">
                <c:v>1.875</c:v>
              </c:pt>
              <c:pt idx="2451">
                <c:v>1.927</c:v>
              </c:pt>
              <c:pt idx="2452">
                <c:v>1.974</c:v>
              </c:pt>
              <c:pt idx="2453">
                <c:v>1.9770000000000001</c:v>
              </c:pt>
              <c:pt idx="2454">
                <c:v>1.9470000000000001</c:v>
              </c:pt>
              <c:pt idx="2455">
                <c:v>1.9510000000000001</c:v>
              </c:pt>
              <c:pt idx="2456">
                <c:v>1.879</c:v>
              </c:pt>
              <c:pt idx="2457">
                <c:v>1.982</c:v>
              </c:pt>
              <c:pt idx="2458">
                <c:v>2.02</c:v>
              </c:pt>
              <c:pt idx="2459">
                <c:v>1.984</c:v>
              </c:pt>
              <c:pt idx="2460">
                <c:v>1.948</c:v>
              </c:pt>
              <c:pt idx="2461">
                <c:v>1.875</c:v>
              </c:pt>
              <c:pt idx="2462">
                <c:v>1.92</c:v>
              </c:pt>
              <c:pt idx="2463">
                <c:v>1.9830000000000001</c:v>
              </c:pt>
              <c:pt idx="2464">
                <c:v>1.97</c:v>
              </c:pt>
              <c:pt idx="2465">
                <c:v>1.841</c:v>
              </c:pt>
              <c:pt idx="2466">
                <c:v>1.833</c:v>
              </c:pt>
              <c:pt idx="2467">
                <c:v>1.833</c:v>
              </c:pt>
              <c:pt idx="2468">
                <c:v>1.6950000000000001</c:v>
              </c:pt>
              <c:pt idx="2469">
                <c:v>1.6910000000000001</c:v>
              </c:pt>
              <c:pt idx="2470">
                <c:v>1.647</c:v>
              </c:pt>
              <c:pt idx="2471">
                <c:v>1.69</c:v>
              </c:pt>
              <c:pt idx="2472">
                <c:v>1.714</c:v>
              </c:pt>
              <c:pt idx="2473">
                <c:v>1.5660000000000001</c:v>
              </c:pt>
              <c:pt idx="2474">
                <c:v>1.5669999999999999</c:v>
              </c:pt>
              <c:pt idx="2475">
                <c:v>1.583</c:v>
              </c:pt>
              <c:pt idx="2476">
                <c:v>1.6060000000000001</c:v>
              </c:pt>
              <c:pt idx="2477">
                <c:v>1.5589999999999999</c:v>
              </c:pt>
              <c:pt idx="2478">
                <c:v>1.514</c:v>
              </c:pt>
              <c:pt idx="2479">
                <c:v>1.5920000000000001</c:v>
              </c:pt>
              <c:pt idx="2480">
                <c:v>1.579</c:v>
              </c:pt>
              <c:pt idx="2481">
                <c:v>1.57</c:v>
              </c:pt>
              <c:pt idx="2482">
                <c:v>1.579</c:v>
              </c:pt>
              <c:pt idx="2483">
                <c:v>1.5820000000000001</c:v>
              </c:pt>
              <c:pt idx="2484">
                <c:v>1.5920000000000001</c:v>
              </c:pt>
              <c:pt idx="2485">
                <c:v>1.54</c:v>
              </c:pt>
              <c:pt idx="2486">
                <c:v>1.5760000000000001</c:v>
              </c:pt>
              <c:pt idx="2487">
                <c:v>1.5760000000000001</c:v>
              </c:pt>
              <c:pt idx="2488">
                <c:v>1.542</c:v>
              </c:pt>
              <c:pt idx="2489">
                <c:v>1.5820000000000001</c:v>
              </c:pt>
              <c:pt idx="2490">
                <c:v>1.48</c:v>
              </c:pt>
              <c:pt idx="2491">
                <c:v>1.504</c:v>
              </c:pt>
              <c:pt idx="2492">
                <c:v>1.51</c:v>
              </c:pt>
              <c:pt idx="2493">
                <c:v>1.516</c:v>
              </c:pt>
              <c:pt idx="2494">
                <c:v>1.5329999999999999</c:v>
              </c:pt>
              <c:pt idx="2495">
                <c:v>1.595</c:v>
              </c:pt>
              <c:pt idx="2496">
                <c:v>1.6839999999999999</c:v>
              </c:pt>
              <c:pt idx="2497">
                <c:v>1.6759999999999999</c:v>
              </c:pt>
              <c:pt idx="2498">
                <c:v>1.7090000000000001</c:v>
              </c:pt>
              <c:pt idx="2499">
                <c:v>1.74</c:v>
              </c:pt>
              <c:pt idx="2500">
                <c:v>1.8129999999999999</c:v>
              </c:pt>
              <c:pt idx="2501">
                <c:v>1.796</c:v>
              </c:pt>
              <c:pt idx="2502">
                <c:v>1.9339999999999999</c:v>
              </c:pt>
              <c:pt idx="2503">
                <c:v>1.9470000000000001</c:v>
              </c:pt>
              <c:pt idx="2504">
                <c:v>1.8580000000000001</c:v>
              </c:pt>
              <c:pt idx="2505">
                <c:v>1.875</c:v>
              </c:pt>
              <c:pt idx="2506">
                <c:v>1.8420000000000001</c:v>
              </c:pt>
              <c:pt idx="2507">
                <c:v>1.7869999999999999</c:v>
              </c:pt>
              <c:pt idx="2508">
                <c:v>1.7949999999999999</c:v>
              </c:pt>
              <c:pt idx="2509">
                <c:v>1.732</c:v>
              </c:pt>
              <c:pt idx="2510">
                <c:v>1.7170000000000001</c:v>
              </c:pt>
              <c:pt idx="2511">
                <c:v>1.762</c:v>
              </c:pt>
              <c:pt idx="2512">
                <c:v>1.7989999999999999</c:v>
              </c:pt>
              <c:pt idx="2513">
                <c:v>1.764</c:v>
              </c:pt>
              <c:pt idx="2514">
                <c:v>1.8220000000000001</c:v>
              </c:pt>
              <c:pt idx="2515">
                <c:v>1.8480000000000001</c:v>
              </c:pt>
              <c:pt idx="2516">
                <c:v>1.76</c:v>
              </c:pt>
              <c:pt idx="2517">
                <c:v>1.6859999999999999</c:v>
              </c:pt>
              <c:pt idx="2518">
                <c:v>1.6759999999999999</c:v>
              </c:pt>
              <c:pt idx="2519">
                <c:v>1.663</c:v>
              </c:pt>
              <c:pt idx="2520">
                <c:v>1.6739999999999999</c:v>
              </c:pt>
              <c:pt idx="2521">
                <c:v>1.665</c:v>
              </c:pt>
              <c:pt idx="2522">
                <c:v>1.61</c:v>
              </c:pt>
              <c:pt idx="2523">
                <c:v>1.6459999999999999</c:v>
              </c:pt>
              <c:pt idx="2524">
                <c:v>1.546</c:v>
              </c:pt>
              <c:pt idx="2525">
                <c:v>1.532</c:v>
              </c:pt>
              <c:pt idx="2526">
                <c:v>1.4610000000000001</c:v>
              </c:pt>
              <c:pt idx="2527">
                <c:v>1.3759999999999999</c:v>
              </c:pt>
              <c:pt idx="2528">
                <c:v>1.33</c:v>
              </c:pt>
              <c:pt idx="2529">
                <c:v>1.42</c:v>
              </c:pt>
              <c:pt idx="2530">
                <c:v>1.4590000000000001</c:v>
              </c:pt>
              <c:pt idx="2531">
                <c:v>1.482</c:v>
              </c:pt>
              <c:pt idx="2532">
                <c:v>1.512</c:v>
              </c:pt>
              <c:pt idx="2533">
                <c:v>1.4770000000000001</c:v>
              </c:pt>
              <c:pt idx="2534">
                <c:v>1.516</c:v>
              </c:pt>
              <c:pt idx="2535">
                <c:v>1.5049999999999999</c:v>
              </c:pt>
              <c:pt idx="2536">
                <c:v>1.5329999999999999</c:v>
              </c:pt>
              <c:pt idx="2537">
                <c:v>1.526</c:v>
              </c:pt>
              <c:pt idx="2538">
                <c:v>1.5329999999999999</c:v>
              </c:pt>
              <c:pt idx="2539">
                <c:v>1.508</c:v>
              </c:pt>
              <c:pt idx="2540">
                <c:v>1.5109999999999999</c:v>
              </c:pt>
              <c:pt idx="2541">
                <c:v>1.5840000000000001</c:v>
              </c:pt>
              <c:pt idx="2542">
                <c:v>1.5740000000000001</c:v>
              </c:pt>
              <c:pt idx="2543">
                <c:v>1.599</c:v>
              </c:pt>
              <c:pt idx="2544">
                <c:v>1.645</c:v>
              </c:pt>
              <c:pt idx="2545">
                <c:v>1.615</c:v>
              </c:pt>
              <c:pt idx="2546">
                <c:v>1.5620000000000001</c:v>
              </c:pt>
              <c:pt idx="2547">
                <c:v>1.669</c:v>
              </c:pt>
              <c:pt idx="2548">
                <c:v>1.716</c:v>
              </c:pt>
              <c:pt idx="2549">
                <c:v>1.7549999999999999</c:v>
              </c:pt>
              <c:pt idx="2550">
                <c:v>1.7549999999999999</c:v>
              </c:pt>
              <c:pt idx="2551">
                <c:v>1.7889999999999999</c:v>
              </c:pt>
              <c:pt idx="2552">
                <c:v>1.8160000000000001</c:v>
              </c:pt>
              <c:pt idx="2553">
                <c:v>1.88</c:v>
              </c:pt>
              <c:pt idx="2554">
                <c:v>1.88</c:v>
              </c:pt>
              <c:pt idx="2555">
                <c:v>1.8480000000000001</c:v>
              </c:pt>
              <c:pt idx="2556">
                <c:v>1.8220000000000001</c:v>
              </c:pt>
              <c:pt idx="2557">
                <c:v>1.849</c:v>
              </c:pt>
              <c:pt idx="2558">
                <c:v>1.869</c:v>
              </c:pt>
              <c:pt idx="2559">
                <c:v>1.7709999999999999</c:v>
              </c:pt>
              <c:pt idx="2560">
                <c:v>1.7749999999999999</c:v>
              </c:pt>
              <c:pt idx="2561">
                <c:v>1.8</c:v>
              </c:pt>
              <c:pt idx="2562">
                <c:v>1.7989999999999999</c:v>
              </c:pt>
              <c:pt idx="2563">
                <c:v>1.907</c:v>
              </c:pt>
              <c:pt idx="2564">
                <c:v>1.909</c:v>
              </c:pt>
              <c:pt idx="2565">
                <c:v>1.887</c:v>
              </c:pt>
              <c:pt idx="2566">
                <c:v>1.96</c:v>
              </c:pt>
              <c:pt idx="2567">
                <c:v>2.0179999999999998</c:v>
              </c:pt>
              <c:pt idx="2568">
                <c:v>1.9870000000000001</c:v>
              </c:pt>
              <c:pt idx="2569">
                <c:v>2.012</c:v>
              </c:pt>
              <c:pt idx="2570">
                <c:v>1.9690000000000001</c:v>
              </c:pt>
              <c:pt idx="2571">
                <c:v>1.897</c:v>
              </c:pt>
              <c:pt idx="2572">
                <c:v>1.9259999999999999</c:v>
              </c:pt>
              <c:pt idx="2573">
                <c:v>1.9219999999999999</c:v>
              </c:pt>
              <c:pt idx="2574">
                <c:v>1.9790000000000001</c:v>
              </c:pt>
              <c:pt idx="2575">
                <c:v>2.008</c:v>
              </c:pt>
              <c:pt idx="2576">
                <c:v>2.0459999999999998</c:v>
              </c:pt>
              <c:pt idx="2577">
                <c:v>2.0470000000000002</c:v>
              </c:pt>
              <c:pt idx="2578">
                <c:v>2.093</c:v>
              </c:pt>
              <c:pt idx="2579">
                <c:v>2.14</c:v>
              </c:pt>
              <c:pt idx="2580">
                <c:v>2.1190000000000002</c:v>
              </c:pt>
              <c:pt idx="2581">
                <c:v>2.1190000000000002</c:v>
              </c:pt>
              <c:pt idx="2582">
                <c:v>2.1150000000000002</c:v>
              </c:pt>
              <c:pt idx="2583">
                <c:v>2.1800000000000002</c:v>
              </c:pt>
              <c:pt idx="2584">
                <c:v>2.1909999999999998</c:v>
              </c:pt>
              <c:pt idx="2585">
                <c:v>2.2349999999999999</c:v>
              </c:pt>
              <c:pt idx="2586">
                <c:v>2.2040000000000002</c:v>
              </c:pt>
              <c:pt idx="2587">
                <c:v>2.2010000000000001</c:v>
              </c:pt>
              <c:pt idx="2588">
                <c:v>2.2429999999999999</c:v>
              </c:pt>
              <c:pt idx="2589">
                <c:v>2.2589999999999999</c:v>
              </c:pt>
              <c:pt idx="2590">
                <c:v>2.2269999999999999</c:v>
              </c:pt>
              <c:pt idx="2591">
                <c:v>2.2719999999999998</c:v>
              </c:pt>
              <c:pt idx="2592">
                <c:v>2.246</c:v>
              </c:pt>
              <c:pt idx="2593">
                <c:v>2.2240000000000002</c:v>
              </c:pt>
              <c:pt idx="2594">
                <c:v>2.254</c:v>
              </c:pt>
              <c:pt idx="2595">
                <c:v>2.2349999999999999</c:v>
              </c:pt>
              <c:pt idx="2596">
                <c:v>2.2050000000000001</c:v>
              </c:pt>
              <c:pt idx="2597">
                <c:v>2.23</c:v>
              </c:pt>
              <c:pt idx="2598">
                <c:v>2.2410000000000001</c:v>
              </c:pt>
              <c:pt idx="2599">
                <c:v>2.2109999999999999</c:v>
              </c:pt>
              <c:pt idx="2600">
                <c:v>2.1709999999999998</c:v>
              </c:pt>
              <c:pt idx="2601">
                <c:v>2.149</c:v>
              </c:pt>
              <c:pt idx="2602">
                <c:v>2.1880000000000002</c:v>
              </c:pt>
              <c:pt idx="2603">
                <c:v>2.0939999999999999</c:v>
              </c:pt>
              <c:pt idx="2604">
                <c:v>1.954</c:v>
              </c:pt>
              <c:pt idx="2605">
                <c:v>2.1259999999999999</c:v>
              </c:pt>
              <c:pt idx="2606">
                <c:v>2.1659999999999999</c:v>
              </c:pt>
              <c:pt idx="2607">
                <c:v>2.2160000000000002</c:v>
              </c:pt>
              <c:pt idx="2608">
                <c:v>2.2610000000000001</c:v>
              </c:pt>
              <c:pt idx="2609">
                <c:v>2.2629999999999999</c:v>
              </c:pt>
              <c:pt idx="2610">
                <c:v>2.2879999999999998</c:v>
              </c:pt>
              <c:pt idx="2611">
                <c:v>2.3540000000000001</c:v>
              </c:pt>
              <c:pt idx="2612">
                <c:v>2.3879999999999999</c:v>
              </c:pt>
              <c:pt idx="2613">
                <c:v>2.3239999999999998</c:v>
              </c:pt>
              <c:pt idx="2614">
                <c:v>2.359</c:v>
              </c:pt>
              <c:pt idx="2615">
                <c:v>2.4239999999999999</c:v>
              </c:pt>
              <c:pt idx="2616">
                <c:v>2.4390000000000001</c:v>
              </c:pt>
              <c:pt idx="2617">
                <c:v>2.4670000000000001</c:v>
              </c:pt>
              <c:pt idx="2618">
                <c:v>2.444</c:v>
              </c:pt>
              <c:pt idx="2619">
                <c:v>2.48</c:v>
              </c:pt>
              <c:pt idx="2620">
                <c:v>2.484</c:v>
              </c:pt>
              <c:pt idx="2621">
                <c:v>2.4940000000000002</c:v>
              </c:pt>
              <c:pt idx="2622">
                <c:v>2.5419999999999998</c:v>
              </c:pt>
              <c:pt idx="2623">
                <c:v>2.5739999999999998</c:v>
              </c:pt>
              <c:pt idx="2624">
                <c:v>2.516</c:v>
              </c:pt>
              <c:pt idx="2625">
                <c:v>2.5219999999999998</c:v>
              </c:pt>
              <c:pt idx="2626">
                <c:v>2.5409999999999999</c:v>
              </c:pt>
              <c:pt idx="2627">
                <c:v>2.528</c:v>
              </c:pt>
              <c:pt idx="2628">
                <c:v>2.4969999999999999</c:v>
              </c:pt>
              <c:pt idx="2629">
                <c:v>2.504</c:v>
              </c:pt>
              <c:pt idx="2630">
                <c:v>2.4780000000000002</c:v>
              </c:pt>
              <c:pt idx="2631">
                <c:v>2.476</c:v>
              </c:pt>
              <c:pt idx="2632">
                <c:v>2.4620000000000002</c:v>
              </c:pt>
              <c:pt idx="2633">
                <c:v>2.4929999999999999</c:v>
              </c:pt>
              <c:pt idx="2634">
                <c:v>2.472</c:v>
              </c:pt>
              <c:pt idx="2635">
                <c:v>2.44</c:v>
              </c:pt>
              <c:pt idx="2636">
                <c:v>2.3820000000000001</c:v>
              </c:pt>
              <c:pt idx="2637">
                <c:v>2.367</c:v>
              </c:pt>
              <c:pt idx="2638">
                <c:v>2.37</c:v>
              </c:pt>
              <c:pt idx="2639">
                <c:v>2.371</c:v>
              </c:pt>
              <c:pt idx="2640">
                <c:v>2.448</c:v>
              </c:pt>
              <c:pt idx="2641">
                <c:v>2.399</c:v>
              </c:pt>
              <c:pt idx="2642">
                <c:v>2.4039999999999999</c:v>
              </c:pt>
              <c:pt idx="2643">
                <c:v>2.3959999999999999</c:v>
              </c:pt>
              <c:pt idx="2644">
                <c:v>2.4169999999999998</c:v>
              </c:pt>
              <c:pt idx="2645">
                <c:v>2.4</c:v>
              </c:pt>
              <c:pt idx="2646">
                <c:v>2.427</c:v>
              </c:pt>
              <c:pt idx="2647">
                <c:v>2.3250000000000002</c:v>
              </c:pt>
              <c:pt idx="2648">
                <c:v>2.4409999999999998</c:v>
              </c:pt>
              <c:pt idx="2649">
                <c:v>2.44</c:v>
              </c:pt>
              <c:pt idx="2650">
                <c:v>2.4820000000000002</c:v>
              </c:pt>
              <c:pt idx="2651">
                <c:v>2.4900000000000002</c:v>
              </c:pt>
              <c:pt idx="2652">
                <c:v>2.4590000000000001</c:v>
              </c:pt>
              <c:pt idx="2653">
                <c:v>2.4809999999999999</c:v>
              </c:pt>
              <c:pt idx="2654">
                <c:v>2.5139999999999998</c:v>
              </c:pt>
              <c:pt idx="2655">
                <c:v>2.5790000000000002</c:v>
              </c:pt>
              <c:pt idx="2656">
                <c:v>2.536</c:v>
              </c:pt>
              <c:pt idx="2657">
                <c:v>2.5470000000000002</c:v>
              </c:pt>
              <c:pt idx="2658">
                <c:v>2.601</c:v>
              </c:pt>
              <c:pt idx="2659">
                <c:v>2.5960000000000001</c:v>
              </c:pt>
              <c:pt idx="2660">
                <c:v>2.5449999999999999</c:v>
              </c:pt>
              <c:pt idx="2661">
                <c:v>2.577</c:v>
              </c:pt>
              <c:pt idx="2662">
                <c:v>2.569</c:v>
              </c:pt>
              <c:pt idx="2663">
                <c:v>2.605</c:v>
              </c:pt>
              <c:pt idx="2664">
                <c:v>2.5529999999999999</c:v>
              </c:pt>
              <c:pt idx="2665">
                <c:v>2.585</c:v>
              </c:pt>
              <c:pt idx="2666">
                <c:v>2.5659999999999998</c:v>
              </c:pt>
              <c:pt idx="2667">
                <c:v>2.57</c:v>
              </c:pt>
              <c:pt idx="2668">
                <c:v>2.585</c:v>
              </c:pt>
              <c:pt idx="2669">
                <c:v>2.65</c:v>
              </c:pt>
              <c:pt idx="2670">
                <c:v>2.6429999999999998</c:v>
              </c:pt>
              <c:pt idx="2671">
                <c:v>2.6030000000000002</c:v>
              </c:pt>
              <c:pt idx="2672">
                <c:v>2.6</c:v>
              </c:pt>
              <c:pt idx="2673">
                <c:v>2.6259999999999999</c:v>
              </c:pt>
              <c:pt idx="2674">
                <c:v>2.6589999999999998</c:v>
              </c:pt>
              <c:pt idx="2675">
                <c:v>2.6459999999999999</c:v>
              </c:pt>
              <c:pt idx="2676">
                <c:v>2.7250000000000001</c:v>
              </c:pt>
              <c:pt idx="2677">
                <c:v>2.7559999999999998</c:v>
              </c:pt>
              <c:pt idx="2678">
                <c:v>2.75</c:v>
              </c:pt>
              <c:pt idx="2679">
                <c:v>2.75</c:v>
              </c:pt>
              <c:pt idx="2680">
                <c:v>2.7040000000000002</c:v>
              </c:pt>
              <c:pt idx="2681">
                <c:v>2.669</c:v>
              </c:pt>
              <c:pt idx="2682">
                <c:v>2.6389999999999998</c:v>
              </c:pt>
              <c:pt idx="2683">
                <c:v>2.6349999999999998</c:v>
              </c:pt>
              <c:pt idx="2684">
                <c:v>2.645</c:v>
              </c:pt>
              <c:pt idx="2685">
                <c:v>2.7330000000000001</c:v>
              </c:pt>
              <c:pt idx="2686">
                <c:v>2.7370000000000001</c:v>
              </c:pt>
              <c:pt idx="2687">
                <c:v>2.7589999999999999</c:v>
              </c:pt>
              <c:pt idx="2688">
                <c:v>2.734</c:v>
              </c:pt>
              <c:pt idx="2689">
                <c:v>2.7389999999999999</c:v>
              </c:pt>
              <c:pt idx="2690">
                <c:v>2.7759999999999998</c:v>
              </c:pt>
              <c:pt idx="2691">
                <c:v>2.7519999999999998</c:v>
              </c:pt>
              <c:pt idx="2692">
                <c:v>2.7440000000000002</c:v>
              </c:pt>
              <c:pt idx="2693">
                <c:v>2.7160000000000002</c:v>
              </c:pt>
              <c:pt idx="2694">
                <c:v>2.71</c:v>
              </c:pt>
              <c:pt idx="2695">
                <c:v>2.72</c:v>
              </c:pt>
              <c:pt idx="2696">
                <c:v>2.698</c:v>
              </c:pt>
              <c:pt idx="2697">
                <c:v>2.6539999999999999</c:v>
              </c:pt>
              <c:pt idx="2698">
                <c:v>2.677</c:v>
              </c:pt>
              <c:pt idx="2699">
                <c:v>2.6970000000000001</c:v>
              </c:pt>
              <c:pt idx="2700">
                <c:v>2.6459999999999999</c:v>
              </c:pt>
              <c:pt idx="2701">
                <c:v>2.613</c:v>
              </c:pt>
              <c:pt idx="2702">
                <c:v>2.569</c:v>
              </c:pt>
              <c:pt idx="2703">
                <c:v>2.54</c:v>
              </c:pt>
              <c:pt idx="2704">
                <c:v>2.5470000000000002</c:v>
              </c:pt>
              <c:pt idx="2705">
                <c:v>2.641</c:v>
              </c:pt>
              <c:pt idx="2706">
                <c:v>2.6339999999999999</c:v>
              </c:pt>
              <c:pt idx="2707">
                <c:v>2.6520000000000001</c:v>
              </c:pt>
              <c:pt idx="2708">
                <c:v>2.6440000000000001</c:v>
              </c:pt>
              <c:pt idx="2709">
                <c:v>2.609</c:v>
              </c:pt>
              <c:pt idx="2710">
                <c:v>2.5870000000000002</c:v>
              </c:pt>
              <c:pt idx="2711">
                <c:v>2.5630000000000002</c:v>
              </c:pt>
              <c:pt idx="2712">
                <c:v>2.5230000000000001</c:v>
              </c:pt>
              <c:pt idx="2713">
                <c:v>2.5819999999999999</c:v>
              </c:pt>
              <c:pt idx="2714">
                <c:v>2.6819999999999999</c:v>
              </c:pt>
              <c:pt idx="2715">
                <c:v>2.7320000000000002</c:v>
              </c:pt>
              <c:pt idx="2716">
                <c:v>2.6840000000000002</c:v>
              </c:pt>
              <c:pt idx="2717">
                <c:v>2.6429999999999998</c:v>
              </c:pt>
              <c:pt idx="2718">
                <c:v>2.657</c:v>
              </c:pt>
              <c:pt idx="2719">
                <c:v>2.657</c:v>
              </c:pt>
              <c:pt idx="2720">
                <c:v>2.6379999999999999</c:v>
              </c:pt>
              <c:pt idx="2721">
                <c:v>2.6419999999999999</c:v>
              </c:pt>
              <c:pt idx="2722">
                <c:v>2.6339999999999999</c:v>
              </c:pt>
              <c:pt idx="2723">
                <c:v>2.6619999999999999</c:v>
              </c:pt>
              <c:pt idx="2724">
                <c:v>2.6859999999999999</c:v>
              </c:pt>
              <c:pt idx="2725">
                <c:v>2.6629999999999998</c:v>
              </c:pt>
              <c:pt idx="2726">
                <c:v>2.637</c:v>
              </c:pt>
              <c:pt idx="2727">
                <c:v>2.69</c:v>
              </c:pt>
              <c:pt idx="2728">
                <c:v>2.6760000000000002</c:v>
              </c:pt>
              <c:pt idx="2729">
                <c:v>2.71</c:v>
              </c:pt>
              <c:pt idx="2730">
                <c:v>2.6659999999999999</c:v>
              </c:pt>
              <c:pt idx="2731">
                <c:v>2.6659999999999999</c:v>
              </c:pt>
              <c:pt idx="2732">
                <c:v>2.6349999999999998</c:v>
              </c:pt>
              <c:pt idx="2733">
                <c:v>2.6</c:v>
              </c:pt>
              <c:pt idx="2734">
                <c:v>2.6360000000000001</c:v>
              </c:pt>
              <c:pt idx="2735">
                <c:v>2.61</c:v>
              </c:pt>
              <c:pt idx="2736">
                <c:v>2.6179999999999999</c:v>
              </c:pt>
              <c:pt idx="2737">
                <c:v>2.6890000000000001</c:v>
              </c:pt>
              <c:pt idx="2738">
                <c:v>2.6930000000000001</c:v>
              </c:pt>
              <c:pt idx="2739">
                <c:v>2.6629999999999998</c:v>
              </c:pt>
              <c:pt idx="2740">
                <c:v>2.6850000000000001</c:v>
              </c:pt>
              <c:pt idx="2741">
                <c:v>2.7530000000000001</c:v>
              </c:pt>
              <c:pt idx="2742">
                <c:v>2.7730000000000001</c:v>
              </c:pt>
              <c:pt idx="2743">
                <c:v>2.7309999999999999</c:v>
              </c:pt>
              <c:pt idx="2744">
                <c:v>2.7349999999999999</c:v>
              </c:pt>
              <c:pt idx="2745">
                <c:v>2.7229999999999999</c:v>
              </c:pt>
              <c:pt idx="2746">
                <c:v>2.6749999999999998</c:v>
              </c:pt>
              <c:pt idx="2747">
                <c:v>2.698</c:v>
              </c:pt>
              <c:pt idx="2748">
                <c:v>2.7069999999999999</c:v>
              </c:pt>
              <c:pt idx="2749">
                <c:v>2.6850000000000001</c:v>
              </c:pt>
              <c:pt idx="2750">
                <c:v>2.7450000000000001</c:v>
              </c:pt>
              <c:pt idx="2751">
                <c:v>2.7650000000000001</c:v>
              </c:pt>
              <c:pt idx="2752">
                <c:v>2.6960000000000002</c:v>
              </c:pt>
              <c:pt idx="2753">
                <c:v>2.6760000000000002</c:v>
              </c:pt>
              <c:pt idx="2754">
                <c:v>2.681</c:v>
              </c:pt>
              <c:pt idx="2755">
                <c:v>2.6629999999999998</c:v>
              </c:pt>
              <c:pt idx="2756">
                <c:v>2.6869999999999998</c:v>
              </c:pt>
              <c:pt idx="2757">
                <c:v>2.7509999999999999</c:v>
              </c:pt>
              <c:pt idx="2758">
                <c:v>2.7810000000000001</c:v>
              </c:pt>
              <c:pt idx="2759">
                <c:v>2.7949999999999999</c:v>
              </c:pt>
              <c:pt idx="2760">
                <c:v>2.7930000000000001</c:v>
              </c:pt>
              <c:pt idx="2761">
                <c:v>2.766</c:v>
              </c:pt>
              <c:pt idx="2762">
                <c:v>2.718</c:v>
              </c:pt>
              <c:pt idx="2763">
                <c:v>2.6960000000000002</c:v>
              </c:pt>
              <c:pt idx="2764">
                <c:v>2.645</c:v>
              </c:pt>
              <c:pt idx="2765">
                <c:v>2.718</c:v>
              </c:pt>
              <c:pt idx="2766">
                <c:v>2.6739999999999999</c:v>
              </c:pt>
              <c:pt idx="2767">
                <c:v>2.7240000000000002</c:v>
              </c:pt>
              <c:pt idx="2768">
                <c:v>2.7429999999999999</c:v>
              </c:pt>
              <c:pt idx="2769">
                <c:v>2.7730000000000001</c:v>
              </c:pt>
              <c:pt idx="2770">
                <c:v>2.78</c:v>
              </c:pt>
              <c:pt idx="2771">
                <c:v>2.7970000000000002</c:v>
              </c:pt>
              <c:pt idx="2772">
                <c:v>2.73</c:v>
              </c:pt>
              <c:pt idx="2773">
                <c:v>2.7450000000000001</c:v>
              </c:pt>
              <c:pt idx="2774">
                <c:v>2.7810000000000001</c:v>
              </c:pt>
              <c:pt idx="2775">
                <c:v>2.7919999999999998</c:v>
              </c:pt>
              <c:pt idx="2776">
                <c:v>2.7890000000000001</c:v>
              </c:pt>
              <c:pt idx="2777">
                <c:v>2.8180000000000001</c:v>
              </c:pt>
              <c:pt idx="2778">
                <c:v>2.7410000000000001</c:v>
              </c:pt>
              <c:pt idx="2779">
                <c:v>2.718</c:v>
              </c:pt>
              <c:pt idx="2780">
                <c:v>2.7109999999999999</c:v>
              </c:pt>
              <c:pt idx="2781">
                <c:v>2.7450000000000001</c:v>
              </c:pt>
              <c:pt idx="2782">
                <c:v>2.6880000000000002</c:v>
              </c:pt>
              <c:pt idx="2783">
                <c:v>2.7</c:v>
              </c:pt>
              <c:pt idx="2784">
                <c:v>2.6880000000000002</c:v>
              </c:pt>
              <c:pt idx="2785">
                <c:v>2.7050000000000001</c:v>
              </c:pt>
              <c:pt idx="2786">
                <c:v>2.75</c:v>
              </c:pt>
              <c:pt idx="2787">
                <c:v>2.76</c:v>
              </c:pt>
              <c:pt idx="2788">
                <c:v>2.8050000000000002</c:v>
              </c:pt>
              <c:pt idx="2789">
                <c:v>2.774</c:v>
              </c:pt>
              <c:pt idx="2790">
                <c:v>2.7709999999999999</c:v>
              </c:pt>
              <c:pt idx="2791">
                <c:v>2.8079999999999998</c:v>
              </c:pt>
              <c:pt idx="2792">
                <c:v>2.8849999999999998</c:v>
              </c:pt>
              <c:pt idx="2793">
                <c:v>2.8330000000000002</c:v>
              </c:pt>
              <c:pt idx="2794">
                <c:v>2.827</c:v>
              </c:pt>
              <c:pt idx="2795">
                <c:v>2.8290000000000002</c:v>
              </c:pt>
              <c:pt idx="2796">
                <c:v>2.8090000000000002</c:v>
              </c:pt>
              <c:pt idx="2797">
                <c:v>2.8620000000000001</c:v>
              </c:pt>
              <c:pt idx="2798">
                <c:v>2.8330000000000002</c:v>
              </c:pt>
              <c:pt idx="2799">
                <c:v>2.8260000000000001</c:v>
              </c:pt>
              <c:pt idx="2800">
                <c:v>2.871</c:v>
              </c:pt>
              <c:pt idx="2801">
                <c:v>2.9820000000000002</c:v>
              </c:pt>
              <c:pt idx="2802">
                <c:v>2.972</c:v>
              </c:pt>
              <c:pt idx="2803">
                <c:v>2.9489999999999998</c:v>
              </c:pt>
              <c:pt idx="2804">
                <c:v>2.9710000000000001</c:v>
              </c:pt>
              <c:pt idx="2805">
                <c:v>3.0230000000000001</c:v>
              </c:pt>
              <c:pt idx="2806">
                <c:v>3.0249999999999999</c:v>
              </c:pt>
              <c:pt idx="2807">
                <c:v>3.0209999999999999</c:v>
              </c:pt>
              <c:pt idx="2808">
                <c:v>3.0209999999999999</c:v>
              </c:pt>
            </c:numLit>
          </c:val>
          <c:smooth val="0"/>
          <c:extLst>
            <c:ext xmlns:c16="http://schemas.microsoft.com/office/drawing/2014/chart" uri="{C3380CC4-5D6E-409C-BE32-E72D297353CC}">
              <c16:uniqueId val="{00000001-D010-4B0B-87D1-87565EA6A023}"/>
            </c:ext>
          </c:extLst>
        </c:ser>
        <c:ser>
          <c:idx val="2"/>
          <c:order val="2"/>
          <c:tx>
            <c:v>UK 20yr Gilt Yield</c:v>
          </c:tx>
          <c:spPr>
            <a:ln w="28575" cap="rnd">
              <a:solidFill>
                <a:schemeClr val="accent3"/>
              </a:solidFill>
              <a:round/>
            </a:ln>
            <a:effectLst/>
          </c:spPr>
          <c:marker>
            <c:symbol val="none"/>
          </c:marker>
          <c:cat>
            <c:numLit>
              <c:formatCode>General</c:formatCode>
              <c:ptCount val="2809"/>
              <c:pt idx="0">
                <c:v>45615</c:v>
              </c:pt>
              <c:pt idx="1">
                <c:v>45614</c:v>
              </c:pt>
              <c:pt idx="2">
                <c:v>45611</c:v>
              </c:pt>
              <c:pt idx="3">
                <c:v>45610</c:v>
              </c:pt>
              <c:pt idx="4">
                <c:v>45609</c:v>
              </c:pt>
              <c:pt idx="5">
                <c:v>45608</c:v>
              </c:pt>
              <c:pt idx="6">
                <c:v>45607</c:v>
              </c:pt>
              <c:pt idx="7">
                <c:v>45604</c:v>
              </c:pt>
              <c:pt idx="8">
                <c:v>45603</c:v>
              </c:pt>
              <c:pt idx="9">
                <c:v>45602</c:v>
              </c:pt>
              <c:pt idx="10">
                <c:v>45601</c:v>
              </c:pt>
              <c:pt idx="11">
                <c:v>45600</c:v>
              </c:pt>
              <c:pt idx="12">
                <c:v>45597</c:v>
              </c:pt>
              <c:pt idx="13">
                <c:v>45596</c:v>
              </c:pt>
              <c:pt idx="14">
                <c:v>45595</c:v>
              </c:pt>
              <c:pt idx="15">
                <c:v>45594</c:v>
              </c:pt>
              <c:pt idx="16">
                <c:v>45593</c:v>
              </c:pt>
              <c:pt idx="17">
                <c:v>45590</c:v>
              </c:pt>
              <c:pt idx="18">
                <c:v>45589</c:v>
              </c:pt>
              <c:pt idx="19">
                <c:v>45588</c:v>
              </c:pt>
              <c:pt idx="20">
                <c:v>45587</c:v>
              </c:pt>
              <c:pt idx="21">
                <c:v>45586</c:v>
              </c:pt>
              <c:pt idx="22">
                <c:v>45583</c:v>
              </c:pt>
              <c:pt idx="23">
                <c:v>45582</c:v>
              </c:pt>
              <c:pt idx="24">
                <c:v>45581</c:v>
              </c:pt>
              <c:pt idx="25">
                <c:v>45580</c:v>
              </c:pt>
              <c:pt idx="26">
                <c:v>45579</c:v>
              </c:pt>
              <c:pt idx="27">
                <c:v>45576</c:v>
              </c:pt>
              <c:pt idx="28">
                <c:v>45575</c:v>
              </c:pt>
              <c:pt idx="29">
                <c:v>45574</c:v>
              </c:pt>
              <c:pt idx="30">
                <c:v>45573</c:v>
              </c:pt>
              <c:pt idx="31">
                <c:v>45572</c:v>
              </c:pt>
              <c:pt idx="32">
                <c:v>45569</c:v>
              </c:pt>
              <c:pt idx="33">
                <c:v>45568</c:v>
              </c:pt>
              <c:pt idx="34">
                <c:v>45567</c:v>
              </c:pt>
              <c:pt idx="35">
                <c:v>45566</c:v>
              </c:pt>
              <c:pt idx="36">
                <c:v>45565</c:v>
              </c:pt>
              <c:pt idx="37">
                <c:v>45562</c:v>
              </c:pt>
              <c:pt idx="38">
                <c:v>45561</c:v>
              </c:pt>
              <c:pt idx="39">
                <c:v>45560</c:v>
              </c:pt>
              <c:pt idx="40">
                <c:v>45559</c:v>
              </c:pt>
              <c:pt idx="41">
                <c:v>45558</c:v>
              </c:pt>
              <c:pt idx="42">
                <c:v>45555</c:v>
              </c:pt>
              <c:pt idx="43">
                <c:v>45554</c:v>
              </c:pt>
              <c:pt idx="44">
                <c:v>45553</c:v>
              </c:pt>
              <c:pt idx="45">
                <c:v>45552</c:v>
              </c:pt>
              <c:pt idx="46">
                <c:v>45551</c:v>
              </c:pt>
              <c:pt idx="47">
                <c:v>45548</c:v>
              </c:pt>
              <c:pt idx="48">
                <c:v>45547</c:v>
              </c:pt>
              <c:pt idx="49">
                <c:v>45546</c:v>
              </c:pt>
              <c:pt idx="50">
                <c:v>45545</c:v>
              </c:pt>
              <c:pt idx="51">
                <c:v>45544</c:v>
              </c:pt>
              <c:pt idx="52">
                <c:v>45541</c:v>
              </c:pt>
              <c:pt idx="53">
                <c:v>45540</c:v>
              </c:pt>
              <c:pt idx="54">
                <c:v>45539</c:v>
              </c:pt>
              <c:pt idx="55">
                <c:v>45538</c:v>
              </c:pt>
              <c:pt idx="56">
                <c:v>45537</c:v>
              </c:pt>
              <c:pt idx="57">
                <c:v>45534</c:v>
              </c:pt>
              <c:pt idx="58">
                <c:v>45533</c:v>
              </c:pt>
              <c:pt idx="59">
                <c:v>45532</c:v>
              </c:pt>
              <c:pt idx="60">
                <c:v>45531</c:v>
              </c:pt>
              <c:pt idx="61">
                <c:v>45527</c:v>
              </c:pt>
              <c:pt idx="62">
                <c:v>45526</c:v>
              </c:pt>
              <c:pt idx="63">
                <c:v>45525</c:v>
              </c:pt>
              <c:pt idx="64">
                <c:v>45524</c:v>
              </c:pt>
              <c:pt idx="65">
                <c:v>45523</c:v>
              </c:pt>
              <c:pt idx="66">
                <c:v>45520</c:v>
              </c:pt>
              <c:pt idx="67">
                <c:v>45519</c:v>
              </c:pt>
              <c:pt idx="68">
                <c:v>45518</c:v>
              </c:pt>
              <c:pt idx="69">
                <c:v>45517</c:v>
              </c:pt>
              <c:pt idx="70">
                <c:v>45516</c:v>
              </c:pt>
              <c:pt idx="71">
                <c:v>45513</c:v>
              </c:pt>
              <c:pt idx="72">
                <c:v>45512</c:v>
              </c:pt>
              <c:pt idx="73">
                <c:v>45511</c:v>
              </c:pt>
              <c:pt idx="74">
                <c:v>45510</c:v>
              </c:pt>
              <c:pt idx="75">
                <c:v>45509</c:v>
              </c:pt>
              <c:pt idx="76">
                <c:v>45506</c:v>
              </c:pt>
              <c:pt idx="77">
                <c:v>45505</c:v>
              </c:pt>
              <c:pt idx="78">
                <c:v>45504</c:v>
              </c:pt>
              <c:pt idx="79">
                <c:v>45503</c:v>
              </c:pt>
              <c:pt idx="80">
                <c:v>45502</c:v>
              </c:pt>
              <c:pt idx="81">
                <c:v>45499</c:v>
              </c:pt>
              <c:pt idx="82">
                <c:v>45498</c:v>
              </c:pt>
              <c:pt idx="83">
                <c:v>45497</c:v>
              </c:pt>
              <c:pt idx="84">
                <c:v>45496</c:v>
              </c:pt>
              <c:pt idx="85">
                <c:v>45495</c:v>
              </c:pt>
              <c:pt idx="86">
                <c:v>45492</c:v>
              </c:pt>
              <c:pt idx="87">
                <c:v>45491</c:v>
              </c:pt>
              <c:pt idx="88">
                <c:v>45490</c:v>
              </c:pt>
              <c:pt idx="89">
                <c:v>45489</c:v>
              </c:pt>
              <c:pt idx="90">
                <c:v>45488</c:v>
              </c:pt>
              <c:pt idx="91">
                <c:v>45485</c:v>
              </c:pt>
              <c:pt idx="92">
                <c:v>45484</c:v>
              </c:pt>
              <c:pt idx="93">
                <c:v>45483</c:v>
              </c:pt>
              <c:pt idx="94">
                <c:v>45482</c:v>
              </c:pt>
              <c:pt idx="95">
                <c:v>45481</c:v>
              </c:pt>
              <c:pt idx="96">
                <c:v>45478</c:v>
              </c:pt>
              <c:pt idx="97">
                <c:v>45477</c:v>
              </c:pt>
              <c:pt idx="98">
                <c:v>45476</c:v>
              </c:pt>
              <c:pt idx="99">
                <c:v>45475</c:v>
              </c:pt>
              <c:pt idx="100">
                <c:v>45474</c:v>
              </c:pt>
              <c:pt idx="101">
                <c:v>45471</c:v>
              </c:pt>
              <c:pt idx="102">
                <c:v>45470</c:v>
              </c:pt>
              <c:pt idx="103">
                <c:v>45469</c:v>
              </c:pt>
              <c:pt idx="104">
                <c:v>45468</c:v>
              </c:pt>
              <c:pt idx="105">
                <c:v>45467</c:v>
              </c:pt>
              <c:pt idx="106">
                <c:v>45464</c:v>
              </c:pt>
              <c:pt idx="107">
                <c:v>45463</c:v>
              </c:pt>
              <c:pt idx="108">
                <c:v>45462</c:v>
              </c:pt>
              <c:pt idx="109">
                <c:v>45461</c:v>
              </c:pt>
              <c:pt idx="110">
                <c:v>45460</c:v>
              </c:pt>
              <c:pt idx="111">
                <c:v>45457</c:v>
              </c:pt>
              <c:pt idx="112">
                <c:v>45456</c:v>
              </c:pt>
              <c:pt idx="113">
                <c:v>45455</c:v>
              </c:pt>
              <c:pt idx="114">
                <c:v>45454</c:v>
              </c:pt>
              <c:pt idx="115">
                <c:v>45453</c:v>
              </c:pt>
              <c:pt idx="116">
                <c:v>45450</c:v>
              </c:pt>
              <c:pt idx="117">
                <c:v>45449</c:v>
              </c:pt>
              <c:pt idx="118">
                <c:v>45448</c:v>
              </c:pt>
              <c:pt idx="119">
                <c:v>45447</c:v>
              </c:pt>
              <c:pt idx="120">
                <c:v>45446</c:v>
              </c:pt>
              <c:pt idx="121">
                <c:v>45443</c:v>
              </c:pt>
              <c:pt idx="122">
                <c:v>45442</c:v>
              </c:pt>
              <c:pt idx="123">
                <c:v>45441</c:v>
              </c:pt>
              <c:pt idx="124">
                <c:v>45440</c:v>
              </c:pt>
              <c:pt idx="125">
                <c:v>45436</c:v>
              </c:pt>
              <c:pt idx="126">
                <c:v>45435</c:v>
              </c:pt>
              <c:pt idx="127">
                <c:v>45434</c:v>
              </c:pt>
              <c:pt idx="128">
                <c:v>45433</c:v>
              </c:pt>
              <c:pt idx="129">
                <c:v>45432</c:v>
              </c:pt>
              <c:pt idx="130">
                <c:v>45429</c:v>
              </c:pt>
              <c:pt idx="131">
                <c:v>45428</c:v>
              </c:pt>
              <c:pt idx="132">
                <c:v>45427</c:v>
              </c:pt>
              <c:pt idx="133">
                <c:v>45426</c:v>
              </c:pt>
              <c:pt idx="134">
                <c:v>45425</c:v>
              </c:pt>
              <c:pt idx="135">
                <c:v>45422</c:v>
              </c:pt>
              <c:pt idx="136">
                <c:v>45421</c:v>
              </c:pt>
              <c:pt idx="137">
                <c:v>45420</c:v>
              </c:pt>
              <c:pt idx="138">
                <c:v>45419</c:v>
              </c:pt>
              <c:pt idx="139">
                <c:v>45418</c:v>
              </c:pt>
              <c:pt idx="140">
                <c:v>45415</c:v>
              </c:pt>
              <c:pt idx="141">
                <c:v>45414</c:v>
              </c:pt>
              <c:pt idx="142">
                <c:v>45413</c:v>
              </c:pt>
              <c:pt idx="143">
                <c:v>45412</c:v>
              </c:pt>
              <c:pt idx="144">
                <c:v>45411</c:v>
              </c:pt>
              <c:pt idx="145">
                <c:v>45408</c:v>
              </c:pt>
              <c:pt idx="146">
                <c:v>45407</c:v>
              </c:pt>
              <c:pt idx="147">
                <c:v>45406</c:v>
              </c:pt>
              <c:pt idx="148">
                <c:v>45405</c:v>
              </c:pt>
              <c:pt idx="149">
                <c:v>45404</c:v>
              </c:pt>
              <c:pt idx="150">
                <c:v>45401</c:v>
              </c:pt>
              <c:pt idx="151">
                <c:v>45400</c:v>
              </c:pt>
              <c:pt idx="152">
                <c:v>45399</c:v>
              </c:pt>
              <c:pt idx="153">
                <c:v>45398</c:v>
              </c:pt>
              <c:pt idx="154">
                <c:v>45397</c:v>
              </c:pt>
              <c:pt idx="155">
                <c:v>45394</c:v>
              </c:pt>
              <c:pt idx="156">
                <c:v>45393</c:v>
              </c:pt>
              <c:pt idx="157">
                <c:v>45392</c:v>
              </c:pt>
              <c:pt idx="158">
                <c:v>45391</c:v>
              </c:pt>
              <c:pt idx="159">
                <c:v>45390</c:v>
              </c:pt>
              <c:pt idx="160">
                <c:v>45387</c:v>
              </c:pt>
              <c:pt idx="161">
                <c:v>45386</c:v>
              </c:pt>
              <c:pt idx="162">
                <c:v>45385</c:v>
              </c:pt>
              <c:pt idx="163">
                <c:v>45384</c:v>
              </c:pt>
              <c:pt idx="164">
                <c:v>45380</c:v>
              </c:pt>
              <c:pt idx="165">
                <c:v>45379</c:v>
              </c:pt>
              <c:pt idx="166">
                <c:v>45378</c:v>
              </c:pt>
              <c:pt idx="167">
                <c:v>45377</c:v>
              </c:pt>
              <c:pt idx="168">
                <c:v>45376</c:v>
              </c:pt>
              <c:pt idx="169">
                <c:v>45373</c:v>
              </c:pt>
              <c:pt idx="170">
                <c:v>45372</c:v>
              </c:pt>
              <c:pt idx="171">
                <c:v>45371</c:v>
              </c:pt>
              <c:pt idx="172">
                <c:v>45370</c:v>
              </c:pt>
              <c:pt idx="173">
                <c:v>45369</c:v>
              </c:pt>
              <c:pt idx="174">
                <c:v>45366</c:v>
              </c:pt>
              <c:pt idx="175">
                <c:v>45365</c:v>
              </c:pt>
              <c:pt idx="176">
                <c:v>45364</c:v>
              </c:pt>
              <c:pt idx="177">
                <c:v>45363</c:v>
              </c:pt>
              <c:pt idx="178">
                <c:v>45362</c:v>
              </c:pt>
              <c:pt idx="179">
                <c:v>45359</c:v>
              </c:pt>
              <c:pt idx="180">
                <c:v>45358</c:v>
              </c:pt>
              <c:pt idx="181">
                <c:v>45357</c:v>
              </c:pt>
              <c:pt idx="182">
                <c:v>45356</c:v>
              </c:pt>
              <c:pt idx="183">
                <c:v>45355</c:v>
              </c:pt>
              <c:pt idx="184">
                <c:v>45352</c:v>
              </c:pt>
              <c:pt idx="185">
                <c:v>45351</c:v>
              </c:pt>
              <c:pt idx="186">
                <c:v>45350</c:v>
              </c:pt>
              <c:pt idx="187">
                <c:v>45349</c:v>
              </c:pt>
              <c:pt idx="188">
                <c:v>45348</c:v>
              </c:pt>
              <c:pt idx="189">
                <c:v>45345</c:v>
              </c:pt>
              <c:pt idx="190">
                <c:v>45344</c:v>
              </c:pt>
              <c:pt idx="191">
                <c:v>45343</c:v>
              </c:pt>
              <c:pt idx="192">
                <c:v>45342</c:v>
              </c:pt>
              <c:pt idx="193">
                <c:v>45341</c:v>
              </c:pt>
              <c:pt idx="194">
                <c:v>45338</c:v>
              </c:pt>
              <c:pt idx="195">
                <c:v>45337</c:v>
              </c:pt>
              <c:pt idx="196">
                <c:v>45336</c:v>
              </c:pt>
              <c:pt idx="197">
                <c:v>45335</c:v>
              </c:pt>
              <c:pt idx="198">
                <c:v>45334</c:v>
              </c:pt>
              <c:pt idx="199">
                <c:v>45331</c:v>
              </c:pt>
              <c:pt idx="200">
                <c:v>45330</c:v>
              </c:pt>
              <c:pt idx="201">
                <c:v>45329</c:v>
              </c:pt>
              <c:pt idx="202">
                <c:v>45328</c:v>
              </c:pt>
              <c:pt idx="203">
                <c:v>45327</c:v>
              </c:pt>
              <c:pt idx="204">
                <c:v>45324</c:v>
              </c:pt>
              <c:pt idx="205">
                <c:v>45323</c:v>
              </c:pt>
              <c:pt idx="206">
                <c:v>45322</c:v>
              </c:pt>
              <c:pt idx="207">
                <c:v>45321</c:v>
              </c:pt>
              <c:pt idx="208">
                <c:v>45320</c:v>
              </c:pt>
              <c:pt idx="209">
                <c:v>45317</c:v>
              </c:pt>
              <c:pt idx="210">
                <c:v>45316</c:v>
              </c:pt>
              <c:pt idx="211">
                <c:v>45315</c:v>
              </c:pt>
              <c:pt idx="212">
                <c:v>45314</c:v>
              </c:pt>
              <c:pt idx="213">
                <c:v>45313</c:v>
              </c:pt>
              <c:pt idx="214">
                <c:v>45310</c:v>
              </c:pt>
              <c:pt idx="215">
                <c:v>45309</c:v>
              </c:pt>
              <c:pt idx="216">
                <c:v>45308</c:v>
              </c:pt>
              <c:pt idx="217">
                <c:v>45307</c:v>
              </c:pt>
              <c:pt idx="218">
                <c:v>45306</c:v>
              </c:pt>
              <c:pt idx="219">
                <c:v>45303</c:v>
              </c:pt>
              <c:pt idx="220">
                <c:v>45302</c:v>
              </c:pt>
              <c:pt idx="221">
                <c:v>45301</c:v>
              </c:pt>
              <c:pt idx="222">
                <c:v>45300</c:v>
              </c:pt>
              <c:pt idx="223">
                <c:v>45299</c:v>
              </c:pt>
              <c:pt idx="224">
                <c:v>45296</c:v>
              </c:pt>
              <c:pt idx="225">
                <c:v>45295</c:v>
              </c:pt>
              <c:pt idx="226">
                <c:v>45294</c:v>
              </c:pt>
              <c:pt idx="227">
                <c:v>45293</c:v>
              </c:pt>
              <c:pt idx="228">
                <c:v>45292</c:v>
              </c:pt>
              <c:pt idx="229">
                <c:v>45289</c:v>
              </c:pt>
              <c:pt idx="230">
                <c:v>45288</c:v>
              </c:pt>
              <c:pt idx="231">
                <c:v>45287</c:v>
              </c:pt>
              <c:pt idx="232">
                <c:v>45285</c:v>
              </c:pt>
              <c:pt idx="233">
                <c:v>45282</c:v>
              </c:pt>
              <c:pt idx="234">
                <c:v>45281</c:v>
              </c:pt>
              <c:pt idx="235">
                <c:v>45280</c:v>
              </c:pt>
              <c:pt idx="236">
                <c:v>45279</c:v>
              </c:pt>
              <c:pt idx="237">
                <c:v>45278</c:v>
              </c:pt>
              <c:pt idx="238">
                <c:v>45275</c:v>
              </c:pt>
              <c:pt idx="239">
                <c:v>45274</c:v>
              </c:pt>
              <c:pt idx="240">
                <c:v>45273</c:v>
              </c:pt>
              <c:pt idx="241">
                <c:v>45272</c:v>
              </c:pt>
              <c:pt idx="242">
                <c:v>45271</c:v>
              </c:pt>
              <c:pt idx="243">
                <c:v>45268</c:v>
              </c:pt>
              <c:pt idx="244">
                <c:v>45267</c:v>
              </c:pt>
              <c:pt idx="245">
                <c:v>45266</c:v>
              </c:pt>
              <c:pt idx="246">
                <c:v>45265</c:v>
              </c:pt>
              <c:pt idx="247">
                <c:v>45264</c:v>
              </c:pt>
              <c:pt idx="248">
                <c:v>45261</c:v>
              </c:pt>
              <c:pt idx="249">
                <c:v>45260</c:v>
              </c:pt>
              <c:pt idx="250">
                <c:v>45259</c:v>
              </c:pt>
              <c:pt idx="251">
                <c:v>45258</c:v>
              </c:pt>
              <c:pt idx="252">
                <c:v>45257</c:v>
              </c:pt>
              <c:pt idx="253">
                <c:v>45254</c:v>
              </c:pt>
              <c:pt idx="254">
                <c:v>45253</c:v>
              </c:pt>
              <c:pt idx="255">
                <c:v>45252</c:v>
              </c:pt>
              <c:pt idx="256">
                <c:v>45251</c:v>
              </c:pt>
              <c:pt idx="257">
                <c:v>45250</c:v>
              </c:pt>
              <c:pt idx="258">
                <c:v>45247</c:v>
              </c:pt>
              <c:pt idx="259">
                <c:v>45246</c:v>
              </c:pt>
              <c:pt idx="260">
                <c:v>45245</c:v>
              </c:pt>
              <c:pt idx="261">
                <c:v>45244</c:v>
              </c:pt>
              <c:pt idx="262">
                <c:v>45243</c:v>
              </c:pt>
              <c:pt idx="263">
                <c:v>45240</c:v>
              </c:pt>
              <c:pt idx="264">
                <c:v>45239</c:v>
              </c:pt>
              <c:pt idx="265">
                <c:v>45238</c:v>
              </c:pt>
              <c:pt idx="266">
                <c:v>45237</c:v>
              </c:pt>
              <c:pt idx="267">
                <c:v>45236</c:v>
              </c:pt>
              <c:pt idx="268">
                <c:v>45233</c:v>
              </c:pt>
              <c:pt idx="269">
                <c:v>45232</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45211</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45176</c:v>
              </c:pt>
              <c:pt idx="310">
                <c:v>45175</c:v>
              </c:pt>
              <c:pt idx="311">
                <c:v>45174</c:v>
              </c:pt>
              <c:pt idx="312">
                <c:v>45173</c:v>
              </c:pt>
              <c:pt idx="313">
                <c:v>45170</c:v>
              </c:pt>
              <c:pt idx="314">
                <c:v>45169</c:v>
              </c:pt>
              <c:pt idx="315">
                <c:v>45168</c:v>
              </c:pt>
              <c:pt idx="316">
                <c:v>45167</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45085</c:v>
              </c:pt>
              <c:pt idx="374">
                <c:v>45084</c:v>
              </c:pt>
              <c:pt idx="375">
                <c:v>45083</c:v>
              </c:pt>
              <c:pt idx="376">
                <c:v>45082</c:v>
              </c:pt>
              <c:pt idx="377">
                <c:v>45079</c:v>
              </c:pt>
              <c:pt idx="378">
                <c:v>45078</c:v>
              </c:pt>
              <c:pt idx="379">
                <c:v>45077</c:v>
              </c:pt>
              <c:pt idx="380">
                <c:v>45076</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45051</c:v>
              </c:pt>
              <c:pt idx="396">
                <c:v>45050</c:v>
              </c:pt>
              <c:pt idx="397">
                <c:v>45049</c:v>
              </c:pt>
              <c:pt idx="398">
                <c:v>45048</c:v>
              </c:pt>
              <c:pt idx="399">
                <c:v>45047</c:v>
              </c:pt>
              <c:pt idx="400">
                <c:v>45044</c:v>
              </c:pt>
              <c:pt idx="401">
                <c:v>45043</c:v>
              </c:pt>
              <c:pt idx="402">
                <c:v>45042</c:v>
              </c:pt>
              <c:pt idx="403">
                <c:v>45041</c:v>
              </c:pt>
              <c:pt idx="404">
                <c:v>45040</c:v>
              </c:pt>
              <c:pt idx="405">
                <c:v>45037</c:v>
              </c:pt>
              <c:pt idx="406">
                <c:v>45036</c:v>
              </c:pt>
              <c:pt idx="407">
                <c:v>45035</c:v>
              </c:pt>
              <c:pt idx="408">
                <c:v>45034</c:v>
              </c:pt>
              <c:pt idx="409">
                <c:v>45033</c:v>
              </c:pt>
              <c:pt idx="410">
                <c:v>45030</c:v>
              </c:pt>
              <c:pt idx="411">
                <c:v>45029</c:v>
              </c:pt>
              <c:pt idx="412">
                <c:v>45028</c:v>
              </c:pt>
              <c:pt idx="413">
                <c:v>45027</c:v>
              </c:pt>
              <c:pt idx="414">
                <c:v>45023</c:v>
              </c:pt>
              <c:pt idx="415">
                <c:v>45022</c:v>
              </c:pt>
              <c:pt idx="416">
                <c:v>45021</c:v>
              </c:pt>
              <c:pt idx="417">
                <c:v>45020</c:v>
              </c:pt>
              <c:pt idx="418">
                <c:v>45019</c:v>
              </c:pt>
              <c:pt idx="419">
                <c:v>45016</c:v>
              </c:pt>
              <c:pt idx="420">
                <c:v>45015</c:v>
              </c:pt>
              <c:pt idx="421">
                <c:v>45014</c:v>
              </c:pt>
              <c:pt idx="422">
                <c:v>45013</c:v>
              </c:pt>
              <c:pt idx="423">
                <c:v>45012</c:v>
              </c:pt>
              <c:pt idx="424">
                <c:v>45009</c:v>
              </c:pt>
              <c:pt idx="425">
                <c:v>45008</c:v>
              </c:pt>
              <c:pt idx="426">
                <c:v>45007</c:v>
              </c:pt>
              <c:pt idx="427">
                <c:v>45006</c:v>
              </c:pt>
              <c:pt idx="428">
                <c:v>45005</c:v>
              </c:pt>
              <c:pt idx="429">
                <c:v>45002</c:v>
              </c:pt>
              <c:pt idx="430">
                <c:v>45001</c:v>
              </c:pt>
              <c:pt idx="431">
                <c:v>45000</c:v>
              </c:pt>
              <c:pt idx="432">
                <c:v>44999</c:v>
              </c:pt>
              <c:pt idx="433">
                <c:v>44998</c:v>
              </c:pt>
              <c:pt idx="434">
                <c:v>44995</c:v>
              </c:pt>
              <c:pt idx="435">
                <c:v>44994</c:v>
              </c:pt>
              <c:pt idx="436">
                <c:v>44993</c:v>
              </c:pt>
              <c:pt idx="437">
                <c:v>44992</c:v>
              </c:pt>
              <c:pt idx="438">
                <c:v>44991</c:v>
              </c:pt>
              <c:pt idx="439">
                <c:v>44988</c:v>
              </c:pt>
              <c:pt idx="440">
                <c:v>44987</c:v>
              </c:pt>
              <c:pt idx="441">
                <c:v>44986</c:v>
              </c:pt>
              <c:pt idx="442">
                <c:v>44985</c:v>
              </c:pt>
              <c:pt idx="443">
                <c:v>44984</c:v>
              </c:pt>
              <c:pt idx="444">
                <c:v>44981</c:v>
              </c:pt>
              <c:pt idx="445">
                <c:v>44980</c:v>
              </c:pt>
              <c:pt idx="446">
                <c:v>44979</c:v>
              </c:pt>
              <c:pt idx="447">
                <c:v>44978</c:v>
              </c:pt>
              <c:pt idx="448">
                <c:v>44977</c:v>
              </c:pt>
              <c:pt idx="449">
                <c:v>44974</c:v>
              </c:pt>
              <c:pt idx="450">
                <c:v>44973</c:v>
              </c:pt>
              <c:pt idx="451">
                <c:v>44972</c:v>
              </c:pt>
              <c:pt idx="452">
                <c:v>44971</c:v>
              </c:pt>
              <c:pt idx="453">
                <c:v>44970</c:v>
              </c:pt>
              <c:pt idx="454">
                <c:v>44967</c:v>
              </c:pt>
              <c:pt idx="455">
                <c:v>44966</c:v>
              </c:pt>
              <c:pt idx="456">
                <c:v>44965</c:v>
              </c:pt>
              <c:pt idx="457">
                <c:v>44964</c:v>
              </c:pt>
              <c:pt idx="458">
                <c:v>44963</c:v>
              </c:pt>
              <c:pt idx="459">
                <c:v>44960</c:v>
              </c:pt>
              <c:pt idx="460">
                <c:v>44959</c:v>
              </c:pt>
              <c:pt idx="461">
                <c:v>44958</c:v>
              </c:pt>
              <c:pt idx="462">
                <c:v>44957</c:v>
              </c:pt>
              <c:pt idx="463">
                <c:v>44956</c:v>
              </c:pt>
              <c:pt idx="464">
                <c:v>44953</c:v>
              </c:pt>
              <c:pt idx="465">
                <c:v>44952</c:v>
              </c:pt>
              <c:pt idx="466">
                <c:v>44951</c:v>
              </c:pt>
              <c:pt idx="467">
                <c:v>44950</c:v>
              </c:pt>
              <c:pt idx="468">
                <c:v>44949</c:v>
              </c:pt>
              <c:pt idx="469">
                <c:v>44946</c:v>
              </c:pt>
              <c:pt idx="470">
                <c:v>44945</c:v>
              </c:pt>
              <c:pt idx="471">
                <c:v>44944</c:v>
              </c:pt>
              <c:pt idx="472">
                <c:v>44943</c:v>
              </c:pt>
              <c:pt idx="473">
                <c:v>44942</c:v>
              </c:pt>
              <c:pt idx="474">
                <c:v>44939</c:v>
              </c:pt>
              <c:pt idx="475">
                <c:v>44938</c:v>
              </c:pt>
              <c:pt idx="476">
                <c:v>44937</c:v>
              </c:pt>
              <c:pt idx="477">
                <c:v>44936</c:v>
              </c:pt>
              <c:pt idx="478">
                <c:v>44935</c:v>
              </c:pt>
              <c:pt idx="479">
                <c:v>44932</c:v>
              </c:pt>
              <c:pt idx="480">
                <c:v>44931</c:v>
              </c:pt>
              <c:pt idx="481">
                <c:v>44930</c:v>
              </c:pt>
              <c:pt idx="482">
                <c:v>44929</c:v>
              </c:pt>
              <c:pt idx="483">
                <c:v>44928</c:v>
              </c:pt>
              <c:pt idx="484">
                <c:v>44925</c:v>
              </c:pt>
              <c:pt idx="485">
                <c:v>44924</c:v>
              </c:pt>
              <c:pt idx="486">
                <c:v>44923</c:v>
              </c:pt>
              <c:pt idx="487">
                <c:v>44921</c:v>
              </c:pt>
              <c:pt idx="488">
                <c:v>44918</c:v>
              </c:pt>
              <c:pt idx="489">
                <c:v>44917</c:v>
              </c:pt>
              <c:pt idx="490">
                <c:v>44916</c:v>
              </c:pt>
              <c:pt idx="491">
                <c:v>44915</c:v>
              </c:pt>
              <c:pt idx="492">
                <c:v>44914</c:v>
              </c:pt>
              <c:pt idx="493">
                <c:v>44911</c:v>
              </c:pt>
              <c:pt idx="494">
                <c:v>44910</c:v>
              </c:pt>
              <c:pt idx="495">
                <c:v>44909</c:v>
              </c:pt>
              <c:pt idx="496">
                <c:v>44908</c:v>
              </c:pt>
              <c:pt idx="497">
                <c:v>44907</c:v>
              </c:pt>
              <c:pt idx="498">
                <c:v>44904</c:v>
              </c:pt>
              <c:pt idx="499">
                <c:v>44903</c:v>
              </c:pt>
              <c:pt idx="500">
                <c:v>44902</c:v>
              </c:pt>
              <c:pt idx="501">
                <c:v>44901</c:v>
              </c:pt>
              <c:pt idx="502">
                <c:v>44900</c:v>
              </c:pt>
              <c:pt idx="503">
                <c:v>44897</c:v>
              </c:pt>
              <c:pt idx="504">
                <c:v>44896</c:v>
              </c:pt>
              <c:pt idx="505">
                <c:v>44895</c:v>
              </c:pt>
              <c:pt idx="506">
                <c:v>44894</c:v>
              </c:pt>
              <c:pt idx="507">
                <c:v>44893</c:v>
              </c:pt>
              <c:pt idx="508">
                <c:v>44890</c:v>
              </c:pt>
              <c:pt idx="509">
                <c:v>44889</c:v>
              </c:pt>
              <c:pt idx="510">
                <c:v>44888</c:v>
              </c:pt>
              <c:pt idx="511">
                <c:v>44887</c:v>
              </c:pt>
              <c:pt idx="512">
                <c:v>44886</c:v>
              </c:pt>
              <c:pt idx="513">
                <c:v>44883</c:v>
              </c:pt>
              <c:pt idx="514">
                <c:v>44882</c:v>
              </c:pt>
              <c:pt idx="515">
                <c:v>44881</c:v>
              </c:pt>
              <c:pt idx="516">
                <c:v>44880</c:v>
              </c:pt>
              <c:pt idx="517">
                <c:v>44879</c:v>
              </c:pt>
              <c:pt idx="518">
                <c:v>44876</c:v>
              </c:pt>
              <c:pt idx="519">
                <c:v>44875</c:v>
              </c:pt>
              <c:pt idx="520">
                <c:v>44874</c:v>
              </c:pt>
              <c:pt idx="521">
                <c:v>44873</c:v>
              </c:pt>
              <c:pt idx="522">
                <c:v>44872</c:v>
              </c:pt>
              <c:pt idx="523">
                <c:v>44869</c:v>
              </c:pt>
              <c:pt idx="524">
                <c:v>44868</c:v>
              </c:pt>
              <c:pt idx="525">
                <c:v>44867</c:v>
              </c:pt>
              <c:pt idx="526">
                <c:v>44866</c:v>
              </c:pt>
              <c:pt idx="527">
                <c:v>44865</c:v>
              </c:pt>
              <c:pt idx="528">
                <c:v>44862</c:v>
              </c:pt>
              <c:pt idx="529">
                <c:v>44861</c:v>
              </c:pt>
              <c:pt idx="530">
                <c:v>44860</c:v>
              </c:pt>
              <c:pt idx="531">
                <c:v>44859</c:v>
              </c:pt>
              <c:pt idx="532">
                <c:v>44858</c:v>
              </c:pt>
              <c:pt idx="533">
                <c:v>44855</c:v>
              </c:pt>
              <c:pt idx="534">
                <c:v>44854</c:v>
              </c:pt>
              <c:pt idx="535">
                <c:v>44853</c:v>
              </c:pt>
              <c:pt idx="536">
                <c:v>44852</c:v>
              </c:pt>
              <c:pt idx="537">
                <c:v>44851</c:v>
              </c:pt>
              <c:pt idx="538">
                <c:v>44848</c:v>
              </c:pt>
              <c:pt idx="539">
                <c:v>44847</c:v>
              </c:pt>
              <c:pt idx="540">
                <c:v>44846</c:v>
              </c:pt>
              <c:pt idx="541">
                <c:v>44845</c:v>
              </c:pt>
              <c:pt idx="542">
                <c:v>44844</c:v>
              </c:pt>
              <c:pt idx="543">
                <c:v>44841</c:v>
              </c:pt>
              <c:pt idx="544">
                <c:v>44840</c:v>
              </c:pt>
              <c:pt idx="545">
                <c:v>44839</c:v>
              </c:pt>
              <c:pt idx="546">
                <c:v>44838</c:v>
              </c:pt>
              <c:pt idx="547">
                <c:v>44837</c:v>
              </c:pt>
              <c:pt idx="548">
                <c:v>44834</c:v>
              </c:pt>
              <c:pt idx="549">
                <c:v>44833</c:v>
              </c:pt>
              <c:pt idx="550">
                <c:v>44832</c:v>
              </c:pt>
              <c:pt idx="551">
                <c:v>44831</c:v>
              </c:pt>
              <c:pt idx="552">
                <c:v>44830</c:v>
              </c:pt>
              <c:pt idx="553">
                <c:v>44827</c:v>
              </c:pt>
              <c:pt idx="554">
                <c:v>44826</c:v>
              </c:pt>
              <c:pt idx="555">
                <c:v>44825</c:v>
              </c:pt>
              <c:pt idx="556">
                <c:v>44824</c:v>
              </c:pt>
              <c:pt idx="557">
                <c:v>44823</c:v>
              </c:pt>
              <c:pt idx="558">
                <c:v>44820</c:v>
              </c:pt>
              <c:pt idx="559">
                <c:v>44819</c:v>
              </c:pt>
              <c:pt idx="560">
                <c:v>44818</c:v>
              </c:pt>
              <c:pt idx="561">
                <c:v>44817</c:v>
              </c:pt>
              <c:pt idx="562">
                <c:v>44816</c:v>
              </c:pt>
              <c:pt idx="563">
                <c:v>44813</c:v>
              </c:pt>
              <c:pt idx="564">
                <c:v>44812</c:v>
              </c:pt>
              <c:pt idx="565">
                <c:v>44811</c:v>
              </c:pt>
              <c:pt idx="566">
                <c:v>44810</c:v>
              </c:pt>
              <c:pt idx="567">
                <c:v>44809</c:v>
              </c:pt>
              <c:pt idx="568">
                <c:v>44806</c:v>
              </c:pt>
              <c:pt idx="569">
                <c:v>44805</c:v>
              </c:pt>
              <c:pt idx="570">
                <c:v>44804</c:v>
              </c:pt>
              <c:pt idx="571">
                <c:v>44803</c:v>
              </c:pt>
              <c:pt idx="572">
                <c:v>44802</c:v>
              </c:pt>
              <c:pt idx="573">
                <c:v>44799</c:v>
              </c:pt>
              <c:pt idx="574">
                <c:v>44798</c:v>
              </c:pt>
              <c:pt idx="575">
                <c:v>44797</c:v>
              </c:pt>
              <c:pt idx="576">
                <c:v>44796</c:v>
              </c:pt>
              <c:pt idx="577">
                <c:v>44795</c:v>
              </c:pt>
              <c:pt idx="578">
                <c:v>44792</c:v>
              </c:pt>
              <c:pt idx="579">
                <c:v>44791</c:v>
              </c:pt>
              <c:pt idx="580">
                <c:v>44790</c:v>
              </c:pt>
              <c:pt idx="581">
                <c:v>44789</c:v>
              </c:pt>
              <c:pt idx="582">
                <c:v>44788</c:v>
              </c:pt>
              <c:pt idx="583">
                <c:v>44785</c:v>
              </c:pt>
              <c:pt idx="584">
                <c:v>44784</c:v>
              </c:pt>
              <c:pt idx="585">
                <c:v>44783</c:v>
              </c:pt>
              <c:pt idx="586">
                <c:v>44782</c:v>
              </c:pt>
              <c:pt idx="587">
                <c:v>44781</c:v>
              </c:pt>
              <c:pt idx="588">
                <c:v>44778</c:v>
              </c:pt>
              <c:pt idx="589">
                <c:v>44777</c:v>
              </c:pt>
              <c:pt idx="590">
                <c:v>44776</c:v>
              </c:pt>
              <c:pt idx="591">
                <c:v>44775</c:v>
              </c:pt>
              <c:pt idx="592">
                <c:v>44774</c:v>
              </c:pt>
              <c:pt idx="593">
                <c:v>44771</c:v>
              </c:pt>
              <c:pt idx="594">
                <c:v>44770</c:v>
              </c:pt>
              <c:pt idx="595">
                <c:v>44769</c:v>
              </c:pt>
              <c:pt idx="596">
                <c:v>44768</c:v>
              </c:pt>
              <c:pt idx="597">
                <c:v>44767</c:v>
              </c:pt>
              <c:pt idx="598">
                <c:v>44764</c:v>
              </c:pt>
              <c:pt idx="599">
                <c:v>44763</c:v>
              </c:pt>
              <c:pt idx="600">
                <c:v>44762</c:v>
              </c:pt>
              <c:pt idx="601">
                <c:v>44761</c:v>
              </c:pt>
              <c:pt idx="602">
                <c:v>44760</c:v>
              </c:pt>
              <c:pt idx="603">
                <c:v>44757</c:v>
              </c:pt>
              <c:pt idx="604">
                <c:v>44756</c:v>
              </c:pt>
              <c:pt idx="605">
                <c:v>44755</c:v>
              </c:pt>
              <c:pt idx="606">
                <c:v>44754</c:v>
              </c:pt>
              <c:pt idx="607">
                <c:v>44753</c:v>
              </c:pt>
              <c:pt idx="608">
                <c:v>44750</c:v>
              </c:pt>
              <c:pt idx="609">
                <c:v>44749</c:v>
              </c:pt>
              <c:pt idx="610">
                <c:v>44748</c:v>
              </c:pt>
              <c:pt idx="611">
                <c:v>44747</c:v>
              </c:pt>
              <c:pt idx="612">
                <c:v>44746</c:v>
              </c:pt>
              <c:pt idx="613">
                <c:v>44743</c:v>
              </c:pt>
              <c:pt idx="614">
                <c:v>44742</c:v>
              </c:pt>
              <c:pt idx="615">
                <c:v>44741</c:v>
              </c:pt>
              <c:pt idx="616">
                <c:v>44740</c:v>
              </c:pt>
              <c:pt idx="617">
                <c:v>44739</c:v>
              </c:pt>
              <c:pt idx="618">
                <c:v>44736</c:v>
              </c:pt>
              <c:pt idx="619">
                <c:v>44735</c:v>
              </c:pt>
              <c:pt idx="620">
                <c:v>44734</c:v>
              </c:pt>
              <c:pt idx="621">
                <c:v>44733</c:v>
              </c:pt>
              <c:pt idx="622">
                <c:v>44732</c:v>
              </c:pt>
              <c:pt idx="623">
                <c:v>44729</c:v>
              </c:pt>
              <c:pt idx="624">
                <c:v>44728</c:v>
              </c:pt>
              <c:pt idx="625">
                <c:v>44727</c:v>
              </c:pt>
              <c:pt idx="626">
                <c:v>44726</c:v>
              </c:pt>
              <c:pt idx="627">
                <c:v>44725</c:v>
              </c:pt>
              <c:pt idx="628">
                <c:v>44722</c:v>
              </c:pt>
              <c:pt idx="629">
                <c:v>44721</c:v>
              </c:pt>
              <c:pt idx="630">
                <c:v>44720</c:v>
              </c:pt>
              <c:pt idx="631">
                <c:v>44719</c:v>
              </c:pt>
              <c:pt idx="632">
                <c:v>44718</c:v>
              </c:pt>
              <c:pt idx="633">
                <c:v>44713</c:v>
              </c:pt>
              <c:pt idx="634">
                <c:v>44712</c:v>
              </c:pt>
              <c:pt idx="635">
                <c:v>44711</c:v>
              </c:pt>
              <c:pt idx="636">
                <c:v>44708</c:v>
              </c:pt>
              <c:pt idx="637">
                <c:v>44707</c:v>
              </c:pt>
              <c:pt idx="638">
                <c:v>44706</c:v>
              </c:pt>
              <c:pt idx="639">
                <c:v>44705</c:v>
              </c:pt>
              <c:pt idx="640">
                <c:v>44704</c:v>
              </c:pt>
              <c:pt idx="641">
                <c:v>44701</c:v>
              </c:pt>
              <c:pt idx="642">
                <c:v>44700</c:v>
              </c:pt>
              <c:pt idx="643">
                <c:v>44699</c:v>
              </c:pt>
              <c:pt idx="644">
                <c:v>44698</c:v>
              </c:pt>
              <c:pt idx="645">
                <c:v>44697</c:v>
              </c:pt>
              <c:pt idx="646">
                <c:v>44694</c:v>
              </c:pt>
              <c:pt idx="647">
                <c:v>44693</c:v>
              </c:pt>
              <c:pt idx="648">
                <c:v>44692</c:v>
              </c:pt>
              <c:pt idx="649">
                <c:v>44691</c:v>
              </c:pt>
              <c:pt idx="650">
                <c:v>44690</c:v>
              </c:pt>
              <c:pt idx="651">
                <c:v>44687</c:v>
              </c:pt>
              <c:pt idx="652">
                <c:v>44686</c:v>
              </c:pt>
              <c:pt idx="653">
                <c:v>44685</c:v>
              </c:pt>
              <c:pt idx="654">
                <c:v>44684</c:v>
              </c:pt>
              <c:pt idx="655">
                <c:v>44683</c:v>
              </c:pt>
              <c:pt idx="656">
                <c:v>44680</c:v>
              </c:pt>
              <c:pt idx="657">
                <c:v>44679</c:v>
              </c:pt>
              <c:pt idx="658">
                <c:v>44678</c:v>
              </c:pt>
              <c:pt idx="659">
                <c:v>44677</c:v>
              </c:pt>
              <c:pt idx="660">
                <c:v>44676</c:v>
              </c:pt>
              <c:pt idx="661">
                <c:v>44673</c:v>
              </c:pt>
              <c:pt idx="662">
                <c:v>44672</c:v>
              </c:pt>
              <c:pt idx="663">
                <c:v>44671</c:v>
              </c:pt>
              <c:pt idx="664">
                <c:v>44670</c:v>
              </c:pt>
              <c:pt idx="665">
                <c:v>44666</c:v>
              </c:pt>
              <c:pt idx="666">
                <c:v>44665</c:v>
              </c:pt>
              <c:pt idx="667">
                <c:v>44664</c:v>
              </c:pt>
              <c:pt idx="668">
                <c:v>44663</c:v>
              </c:pt>
              <c:pt idx="669">
                <c:v>44662</c:v>
              </c:pt>
              <c:pt idx="670">
                <c:v>44659</c:v>
              </c:pt>
              <c:pt idx="671">
                <c:v>44658</c:v>
              </c:pt>
              <c:pt idx="672">
                <c:v>44657</c:v>
              </c:pt>
              <c:pt idx="673">
                <c:v>44656</c:v>
              </c:pt>
              <c:pt idx="674">
                <c:v>44655</c:v>
              </c:pt>
              <c:pt idx="675">
                <c:v>44652</c:v>
              </c:pt>
              <c:pt idx="676">
                <c:v>44651</c:v>
              </c:pt>
              <c:pt idx="677">
                <c:v>44650</c:v>
              </c:pt>
              <c:pt idx="678">
                <c:v>44649</c:v>
              </c:pt>
              <c:pt idx="679">
                <c:v>44648</c:v>
              </c:pt>
              <c:pt idx="680">
                <c:v>44645</c:v>
              </c:pt>
              <c:pt idx="681">
                <c:v>44644</c:v>
              </c:pt>
              <c:pt idx="682">
                <c:v>44643</c:v>
              </c:pt>
              <c:pt idx="683">
                <c:v>44642</c:v>
              </c:pt>
              <c:pt idx="684">
                <c:v>44641</c:v>
              </c:pt>
              <c:pt idx="685">
                <c:v>44638</c:v>
              </c:pt>
              <c:pt idx="686">
                <c:v>44637</c:v>
              </c:pt>
              <c:pt idx="687">
                <c:v>44636</c:v>
              </c:pt>
              <c:pt idx="688">
                <c:v>44635</c:v>
              </c:pt>
              <c:pt idx="689">
                <c:v>44634</c:v>
              </c:pt>
              <c:pt idx="690">
                <c:v>44631</c:v>
              </c:pt>
              <c:pt idx="691">
                <c:v>44630</c:v>
              </c:pt>
              <c:pt idx="692">
                <c:v>44629</c:v>
              </c:pt>
              <c:pt idx="693">
                <c:v>44628</c:v>
              </c:pt>
              <c:pt idx="694">
                <c:v>44627</c:v>
              </c:pt>
              <c:pt idx="695">
                <c:v>44624</c:v>
              </c:pt>
              <c:pt idx="696">
                <c:v>44623</c:v>
              </c:pt>
              <c:pt idx="697">
                <c:v>44622</c:v>
              </c:pt>
              <c:pt idx="698">
                <c:v>44621</c:v>
              </c:pt>
              <c:pt idx="699">
                <c:v>44620</c:v>
              </c:pt>
              <c:pt idx="700">
                <c:v>44617</c:v>
              </c:pt>
              <c:pt idx="701">
                <c:v>44616</c:v>
              </c:pt>
              <c:pt idx="702">
                <c:v>44615</c:v>
              </c:pt>
              <c:pt idx="703">
                <c:v>44614</c:v>
              </c:pt>
              <c:pt idx="704">
                <c:v>44613</c:v>
              </c:pt>
              <c:pt idx="705">
                <c:v>44610</c:v>
              </c:pt>
              <c:pt idx="706">
                <c:v>44609</c:v>
              </c:pt>
              <c:pt idx="707">
                <c:v>44608</c:v>
              </c:pt>
              <c:pt idx="708">
                <c:v>44607</c:v>
              </c:pt>
              <c:pt idx="709">
                <c:v>44606</c:v>
              </c:pt>
              <c:pt idx="710">
                <c:v>44603</c:v>
              </c:pt>
              <c:pt idx="711">
                <c:v>44602</c:v>
              </c:pt>
              <c:pt idx="712">
                <c:v>44601</c:v>
              </c:pt>
              <c:pt idx="713">
                <c:v>44600</c:v>
              </c:pt>
              <c:pt idx="714">
                <c:v>44599</c:v>
              </c:pt>
              <c:pt idx="715">
                <c:v>44596</c:v>
              </c:pt>
              <c:pt idx="716">
                <c:v>44595</c:v>
              </c:pt>
              <c:pt idx="717">
                <c:v>44594</c:v>
              </c:pt>
              <c:pt idx="718">
                <c:v>44593</c:v>
              </c:pt>
              <c:pt idx="719">
                <c:v>44592</c:v>
              </c:pt>
              <c:pt idx="720">
                <c:v>44589</c:v>
              </c:pt>
              <c:pt idx="721">
                <c:v>44588</c:v>
              </c:pt>
              <c:pt idx="722">
                <c:v>44587</c:v>
              </c:pt>
              <c:pt idx="723">
                <c:v>44586</c:v>
              </c:pt>
              <c:pt idx="724">
                <c:v>44585</c:v>
              </c:pt>
              <c:pt idx="725">
                <c:v>44582</c:v>
              </c:pt>
              <c:pt idx="726">
                <c:v>44581</c:v>
              </c:pt>
              <c:pt idx="727">
                <c:v>44580</c:v>
              </c:pt>
              <c:pt idx="728">
                <c:v>44579</c:v>
              </c:pt>
              <c:pt idx="729">
                <c:v>44578</c:v>
              </c:pt>
              <c:pt idx="730">
                <c:v>44575</c:v>
              </c:pt>
              <c:pt idx="731">
                <c:v>44574</c:v>
              </c:pt>
              <c:pt idx="732">
                <c:v>44573</c:v>
              </c:pt>
              <c:pt idx="733">
                <c:v>44572</c:v>
              </c:pt>
              <c:pt idx="734">
                <c:v>44571</c:v>
              </c:pt>
              <c:pt idx="735">
                <c:v>44568</c:v>
              </c:pt>
              <c:pt idx="736">
                <c:v>44567</c:v>
              </c:pt>
              <c:pt idx="737">
                <c:v>44566</c:v>
              </c:pt>
              <c:pt idx="738">
                <c:v>44565</c:v>
              </c:pt>
              <c:pt idx="739">
                <c:v>44564</c:v>
              </c:pt>
              <c:pt idx="740">
                <c:v>44561</c:v>
              </c:pt>
              <c:pt idx="741">
                <c:v>44560</c:v>
              </c:pt>
              <c:pt idx="742">
                <c:v>44559</c:v>
              </c:pt>
              <c:pt idx="743">
                <c:v>44557</c:v>
              </c:pt>
              <c:pt idx="744">
                <c:v>44554</c:v>
              </c:pt>
              <c:pt idx="745">
                <c:v>44553</c:v>
              </c:pt>
              <c:pt idx="746">
                <c:v>44552</c:v>
              </c:pt>
              <c:pt idx="747">
                <c:v>44551</c:v>
              </c:pt>
              <c:pt idx="748">
                <c:v>44550</c:v>
              </c:pt>
              <c:pt idx="749">
                <c:v>44547</c:v>
              </c:pt>
              <c:pt idx="750">
                <c:v>44546</c:v>
              </c:pt>
              <c:pt idx="751">
                <c:v>44545</c:v>
              </c:pt>
              <c:pt idx="752">
                <c:v>44544</c:v>
              </c:pt>
              <c:pt idx="753">
                <c:v>44543</c:v>
              </c:pt>
              <c:pt idx="754">
                <c:v>44540</c:v>
              </c:pt>
              <c:pt idx="755">
                <c:v>44539</c:v>
              </c:pt>
              <c:pt idx="756">
                <c:v>44538</c:v>
              </c:pt>
              <c:pt idx="757">
                <c:v>44537</c:v>
              </c:pt>
              <c:pt idx="758">
                <c:v>44536</c:v>
              </c:pt>
              <c:pt idx="759">
                <c:v>44533</c:v>
              </c:pt>
              <c:pt idx="760">
                <c:v>44532</c:v>
              </c:pt>
              <c:pt idx="761">
                <c:v>44531</c:v>
              </c:pt>
              <c:pt idx="762">
                <c:v>44530</c:v>
              </c:pt>
              <c:pt idx="763">
                <c:v>44529</c:v>
              </c:pt>
              <c:pt idx="764">
                <c:v>44526</c:v>
              </c:pt>
              <c:pt idx="765">
                <c:v>44525</c:v>
              </c:pt>
              <c:pt idx="766">
                <c:v>44524</c:v>
              </c:pt>
              <c:pt idx="767">
                <c:v>44523</c:v>
              </c:pt>
              <c:pt idx="768">
                <c:v>44522</c:v>
              </c:pt>
              <c:pt idx="769">
                <c:v>44519</c:v>
              </c:pt>
              <c:pt idx="770">
                <c:v>44518</c:v>
              </c:pt>
              <c:pt idx="771">
                <c:v>44517</c:v>
              </c:pt>
              <c:pt idx="772">
                <c:v>44516</c:v>
              </c:pt>
              <c:pt idx="773">
                <c:v>44515</c:v>
              </c:pt>
              <c:pt idx="774">
                <c:v>44512</c:v>
              </c:pt>
              <c:pt idx="775">
                <c:v>44511</c:v>
              </c:pt>
              <c:pt idx="776">
                <c:v>44510</c:v>
              </c:pt>
              <c:pt idx="777">
                <c:v>44509</c:v>
              </c:pt>
              <c:pt idx="778">
                <c:v>44508</c:v>
              </c:pt>
              <c:pt idx="779">
                <c:v>44505</c:v>
              </c:pt>
              <c:pt idx="780">
                <c:v>44504</c:v>
              </c:pt>
              <c:pt idx="781">
                <c:v>44503</c:v>
              </c:pt>
              <c:pt idx="782">
                <c:v>44502</c:v>
              </c:pt>
              <c:pt idx="783">
                <c:v>44501</c:v>
              </c:pt>
              <c:pt idx="784">
                <c:v>44498</c:v>
              </c:pt>
              <c:pt idx="785">
                <c:v>44497</c:v>
              </c:pt>
              <c:pt idx="786">
                <c:v>44496</c:v>
              </c:pt>
              <c:pt idx="787">
                <c:v>44495</c:v>
              </c:pt>
              <c:pt idx="788">
                <c:v>44494</c:v>
              </c:pt>
              <c:pt idx="789">
                <c:v>44491</c:v>
              </c:pt>
              <c:pt idx="790">
                <c:v>44490</c:v>
              </c:pt>
              <c:pt idx="791">
                <c:v>44489</c:v>
              </c:pt>
              <c:pt idx="792">
                <c:v>44488</c:v>
              </c:pt>
              <c:pt idx="793">
                <c:v>44487</c:v>
              </c:pt>
              <c:pt idx="794">
                <c:v>44484</c:v>
              </c:pt>
              <c:pt idx="795">
                <c:v>44483</c:v>
              </c:pt>
              <c:pt idx="796">
                <c:v>44482</c:v>
              </c:pt>
              <c:pt idx="797">
                <c:v>44481</c:v>
              </c:pt>
              <c:pt idx="798">
                <c:v>44480</c:v>
              </c:pt>
              <c:pt idx="799">
                <c:v>44477</c:v>
              </c:pt>
              <c:pt idx="800">
                <c:v>44476</c:v>
              </c:pt>
              <c:pt idx="801">
                <c:v>44475</c:v>
              </c:pt>
              <c:pt idx="802">
                <c:v>44474</c:v>
              </c:pt>
              <c:pt idx="803">
                <c:v>44473</c:v>
              </c:pt>
              <c:pt idx="804">
                <c:v>44470</c:v>
              </c:pt>
              <c:pt idx="805">
                <c:v>44469</c:v>
              </c:pt>
              <c:pt idx="806">
                <c:v>44468</c:v>
              </c:pt>
              <c:pt idx="807">
                <c:v>44467</c:v>
              </c:pt>
              <c:pt idx="808">
                <c:v>44466</c:v>
              </c:pt>
              <c:pt idx="809">
                <c:v>44463</c:v>
              </c:pt>
              <c:pt idx="810">
                <c:v>44462</c:v>
              </c:pt>
              <c:pt idx="811">
                <c:v>44461</c:v>
              </c:pt>
              <c:pt idx="812">
                <c:v>44460</c:v>
              </c:pt>
              <c:pt idx="813">
                <c:v>44459</c:v>
              </c:pt>
              <c:pt idx="814">
                <c:v>44456</c:v>
              </c:pt>
              <c:pt idx="815">
                <c:v>44455</c:v>
              </c:pt>
              <c:pt idx="816">
                <c:v>44454</c:v>
              </c:pt>
              <c:pt idx="817">
                <c:v>44453</c:v>
              </c:pt>
              <c:pt idx="818">
                <c:v>44452</c:v>
              </c:pt>
              <c:pt idx="819">
                <c:v>44449</c:v>
              </c:pt>
              <c:pt idx="820">
                <c:v>44448</c:v>
              </c:pt>
              <c:pt idx="821">
                <c:v>44447</c:v>
              </c:pt>
              <c:pt idx="822">
                <c:v>44446</c:v>
              </c:pt>
              <c:pt idx="823">
                <c:v>44445</c:v>
              </c:pt>
              <c:pt idx="824">
                <c:v>44442</c:v>
              </c:pt>
              <c:pt idx="825">
                <c:v>44441</c:v>
              </c:pt>
              <c:pt idx="826">
                <c:v>44440</c:v>
              </c:pt>
              <c:pt idx="827">
                <c:v>44439</c:v>
              </c:pt>
              <c:pt idx="828">
                <c:v>44438</c:v>
              </c:pt>
              <c:pt idx="829">
                <c:v>44435</c:v>
              </c:pt>
              <c:pt idx="830">
                <c:v>44434</c:v>
              </c:pt>
              <c:pt idx="831">
                <c:v>44433</c:v>
              </c:pt>
              <c:pt idx="832">
                <c:v>44432</c:v>
              </c:pt>
              <c:pt idx="833">
                <c:v>44431</c:v>
              </c:pt>
              <c:pt idx="834">
                <c:v>44428</c:v>
              </c:pt>
              <c:pt idx="835">
                <c:v>44427</c:v>
              </c:pt>
              <c:pt idx="836">
                <c:v>44426</c:v>
              </c:pt>
              <c:pt idx="837">
                <c:v>44425</c:v>
              </c:pt>
              <c:pt idx="838">
                <c:v>44424</c:v>
              </c:pt>
              <c:pt idx="839">
                <c:v>44421</c:v>
              </c:pt>
              <c:pt idx="840">
                <c:v>44420</c:v>
              </c:pt>
              <c:pt idx="841">
                <c:v>44419</c:v>
              </c:pt>
              <c:pt idx="842">
                <c:v>44418</c:v>
              </c:pt>
              <c:pt idx="843">
                <c:v>44417</c:v>
              </c:pt>
              <c:pt idx="844">
                <c:v>44414</c:v>
              </c:pt>
              <c:pt idx="845">
                <c:v>44413</c:v>
              </c:pt>
              <c:pt idx="846">
                <c:v>44412</c:v>
              </c:pt>
              <c:pt idx="847">
                <c:v>44411</c:v>
              </c:pt>
              <c:pt idx="848">
                <c:v>44410</c:v>
              </c:pt>
              <c:pt idx="849">
                <c:v>44407</c:v>
              </c:pt>
              <c:pt idx="850">
                <c:v>44406</c:v>
              </c:pt>
              <c:pt idx="851">
                <c:v>44405</c:v>
              </c:pt>
              <c:pt idx="852">
                <c:v>44404</c:v>
              </c:pt>
              <c:pt idx="853">
                <c:v>44403</c:v>
              </c:pt>
              <c:pt idx="854">
                <c:v>44400</c:v>
              </c:pt>
              <c:pt idx="855">
                <c:v>44399</c:v>
              </c:pt>
              <c:pt idx="856">
                <c:v>44398</c:v>
              </c:pt>
              <c:pt idx="857">
                <c:v>44397</c:v>
              </c:pt>
              <c:pt idx="858">
                <c:v>44396</c:v>
              </c:pt>
              <c:pt idx="859">
                <c:v>44393</c:v>
              </c:pt>
              <c:pt idx="860">
                <c:v>44392</c:v>
              </c:pt>
              <c:pt idx="861">
                <c:v>44391</c:v>
              </c:pt>
              <c:pt idx="862">
                <c:v>44390</c:v>
              </c:pt>
              <c:pt idx="863">
                <c:v>44389</c:v>
              </c:pt>
              <c:pt idx="864">
                <c:v>44386</c:v>
              </c:pt>
              <c:pt idx="865">
                <c:v>44385</c:v>
              </c:pt>
              <c:pt idx="866">
                <c:v>44384</c:v>
              </c:pt>
              <c:pt idx="867">
                <c:v>44383</c:v>
              </c:pt>
              <c:pt idx="868">
                <c:v>44382</c:v>
              </c:pt>
              <c:pt idx="869">
                <c:v>44379</c:v>
              </c:pt>
              <c:pt idx="870">
                <c:v>44378</c:v>
              </c:pt>
              <c:pt idx="871">
                <c:v>44377</c:v>
              </c:pt>
              <c:pt idx="872">
                <c:v>44376</c:v>
              </c:pt>
              <c:pt idx="873">
                <c:v>44375</c:v>
              </c:pt>
              <c:pt idx="874">
                <c:v>44372</c:v>
              </c:pt>
              <c:pt idx="875">
                <c:v>44371</c:v>
              </c:pt>
              <c:pt idx="876">
                <c:v>44370</c:v>
              </c:pt>
              <c:pt idx="877">
                <c:v>44369</c:v>
              </c:pt>
              <c:pt idx="878">
                <c:v>44368</c:v>
              </c:pt>
              <c:pt idx="879">
                <c:v>44365</c:v>
              </c:pt>
              <c:pt idx="880">
                <c:v>44364</c:v>
              </c:pt>
              <c:pt idx="881">
                <c:v>44363</c:v>
              </c:pt>
              <c:pt idx="882">
                <c:v>44362</c:v>
              </c:pt>
              <c:pt idx="883">
                <c:v>44361</c:v>
              </c:pt>
              <c:pt idx="884">
                <c:v>44358</c:v>
              </c:pt>
              <c:pt idx="885">
                <c:v>44357</c:v>
              </c:pt>
              <c:pt idx="886">
                <c:v>44356</c:v>
              </c:pt>
              <c:pt idx="887">
                <c:v>44355</c:v>
              </c:pt>
              <c:pt idx="888">
                <c:v>44354</c:v>
              </c:pt>
              <c:pt idx="889">
                <c:v>44351</c:v>
              </c:pt>
              <c:pt idx="890">
                <c:v>44350</c:v>
              </c:pt>
              <c:pt idx="891">
                <c:v>44349</c:v>
              </c:pt>
              <c:pt idx="892">
                <c:v>44348</c:v>
              </c:pt>
              <c:pt idx="893">
                <c:v>44347</c:v>
              </c:pt>
              <c:pt idx="894">
                <c:v>44344</c:v>
              </c:pt>
              <c:pt idx="895">
                <c:v>44343</c:v>
              </c:pt>
              <c:pt idx="896">
                <c:v>44342</c:v>
              </c:pt>
              <c:pt idx="897">
                <c:v>44341</c:v>
              </c:pt>
              <c:pt idx="898">
                <c:v>44340</c:v>
              </c:pt>
              <c:pt idx="899">
                <c:v>44337</c:v>
              </c:pt>
              <c:pt idx="900">
                <c:v>44336</c:v>
              </c:pt>
              <c:pt idx="901">
                <c:v>44335</c:v>
              </c:pt>
              <c:pt idx="902">
                <c:v>44334</c:v>
              </c:pt>
              <c:pt idx="903">
                <c:v>44333</c:v>
              </c:pt>
              <c:pt idx="904">
                <c:v>44330</c:v>
              </c:pt>
              <c:pt idx="905">
                <c:v>44329</c:v>
              </c:pt>
              <c:pt idx="906">
                <c:v>44328</c:v>
              </c:pt>
              <c:pt idx="907">
                <c:v>44327</c:v>
              </c:pt>
              <c:pt idx="908">
                <c:v>44326</c:v>
              </c:pt>
              <c:pt idx="909">
                <c:v>44323</c:v>
              </c:pt>
              <c:pt idx="910">
                <c:v>44322</c:v>
              </c:pt>
              <c:pt idx="911">
                <c:v>44321</c:v>
              </c:pt>
              <c:pt idx="912">
                <c:v>44320</c:v>
              </c:pt>
              <c:pt idx="913">
                <c:v>44319</c:v>
              </c:pt>
              <c:pt idx="914">
                <c:v>44316</c:v>
              </c:pt>
              <c:pt idx="915">
                <c:v>44315</c:v>
              </c:pt>
              <c:pt idx="916">
                <c:v>44314</c:v>
              </c:pt>
              <c:pt idx="917">
                <c:v>44313</c:v>
              </c:pt>
              <c:pt idx="918">
                <c:v>44312</c:v>
              </c:pt>
              <c:pt idx="919">
                <c:v>44309</c:v>
              </c:pt>
              <c:pt idx="920">
                <c:v>44308</c:v>
              </c:pt>
              <c:pt idx="921">
                <c:v>44307</c:v>
              </c:pt>
              <c:pt idx="922">
                <c:v>44306</c:v>
              </c:pt>
              <c:pt idx="923">
                <c:v>44305</c:v>
              </c:pt>
              <c:pt idx="924">
                <c:v>44302</c:v>
              </c:pt>
              <c:pt idx="925">
                <c:v>44301</c:v>
              </c:pt>
              <c:pt idx="926">
                <c:v>44300</c:v>
              </c:pt>
              <c:pt idx="927">
                <c:v>44299</c:v>
              </c:pt>
              <c:pt idx="928">
                <c:v>44298</c:v>
              </c:pt>
              <c:pt idx="929">
                <c:v>44295</c:v>
              </c:pt>
              <c:pt idx="930">
                <c:v>44294</c:v>
              </c:pt>
              <c:pt idx="931">
                <c:v>44293</c:v>
              </c:pt>
              <c:pt idx="932">
                <c:v>44292</c:v>
              </c:pt>
              <c:pt idx="933">
                <c:v>44288</c:v>
              </c:pt>
              <c:pt idx="934">
                <c:v>44287</c:v>
              </c:pt>
              <c:pt idx="935">
                <c:v>44286</c:v>
              </c:pt>
              <c:pt idx="936">
                <c:v>44285</c:v>
              </c:pt>
              <c:pt idx="937">
                <c:v>44284</c:v>
              </c:pt>
              <c:pt idx="938">
                <c:v>44281</c:v>
              </c:pt>
              <c:pt idx="939">
                <c:v>44280</c:v>
              </c:pt>
              <c:pt idx="940">
                <c:v>44279</c:v>
              </c:pt>
              <c:pt idx="941">
                <c:v>44278</c:v>
              </c:pt>
              <c:pt idx="942">
                <c:v>44277</c:v>
              </c:pt>
              <c:pt idx="943">
                <c:v>44274</c:v>
              </c:pt>
              <c:pt idx="944">
                <c:v>44273</c:v>
              </c:pt>
              <c:pt idx="945">
                <c:v>44272</c:v>
              </c:pt>
              <c:pt idx="946">
                <c:v>44271</c:v>
              </c:pt>
              <c:pt idx="947">
                <c:v>44270</c:v>
              </c:pt>
              <c:pt idx="948">
                <c:v>44267</c:v>
              </c:pt>
              <c:pt idx="949">
                <c:v>44266</c:v>
              </c:pt>
              <c:pt idx="950">
                <c:v>44265</c:v>
              </c:pt>
              <c:pt idx="951">
                <c:v>44264</c:v>
              </c:pt>
              <c:pt idx="952">
                <c:v>44263</c:v>
              </c:pt>
              <c:pt idx="953">
                <c:v>44260</c:v>
              </c:pt>
              <c:pt idx="954">
                <c:v>44259</c:v>
              </c:pt>
              <c:pt idx="955">
                <c:v>44258</c:v>
              </c:pt>
              <c:pt idx="956">
                <c:v>44257</c:v>
              </c:pt>
              <c:pt idx="957">
                <c:v>44256</c:v>
              </c:pt>
              <c:pt idx="958">
                <c:v>44253</c:v>
              </c:pt>
              <c:pt idx="959">
                <c:v>44252</c:v>
              </c:pt>
              <c:pt idx="960">
                <c:v>44251</c:v>
              </c:pt>
              <c:pt idx="961">
                <c:v>44250</c:v>
              </c:pt>
              <c:pt idx="962">
                <c:v>44249</c:v>
              </c:pt>
              <c:pt idx="963">
                <c:v>44246</c:v>
              </c:pt>
              <c:pt idx="964">
                <c:v>44245</c:v>
              </c:pt>
              <c:pt idx="965">
                <c:v>44244</c:v>
              </c:pt>
              <c:pt idx="966">
                <c:v>44243</c:v>
              </c:pt>
              <c:pt idx="967">
                <c:v>44242</c:v>
              </c:pt>
              <c:pt idx="968">
                <c:v>44239</c:v>
              </c:pt>
              <c:pt idx="969">
                <c:v>44238</c:v>
              </c:pt>
              <c:pt idx="970">
                <c:v>44237</c:v>
              </c:pt>
              <c:pt idx="971">
                <c:v>44236</c:v>
              </c:pt>
              <c:pt idx="972">
                <c:v>44235</c:v>
              </c:pt>
              <c:pt idx="973">
                <c:v>44232</c:v>
              </c:pt>
              <c:pt idx="974">
                <c:v>44231</c:v>
              </c:pt>
              <c:pt idx="975">
                <c:v>44230</c:v>
              </c:pt>
              <c:pt idx="976">
                <c:v>44229</c:v>
              </c:pt>
              <c:pt idx="977">
                <c:v>44228</c:v>
              </c:pt>
              <c:pt idx="978">
                <c:v>44225</c:v>
              </c:pt>
              <c:pt idx="979">
                <c:v>44224</c:v>
              </c:pt>
              <c:pt idx="980">
                <c:v>44223</c:v>
              </c:pt>
              <c:pt idx="981">
                <c:v>44222</c:v>
              </c:pt>
              <c:pt idx="982">
                <c:v>44221</c:v>
              </c:pt>
              <c:pt idx="983">
                <c:v>44218</c:v>
              </c:pt>
              <c:pt idx="984">
                <c:v>44217</c:v>
              </c:pt>
              <c:pt idx="985">
                <c:v>44216</c:v>
              </c:pt>
              <c:pt idx="986">
                <c:v>44215</c:v>
              </c:pt>
              <c:pt idx="987">
                <c:v>44214</c:v>
              </c:pt>
              <c:pt idx="988">
                <c:v>44211</c:v>
              </c:pt>
              <c:pt idx="989">
                <c:v>44210</c:v>
              </c:pt>
              <c:pt idx="990">
                <c:v>44209</c:v>
              </c:pt>
              <c:pt idx="991">
                <c:v>44208</c:v>
              </c:pt>
              <c:pt idx="992">
                <c:v>44207</c:v>
              </c:pt>
              <c:pt idx="993">
                <c:v>44204</c:v>
              </c:pt>
              <c:pt idx="994">
                <c:v>44203</c:v>
              </c:pt>
              <c:pt idx="995">
                <c:v>44202</c:v>
              </c:pt>
              <c:pt idx="996">
                <c:v>44201</c:v>
              </c:pt>
              <c:pt idx="997">
                <c:v>44200</c:v>
              </c:pt>
              <c:pt idx="998">
                <c:v>44197</c:v>
              </c:pt>
              <c:pt idx="999">
                <c:v>44196</c:v>
              </c:pt>
              <c:pt idx="1000">
                <c:v>44195</c:v>
              </c:pt>
              <c:pt idx="1001">
                <c:v>44194</c:v>
              </c:pt>
              <c:pt idx="1002">
                <c:v>44190</c:v>
              </c:pt>
              <c:pt idx="1003">
                <c:v>44189</c:v>
              </c:pt>
              <c:pt idx="1004">
                <c:v>44188</c:v>
              </c:pt>
              <c:pt idx="1005">
                <c:v>44187</c:v>
              </c:pt>
              <c:pt idx="1006">
                <c:v>44186</c:v>
              </c:pt>
              <c:pt idx="1007">
                <c:v>44183</c:v>
              </c:pt>
              <c:pt idx="1008">
                <c:v>44182</c:v>
              </c:pt>
              <c:pt idx="1009">
                <c:v>44181</c:v>
              </c:pt>
              <c:pt idx="1010">
                <c:v>44180</c:v>
              </c:pt>
              <c:pt idx="1011">
                <c:v>44179</c:v>
              </c:pt>
              <c:pt idx="1012">
                <c:v>44176</c:v>
              </c:pt>
              <c:pt idx="1013">
                <c:v>44175</c:v>
              </c:pt>
              <c:pt idx="1014">
                <c:v>44174</c:v>
              </c:pt>
              <c:pt idx="1015">
                <c:v>44173</c:v>
              </c:pt>
              <c:pt idx="1016">
                <c:v>44172</c:v>
              </c:pt>
              <c:pt idx="1017">
                <c:v>44169</c:v>
              </c:pt>
              <c:pt idx="1018">
                <c:v>44168</c:v>
              </c:pt>
              <c:pt idx="1019">
                <c:v>44167</c:v>
              </c:pt>
              <c:pt idx="1020">
                <c:v>44166</c:v>
              </c:pt>
              <c:pt idx="1021">
                <c:v>44165</c:v>
              </c:pt>
              <c:pt idx="1022">
                <c:v>44162</c:v>
              </c:pt>
              <c:pt idx="1023">
                <c:v>44161</c:v>
              </c:pt>
              <c:pt idx="1024">
                <c:v>44160</c:v>
              </c:pt>
              <c:pt idx="1025">
                <c:v>44159</c:v>
              </c:pt>
              <c:pt idx="1026">
                <c:v>44158</c:v>
              </c:pt>
              <c:pt idx="1027">
                <c:v>44155</c:v>
              </c:pt>
              <c:pt idx="1028">
                <c:v>44154</c:v>
              </c:pt>
              <c:pt idx="1029">
                <c:v>44153</c:v>
              </c:pt>
              <c:pt idx="1030">
                <c:v>44152</c:v>
              </c:pt>
              <c:pt idx="1031">
                <c:v>44151</c:v>
              </c:pt>
              <c:pt idx="1032">
                <c:v>44148</c:v>
              </c:pt>
              <c:pt idx="1033">
                <c:v>44147</c:v>
              </c:pt>
              <c:pt idx="1034">
                <c:v>44146</c:v>
              </c:pt>
              <c:pt idx="1035">
                <c:v>44145</c:v>
              </c:pt>
              <c:pt idx="1036">
                <c:v>44144</c:v>
              </c:pt>
              <c:pt idx="1037">
                <c:v>44141</c:v>
              </c:pt>
              <c:pt idx="1038">
                <c:v>44140</c:v>
              </c:pt>
              <c:pt idx="1039">
                <c:v>44139</c:v>
              </c:pt>
              <c:pt idx="1040">
                <c:v>44138</c:v>
              </c:pt>
              <c:pt idx="1041">
                <c:v>44137</c:v>
              </c:pt>
              <c:pt idx="1042">
                <c:v>44134</c:v>
              </c:pt>
              <c:pt idx="1043">
                <c:v>44133</c:v>
              </c:pt>
              <c:pt idx="1044">
                <c:v>44132</c:v>
              </c:pt>
              <c:pt idx="1045">
                <c:v>44131</c:v>
              </c:pt>
              <c:pt idx="1046">
                <c:v>44130</c:v>
              </c:pt>
              <c:pt idx="1047">
                <c:v>44127</c:v>
              </c:pt>
              <c:pt idx="1048">
                <c:v>44126</c:v>
              </c:pt>
              <c:pt idx="1049">
                <c:v>44125</c:v>
              </c:pt>
              <c:pt idx="1050">
                <c:v>44124</c:v>
              </c:pt>
              <c:pt idx="1051">
                <c:v>44123</c:v>
              </c:pt>
              <c:pt idx="1052">
                <c:v>44120</c:v>
              </c:pt>
              <c:pt idx="1053">
                <c:v>44119</c:v>
              </c:pt>
              <c:pt idx="1054">
                <c:v>44118</c:v>
              </c:pt>
              <c:pt idx="1055">
                <c:v>44117</c:v>
              </c:pt>
              <c:pt idx="1056">
                <c:v>44116</c:v>
              </c:pt>
              <c:pt idx="1057">
                <c:v>44113</c:v>
              </c:pt>
              <c:pt idx="1058">
                <c:v>44112</c:v>
              </c:pt>
              <c:pt idx="1059">
                <c:v>44111</c:v>
              </c:pt>
              <c:pt idx="1060">
                <c:v>44110</c:v>
              </c:pt>
              <c:pt idx="1061">
                <c:v>44109</c:v>
              </c:pt>
              <c:pt idx="1062">
                <c:v>44106</c:v>
              </c:pt>
              <c:pt idx="1063">
                <c:v>44105</c:v>
              </c:pt>
              <c:pt idx="1064">
                <c:v>44104</c:v>
              </c:pt>
              <c:pt idx="1065">
                <c:v>44103</c:v>
              </c:pt>
              <c:pt idx="1066">
                <c:v>44102</c:v>
              </c:pt>
              <c:pt idx="1067">
                <c:v>44099</c:v>
              </c:pt>
              <c:pt idx="1068">
                <c:v>44098</c:v>
              </c:pt>
              <c:pt idx="1069">
                <c:v>44097</c:v>
              </c:pt>
              <c:pt idx="1070">
                <c:v>44096</c:v>
              </c:pt>
              <c:pt idx="1071">
                <c:v>44095</c:v>
              </c:pt>
              <c:pt idx="1072">
                <c:v>44092</c:v>
              </c:pt>
              <c:pt idx="1073">
                <c:v>44091</c:v>
              </c:pt>
              <c:pt idx="1074">
                <c:v>44090</c:v>
              </c:pt>
              <c:pt idx="1075">
                <c:v>44089</c:v>
              </c:pt>
              <c:pt idx="1076">
                <c:v>44088</c:v>
              </c:pt>
              <c:pt idx="1077">
                <c:v>44085</c:v>
              </c:pt>
              <c:pt idx="1078">
                <c:v>44084</c:v>
              </c:pt>
              <c:pt idx="1079">
                <c:v>44083</c:v>
              </c:pt>
              <c:pt idx="1080">
                <c:v>44082</c:v>
              </c:pt>
              <c:pt idx="1081">
                <c:v>44081</c:v>
              </c:pt>
              <c:pt idx="1082">
                <c:v>44078</c:v>
              </c:pt>
              <c:pt idx="1083">
                <c:v>44077</c:v>
              </c:pt>
              <c:pt idx="1084">
                <c:v>44076</c:v>
              </c:pt>
              <c:pt idx="1085">
                <c:v>44075</c:v>
              </c:pt>
              <c:pt idx="1086">
                <c:v>44074</c:v>
              </c:pt>
              <c:pt idx="1087">
                <c:v>44071</c:v>
              </c:pt>
              <c:pt idx="1088">
                <c:v>44070</c:v>
              </c:pt>
              <c:pt idx="1089">
                <c:v>44069</c:v>
              </c:pt>
              <c:pt idx="1090">
                <c:v>44068</c:v>
              </c:pt>
              <c:pt idx="1091">
                <c:v>44067</c:v>
              </c:pt>
              <c:pt idx="1092">
                <c:v>44064</c:v>
              </c:pt>
              <c:pt idx="1093">
                <c:v>44063</c:v>
              </c:pt>
              <c:pt idx="1094">
                <c:v>44062</c:v>
              </c:pt>
              <c:pt idx="1095">
                <c:v>44061</c:v>
              </c:pt>
              <c:pt idx="1096">
                <c:v>44060</c:v>
              </c:pt>
              <c:pt idx="1097">
                <c:v>44057</c:v>
              </c:pt>
              <c:pt idx="1098">
                <c:v>44056</c:v>
              </c:pt>
              <c:pt idx="1099">
                <c:v>44055</c:v>
              </c:pt>
              <c:pt idx="1100">
                <c:v>44054</c:v>
              </c:pt>
              <c:pt idx="1101">
                <c:v>44053</c:v>
              </c:pt>
              <c:pt idx="1102">
                <c:v>44050</c:v>
              </c:pt>
              <c:pt idx="1103">
                <c:v>44049</c:v>
              </c:pt>
              <c:pt idx="1104">
                <c:v>44048</c:v>
              </c:pt>
              <c:pt idx="1105">
                <c:v>44047</c:v>
              </c:pt>
              <c:pt idx="1106">
                <c:v>44046</c:v>
              </c:pt>
              <c:pt idx="1107">
                <c:v>44043</c:v>
              </c:pt>
              <c:pt idx="1108">
                <c:v>44042</c:v>
              </c:pt>
              <c:pt idx="1109">
                <c:v>44041</c:v>
              </c:pt>
              <c:pt idx="1110">
                <c:v>44040</c:v>
              </c:pt>
              <c:pt idx="1111">
                <c:v>44039</c:v>
              </c:pt>
              <c:pt idx="1112">
                <c:v>44036</c:v>
              </c:pt>
              <c:pt idx="1113">
                <c:v>44035</c:v>
              </c:pt>
              <c:pt idx="1114">
                <c:v>44034</c:v>
              </c:pt>
              <c:pt idx="1115">
                <c:v>44033</c:v>
              </c:pt>
              <c:pt idx="1116">
                <c:v>44032</c:v>
              </c:pt>
              <c:pt idx="1117">
                <c:v>44029</c:v>
              </c:pt>
              <c:pt idx="1118">
                <c:v>44028</c:v>
              </c:pt>
              <c:pt idx="1119">
                <c:v>44027</c:v>
              </c:pt>
              <c:pt idx="1120">
                <c:v>44026</c:v>
              </c:pt>
              <c:pt idx="1121">
                <c:v>44025</c:v>
              </c:pt>
              <c:pt idx="1122">
                <c:v>44022</c:v>
              </c:pt>
              <c:pt idx="1123">
                <c:v>44021</c:v>
              </c:pt>
              <c:pt idx="1124">
                <c:v>44020</c:v>
              </c:pt>
              <c:pt idx="1125">
                <c:v>44019</c:v>
              </c:pt>
              <c:pt idx="1126">
                <c:v>44018</c:v>
              </c:pt>
              <c:pt idx="1127">
                <c:v>44015</c:v>
              </c:pt>
              <c:pt idx="1128">
                <c:v>44014</c:v>
              </c:pt>
              <c:pt idx="1129">
                <c:v>44013</c:v>
              </c:pt>
              <c:pt idx="1130">
                <c:v>44012</c:v>
              </c:pt>
              <c:pt idx="1131">
                <c:v>44011</c:v>
              </c:pt>
              <c:pt idx="1132">
                <c:v>44008</c:v>
              </c:pt>
              <c:pt idx="1133">
                <c:v>44007</c:v>
              </c:pt>
              <c:pt idx="1134">
                <c:v>44006</c:v>
              </c:pt>
              <c:pt idx="1135">
                <c:v>44005</c:v>
              </c:pt>
              <c:pt idx="1136">
                <c:v>44004</c:v>
              </c:pt>
              <c:pt idx="1137">
                <c:v>44001</c:v>
              </c:pt>
              <c:pt idx="1138">
                <c:v>44000</c:v>
              </c:pt>
              <c:pt idx="1139">
                <c:v>43999</c:v>
              </c:pt>
              <c:pt idx="1140">
                <c:v>43998</c:v>
              </c:pt>
              <c:pt idx="1141">
                <c:v>43997</c:v>
              </c:pt>
              <c:pt idx="1142">
                <c:v>43994</c:v>
              </c:pt>
              <c:pt idx="1143">
                <c:v>43993</c:v>
              </c:pt>
              <c:pt idx="1144">
                <c:v>43992</c:v>
              </c:pt>
              <c:pt idx="1145">
                <c:v>43991</c:v>
              </c:pt>
              <c:pt idx="1146">
                <c:v>43990</c:v>
              </c:pt>
              <c:pt idx="1147">
                <c:v>43987</c:v>
              </c:pt>
              <c:pt idx="1148">
                <c:v>43986</c:v>
              </c:pt>
              <c:pt idx="1149">
                <c:v>43985</c:v>
              </c:pt>
              <c:pt idx="1150">
                <c:v>43984</c:v>
              </c:pt>
              <c:pt idx="1151">
                <c:v>43983</c:v>
              </c:pt>
              <c:pt idx="1152">
                <c:v>43980</c:v>
              </c:pt>
              <c:pt idx="1153">
                <c:v>43979</c:v>
              </c:pt>
              <c:pt idx="1154">
                <c:v>43978</c:v>
              </c:pt>
              <c:pt idx="1155">
                <c:v>43977</c:v>
              </c:pt>
              <c:pt idx="1156">
                <c:v>43976</c:v>
              </c:pt>
              <c:pt idx="1157">
                <c:v>43973</c:v>
              </c:pt>
              <c:pt idx="1158">
                <c:v>43972</c:v>
              </c:pt>
              <c:pt idx="1159">
                <c:v>43971</c:v>
              </c:pt>
              <c:pt idx="1160">
                <c:v>43970</c:v>
              </c:pt>
              <c:pt idx="1161">
                <c:v>43969</c:v>
              </c:pt>
              <c:pt idx="1162">
                <c:v>43966</c:v>
              </c:pt>
              <c:pt idx="1163">
                <c:v>43965</c:v>
              </c:pt>
              <c:pt idx="1164">
                <c:v>43964</c:v>
              </c:pt>
              <c:pt idx="1165">
                <c:v>43963</c:v>
              </c:pt>
              <c:pt idx="1166">
                <c:v>43962</c:v>
              </c:pt>
              <c:pt idx="1167">
                <c:v>43959</c:v>
              </c:pt>
              <c:pt idx="1168">
                <c:v>43958</c:v>
              </c:pt>
              <c:pt idx="1169">
                <c:v>43957</c:v>
              </c:pt>
              <c:pt idx="1170">
                <c:v>43956</c:v>
              </c:pt>
              <c:pt idx="1171">
                <c:v>43955</c:v>
              </c:pt>
              <c:pt idx="1172">
                <c:v>43952</c:v>
              </c:pt>
              <c:pt idx="1173">
                <c:v>43951</c:v>
              </c:pt>
              <c:pt idx="1174">
                <c:v>43950</c:v>
              </c:pt>
              <c:pt idx="1175">
                <c:v>43949</c:v>
              </c:pt>
              <c:pt idx="1176">
                <c:v>43948</c:v>
              </c:pt>
              <c:pt idx="1177">
                <c:v>43945</c:v>
              </c:pt>
              <c:pt idx="1178">
                <c:v>43944</c:v>
              </c:pt>
              <c:pt idx="1179">
                <c:v>43943</c:v>
              </c:pt>
              <c:pt idx="1180">
                <c:v>43942</c:v>
              </c:pt>
              <c:pt idx="1181">
                <c:v>43941</c:v>
              </c:pt>
              <c:pt idx="1182">
                <c:v>43938</c:v>
              </c:pt>
              <c:pt idx="1183">
                <c:v>43937</c:v>
              </c:pt>
              <c:pt idx="1184">
                <c:v>43936</c:v>
              </c:pt>
              <c:pt idx="1185">
                <c:v>43935</c:v>
              </c:pt>
              <c:pt idx="1186">
                <c:v>43931</c:v>
              </c:pt>
              <c:pt idx="1187">
                <c:v>43930</c:v>
              </c:pt>
              <c:pt idx="1188">
                <c:v>43929</c:v>
              </c:pt>
              <c:pt idx="1189">
                <c:v>43928</c:v>
              </c:pt>
              <c:pt idx="1190">
                <c:v>43927</c:v>
              </c:pt>
              <c:pt idx="1191">
                <c:v>43924</c:v>
              </c:pt>
              <c:pt idx="1192">
                <c:v>43923</c:v>
              </c:pt>
              <c:pt idx="1193">
                <c:v>43922</c:v>
              </c:pt>
              <c:pt idx="1194">
                <c:v>43921</c:v>
              </c:pt>
              <c:pt idx="1195">
                <c:v>43920</c:v>
              </c:pt>
              <c:pt idx="1196">
                <c:v>43917</c:v>
              </c:pt>
              <c:pt idx="1197">
                <c:v>43916</c:v>
              </c:pt>
              <c:pt idx="1198">
                <c:v>43915</c:v>
              </c:pt>
              <c:pt idx="1199">
                <c:v>43914</c:v>
              </c:pt>
              <c:pt idx="1200">
                <c:v>43913</c:v>
              </c:pt>
              <c:pt idx="1201">
                <c:v>43910</c:v>
              </c:pt>
              <c:pt idx="1202">
                <c:v>43909</c:v>
              </c:pt>
              <c:pt idx="1203">
                <c:v>43908</c:v>
              </c:pt>
              <c:pt idx="1204">
                <c:v>43907</c:v>
              </c:pt>
              <c:pt idx="1205">
                <c:v>43906</c:v>
              </c:pt>
              <c:pt idx="1206">
                <c:v>43903</c:v>
              </c:pt>
              <c:pt idx="1207">
                <c:v>43902</c:v>
              </c:pt>
              <c:pt idx="1208">
                <c:v>43901</c:v>
              </c:pt>
              <c:pt idx="1209">
                <c:v>43900</c:v>
              </c:pt>
              <c:pt idx="1210">
                <c:v>43899</c:v>
              </c:pt>
              <c:pt idx="1211">
                <c:v>43896</c:v>
              </c:pt>
              <c:pt idx="1212">
                <c:v>43895</c:v>
              </c:pt>
              <c:pt idx="1213">
                <c:v>43894</c:v>
              </c:pt>
              <c:pt idx="1214">
                <c:v>43893</c:v>
              </c:pt>
              <c:pt idx="1215">
                <c:v>43892</c:v>
              </c:pt>
              <c:pt idx="1216">
                <c:v>43889</c:v>
              </c:pt>
              <c:pt idx="1217">
                <c:v>43888</c:v>
              </c:pt>
              <c:pt idx="1218">
                <c:v>43887</c:v>
              </c:pt>
              <c:pt idx="1219">
                <c:v>43886</c:v>
              </c:pt>
              <c:pt idx="1220">
                <c:v>43885</c:v>
              </c:pt>
              <c:pt idx="1221">
                <c:v>43882</c:v>
              </c:pt>
              <c:pt idx="1222">
                <c:v>43881</c:v>
              </c:pt>
              <c:pt idx="1223">
                <c:v>43880</c:v>
              </c:pt>
              <c:pt idx="1224">
                <c:v>43879</c:v>
              </c:pt>
              <c:pt idx="1225">
                <c:v>43878</c:v>
              </c:pt>
              <c:pt idx="1226">
                <c:v>43875</c:v>
              </c:pt>
              <c:pt idx="1227">
                <c:v>43874</c:v>
              </c:pt>
              <c:pt idx="1228">
                <c:v>43873</c:v>
              </c:pt>
              <c:pt idx="1229">
                <c:v>43872</c:v>
              </c:pt>
              <c:pt idx="1230">
                <c:v>43871</c:v>
              </c:pt>
              <c:pt idx="1231">
                <c:v>43868</c:v>
              </c:pt>
              <c:pt idx="1232">
                <c:v>43867</c:v>
              </c:pt>
              <c:pt idx="1233">
                <c:v>43866</c:v>
              </c:pt>
              <c:pt idx="1234">
                <c:v>43865</c:v>
              </c:pt>
              <c:pt idx="1235">
                <c:v>43864</c:v>
              </c:pt>
              <c:pt idx="1236">
                <c:v>43861</c:v>
              </c:pt>
              <c:pt idx="1237">
                <c:v>43860</c:v>
              </c:pt>
              <c:pt idx="1238">
                <c:v>43859</c:v>
              </c:pt>
              <c:pt idx="1239">
                <c:v>43858</c:v>
              </c:pt>
              <c:pt idx="1240">
                <c:v>43857</c:v>
              </c:pt>
              <c:pt idx="1241">
                <c:v>43854</c:v>
              </c:pt>
              <c:pt idx="1242">
                <c:v>43853</c:v>
              </c:pt>
              <c:pt idx="1243">
                <c:v>43852</c:v>
              </c:pt>
              <c:pt idx="1244">
                <c:v>43851</c:v>
              </c:pt>
              <c:pt idx="1245">
                <c:v>43850</c:v>
              </c:pt>
              <c:pt idx="1246">
                <c:v>43847</c:v>
              </c:pt>
              <c:pt idx="1247">
                <c:v>43846</c:v>
              </c:pt>
              <c:pt idx="1248">
                <c:v>43845</c:v>
              </c:pt>
              <c:pt idx="1249">
                <c:v>43844</c:v>
              </c:pt>
              <c:pt idx="1250">
                <c:v>43843</c:v>
              </c:pt>
              <c:pt idx="1251">
                <c:v>43840</c:v>
              </c:pt>
              <c:pt idx="1252">
                <c:v>43839</c:v>
              </c:pt>
              <c:pt idx="1253">
                <c:v>43838</c:v>
              </c:pt>
              <c:pt idx="1254">
                <c:v>43837</c:v>
              </c:pt>
              <c:pt idx="1255">
                <c:v>43836</c:v>
              </c:pt>
              <c:pt idx="1256">
                <c:v>43833</c:v>
              </c:pt>
              <c:pt idx="1257">
                <c:v>43832</c:v>
              </c:pt>
              <c:pt idx="1258">
                <c:v>43831</c:v>
              </c:pt>
              <c:pt idx="1259">
                <c:v>43830</c:v>
              </c:pt>
              <c:pt idx="1260">
                <c:v>43829</c:v>
              </c:pt>
              <c:pt idx="1261">
                <c:v>43826</c:v>
              </c:pt>
              <c:pt idx="1262">
                <c:v>43824</c:v>
              </c:pt>
              <c:pt idx="1263">
                <c:v>43823</c:v>
              </c:pt>
              <c:pt idx="1264">
                <c:v>43822</c:v>
              </c:pt>
              <c:pt idx="1265">
                <c:v>43819</c:v>
              </c:pt>
              <c:pt idx="1266">
                <c:v>43818</c:v>
              </c:pt>
              <c:pt idx="1267">
                <c:v>43817</c:v>
              </c:pt>
              <c:pt idx="1268">
                <c:v>43816</c:v>
              </c:pt>
              <c:pt idx="1269">
                <c:v>43815</c:v>
              </c:pt>
              <c:pt idx="1270">
                <c:v>43812</c:v>
              </c:pt>
              <c:pt idx="1271">
                <c:v>43811</c:v>
              </c:pt>
              <c:pt idx="1272">
                <c:v>43810</c:v>
              </c:pt>
              <c:pt idx="1273">
                <c:v>43809</c:v>
              </c:pt>
              <c:pt idx="1274">
                <c:v>43808</c:v>
              </c:pt>
              <c:pt idx="1275">
                <c:v>43805</c:v>
              </c:pt>
              <c:pt idx="1276">
                <c:v>43804</c:v>
              </c:pt>
              <c:pt idx="1277">
                <c:v>43803</c:v>
              </c:pt>
              <c:pt idx="1278">
                <c:v>43802</c:v>
              </c:pt>
              <c:pt idx="1279">
                <c:v>43801</c:v>
              </c:pt>
              <c:pt idx="1280">
                <c:v>43798</c:v>
              </c:pt>
              <c:pt idx="1281">
                <c:v>43797</c:v>
              </c:pt>
              <c:pt idx="1282">
                <c:v>43796</c:v>
              </c:pt>
              <c:pt idx="1283">
                <c:v>43795</c:v>
              </c:pt>
              <c:pt idx="1284">
                <c:v>43794</c:v>
              </c:pt>
              <c:pt idx="1285">
                <c:v>43791</c:v>
              </c:pt>
              <c:pt idx="1286">
                <c:v>43790</c:v>
              </c:pt>
              <c:pt idx="1287">
                <c:v>43789</c:v>
              </c:pt>
              <c:pt idx="1288">
                <c:v>43788</c:v>
              </c:pt>
              <c:pt idx="1289">
                <c:v>43787</c:v>
              </c:pt>
              <c:pt idx="1290">
                <c:v>43784</c:v>
              </c:pt>
              <c:pt idx="1291">
                <c:v>43783</c:v>
              </c:pt>
              <c:pt idx="1292">
                <c:v>43782</c:v>
              </c:pt>
              <c:pt idx="1293">
                <c:v>43781</c:v>
              </c:pt>
              <c:pt idx="1294">
                <c:v>43780</c:v>
              </c:pt>
              <c:pt idx="1295">
                <c:v>43777</c:v>
              </c:pt>
              <c:pt idx="1296">
                <c:v>43776</c:v>
              </c:pt>
              <c:pt idx="1297">
                <c:v>43775</c:v>
              </c:pt>
              <c:pt idx="1298">
                <c:v>43774</c:v>
              </c:pt>
              <c:pt idx="1299">
                <c:v>43773</c:v>
              </c:pt>
              <c:pt idx="1300">
                <c:v>43770</c:v>
              </c:pt>
              <c:pt idx="1301">
                <c:v>43769</c:v>
              </c:pt>
              <c:pt idx="1302">
                <c:v>43768</c:v>
              </c:pt>
              <c:pt idx="1303">
                <c:v>43767</c:v>
              </c:pt>
              <c:pt idx="1304">
                <c:v>43766</c:v>
              </c:pt>
              <c:pt idx="1305">
                <c:v>43763</c:v>
              </c:pt>
              <c:pt idx="1306">
                <c:v>43762</c:v>
              </c:pt>
              <c:pt idx="1307">
                <c:v>43761</c:v>
              </c:pt>
              <c:pt idx="1308">
                <c:v>43760</c:v>
              </c:pt>
              <c:pt idx="1309">
                <c:v>43759</c:v>
              </c:pt>
              <c:pt idx="1310">
                <c:v>43756</c:v>
              </c:pt>
              <c:pt idx="1311">
                <c:v>43755</c:v>
              </c:pt>
              <c:pt idx="1312">
                <c:v>43754</c:v>
              </c:pt>
              <c:pt idx="1313">
                <c:v>43753</c:v>
              </c:pt>
              <c:pt idx="1314">
                <c:v>43752</c:v>
              </c:pt>
              <c:pt idx="1315">
                <c:v>43749</c:v>
              </c:pt>
              <c:pt idx="1316">
                <c:v>43748</c:v>
              </c:pt>
              <c:pt idx="1317">
                <c:v>43747</c:v>
              </c:pt>
              <c:pt idx="1318">
                <c:v>43746</c:v>
              </c:pt>
              <c:pt idx="1319">
                <c:v>43745</c:v>
              </c:pt>
              <c:pt idx="1320">
                <c:v>43742</c:v>
              </c:pt>
              <c:pt idx="1321">
                <c:v>43741</c:v>
              </c:pt>
              <c:pt idx="1322">
                <c:v>43740</c:v>
              </c:pt>
              <c:pt idx="1323">
                <c:v>43739</c:v>
              </c:pt>
              <c:pt idx="1324">
                <c:v>43738</c:v>
              </c:pt>
              <c:pt idx="1325">
                <c:v>43735</c:v>
              </c:pt>
              <c:pt idx="1326">
                <c:v>43734</c:v>
              </c:pt>
              <c:pt idx="1327">
                <c:v>43733</c:v>
              </c:pt>
              <c:pt idx="1328">
                <c:v>43732</c:v>
              </c:pt>
              <c:pt idx="1329">
                <c:v>43731</c:v>
              </c:pt>
              <c:pt idx="1330">
                <c:v>43728</c:v>
              </c:pt>
              <c:pt idx="1331">
                <c:v>43727</c:v>
              </c:pt>
              <c:pt idx="1332">
                <c:v>43726</c:v>
              </c:pt>
              <c:pt idx="1333">
                <c:v>43725</c:v>
              </c:pt>
              <c:pt idx="1334">
                <c:v>43724</c:v>
              </c:pt>
              <c:pt idx="1335">
                <c:v>43721</c:v>
              </c:pt>
              <c:pt idx="1336">
                <c:v>43720</c:v>
              </c:pt>
              <c:pt idx="1337">
                <c:v>43719</c:v>
              </c:pt>
              <c:pt idx="1338">
                <c:v>43718</c:v>
              </c:pt>
              <c:pt idx="1339">
                <c:v>43717</c:v>
              </c:pt>
              <c:pt idx="1340">
                <c:v>43714</c:v>
              </c:pt>
              <c:pt idx="1341">
                <c:v>43713</c:v>
              </c:pt>
              <c:pt idx="1342">
                <c:v>43712</c:v>
              </c:pt>
              <c:pt idx="1343">
                <c:v>43711</c:v>
              </c:pt>
              <c:pt idx="1344">
                <c:v>43710</c:v>
              </c:pt>
              <c:pt idx="1345">
                <c:v>43707</c:v>
              </c:pt>
              <c:pt idx="1346">
                <c:v>43706</c:v>
              </c:pt>
              <c:pt idx="1347">
                <c:v>43705</c:v>
              </c:pt>
              <c:pt idx="1348">
                <c:v>43704</c:v>
              </c:pt>
              <c:pt idx="1349">
                <c:v>43703</c:v>
              </c:pt>
              <c:pt idx="1350">
                <c:v>43700</c:v>
              </c:pt>
              <c:pt idx="1351">
                <c:v>43699</c:v>
              </c:pt>
              <c:pt idx="1352">
                <c:v>43698</c:v>
              </c:pt>
              <c:pt idx="1353">
                <c:v>43697</c:v>
              </c:pt>
              <c:pt idx="1354">
                <c:v>43696</c:v>
              </c:pt>
              <c:pt idx="1355">
                <c:v>43693</c:v>
              </c:pt>
              <c:pt idx="1356">
                <c:v>43692</c:v>
              </c:pt>
              <c:pt idx="1357">
                <c:v>43691</c:v>
              </c:pt>
              <c:pt idx="1358">
                <c:v>43690</c:v>
              </c:pt>
              <c:pt idx="1359">
                <c:v>43689</c:v>
              </c:pt>
              <c:pt idx="1360">
                <c:v>43686</c:v>
              </c:pt>
              <c:pt idx="1361">
                <c:v>43685</c:v>
              </c:pt>
              <c:pt idx="1362">
                <c:v>43684</c:v>
              </c:pt>
              <c:pt idx="1363">
                <c:v>43683</c:v>
              </c:pt>
              <c:pt idx="1364">
                <c:v>43682</c:v>
              </c:pt>
              <c:pt idx="1365">
                <c:v>43679</c:v>
              </c:pt>
              <c:pt idx="1366">
                <c:v>43678</c:v>
              </c:pt>
              <c:pt idx="1367">
                <c:v>43677</c:v>
              </c:pt>
              <c:pt idx="1368">
                <c:v>43676</c:v>
              </c:pt>
              <c:pt idx="1369">
                <c:v>43675</c:v>
              </c:pt>
              <c:pt idx="1370">
                <c:v>43672</c:v>
              </c:pt>
              <c:pt idx="1371">
                <c:v>43671</c:v>
              </c:pt>
              <c:pt idx="1372">
                <c:v>43670</c:v>
              </c:pt>
              <c:pt idx="1373">
                <c:v>43669</c:v>
              </c:pt>
              <c:pt idx="1374">
                <c:v>43668</c:v>
              </c:pt>
              <c:pt idx="1375">
                <c:v>43665</c:v>
              </c:pt>
              <c:pt idx="1376">
                <c:v>43664</c:v>
              </c:pt>
              <c:pt idx="1377">
                <c:v>43663</c:v>
              </c:pt>
              <c:pt idx="1378">
                <c:v>43662</c:v>
              </c:pt>
              <c:pt idx="1379">
                <c:v>43661</c:v>
              </c:pt>
              <c:pt idx="1380">
                <c:v>43658</c:v>
              </c:pt>
              <c:pt idx="1381">
                <c:v>43657</c:v>
              </c:pt>
              <c:pt idx="1382">
                <c:v>43656</c:v>
              </c:pt>
              <c:pt idx="1383">
                <c:v>43655</c:v>
              </c:pt>
              <c:pt idx="1384">
                <c:v>43654</c:v>
              </c:pt>
              <c:pt idx="1385">
                <c:v>43651</c:v>
              </c:pt>
              <c:pt idx="1386">
                <c:v>43650</c:v>
              </c:pt>
              <c:pt idx="1387">
                <c:v>43649</c:v>
              </c:pt>
              <c:pt idx="1388">
                <c:v>43648</c:v>
              </c:pt>
              <c:pt idx="1389">
                <c:v>43647</c:v>
              </c:pt>
              <c:pt idx="1390">
                <c:v>43644</c:v>
              </c:pt>
              <c:pt idx="1391">
                <c:v>43643</c:v>
              </c:pt>
              <c:pt idx="1392">
                <c:v>43642</c:v>
              </c:pt>
              <c:pt idx="1393">
                <c:v>43641</c:v>
              </c:pt>
              <c:pt idx="1394">
                <c:v>43640</c:v>
              </c:pt>
              <c:pt idx="1395">
                <c:v>43637</c:v>
              </c:pt>
              <c:pt idx="1396">
                <c:v>43636</c:v>
              </c:pt>
              <c:pt idx="1397">
                <c:v>43635</c:v>
              </c:pt>
              <c:pt idx="1398">
                <c:v>43634</c:v>
              </c:pt>
              <c:pt idx="1399">
                <c:v>43633</c:v>
              </c:pt>
              <c:pt idx="1400">
                <c:v>43630</c:v>
              </c:pt>
              <c:pt idx="1401">
                <c:v>43629</c:v>
              </c:pt>
              <c:pt idx="1402">
                <c:v>43628</c:v>
              </c:pt>
              <c:pt idx="1403">
                <c:v>43627</c:v>
              </c:pt>
              <c:pt idx="1404">
                <c:v>43626</c:v>
              </c:pt>
              <c:pt idx="1405">
                <c:v>43623</c:v>
              </c:pt>
              <c:pt idx="1406">
                <c:v>43622</c:v>
              </c:pt>
              <c:pt idx="1407">
                <c:v>43621</c:v>
              </c:pt>
              <c:pt idx="1408">
                <c:v>43620</c:v>
              </c:pt>
              <c:pt idx="1409">
                <c:v>43619</c:v>
              </c:pt>
              <c:pt idx="1410">
                <c:v>43616</c:v>
              </c:pt>
              <c:pt idx="1411">
                <c:v>43615</c:v>
              </c:pt>
              <c:pt idx="1412">
                <c:v>43614</c:v>
              </c:pt>
              <c:pt idx="1413">
                <c:v>43613</c:v>
              </c:pt>
              <c:pt idx="1414">
                <c:v>43612</c:v>
              </c:pt>
              <c:pt idx="1415">
                <c:v>43609</c:v>
              </c:pt>
              <c:pt idx="1416">
                <c:v>43608</c:v>
              </c:pt>
              <c:pt idx="1417">
                <c:v>43607</c:v>
              </c:pt>
              <c:pt idx="1418">
                <c:v>43606</c:v>
              </c:pt>
              <c:pt idx="1419">
                <c:v>43605</c:v>
              </c:pt>
              <c:pt idx="1420">
                <c:v>43602</c:v>
              </c:pt>
              <c:pt idx="1421">
                <c:v>43601</c:v>
              </c:pt>
              <c:pt idx="1422">
                <c:v>43600</c:v>
              </c:pt>
              <c:pt idx="1423">
                <c:v>43599</c:v>
              </c:pt>
              <c:pt idx="1424">
                <c:v>43598</c:v>
              </c:pt>
              <c:pt idx="1425">
                <c:v>43595</c:v>
              </c:pt>
              <c:pt idx="1426">
                <c:v>43594</c:v>
              </c:pt>
              <c:pt idx="1427">
                <c:v>43593</c:v>
              </c:pt>
              <c:pt idx="1428">
                <c:v>43592</c:v>
              </c:pt>
              <c:pt idx="1429">
                <c:v>43591</c:v>
              </c:pt>
              <c:pt idx="1430">
                <c:v>43588</c:v>
              </c:pt>
              <c:pt idx="1431">
                <c:v>43587</c:v>
              </c:pt>
              <c:pt idx="1432">
                <c:v>43586</c:v>
              </c:pt>
              <c:pt idx="1433">
                <c:v>43585</c:v>
              </c:pt>
              <c:pt idx="1434">
                <c:v>43584</c:v>
              </c:pt>
              <c:pt idx="1435">
                <c:v>43581</c:v>
              </c:pt>
              <c:pt idx="1436">
                <c:v>43580</c:v>
              </c:pt>
              <c:pt idx="1437">
                <c:v>43579</c:v>
              </c:pt>
              <c:pt idx="1438">
                <c:v>43578</c:v>
              </c:pt>
              <c:pt idx="1439">
                <c:v>43574</c:v>
              </c:pt>
              <c:pt idx="1440">
                <c:v>43573</c:v>
              </c:pt>
              <c:pt idx="1441">
                <c:v>43572</c:v>
              </c:pt>
              <c:pt idx="1442">
                <c:v>43571</c:v>
              </c:pt>
              <c:pt idx="1443">
                <c:v>43570</c:v>
              </c:pt>
              <c:pt idx="1444">
                <c:v>43567</c:v>
              </c:pt>
              <c:pt idx="1445">
                <c:v>43566</c:v>
              </c:pt>
              <c:pt idx="1446">
                <c:v>43565</c:v>
              </c:pt>
              <c:pt idx="1447">
                <c:v>43564</c:v>
              </c:pt>
              <c:pt idx="1448">
                <c:v>43563</c:v>
              </c:pt>
              <c:pt idx="1449">
                <c:v>43560</c:v>
              </c:pt>
              <c:pt idx="1450">
                <c:v>43559</c:v>
              </c:pt>
              <c:pt idx="1451">
                <c:v>43558</c:v>
              </c:pt>
              <c:pt idx="1452">
                <c:v>43557</c:v>
              </c:pt>
              <c:pt idx="1453">
                <c:v>43556</c:v>
              </c:pt>
              <c:pt idx="1454">
                <c:v>43553</c:v>
              </c:pt>
              <c:pt idx="1455">
                <c:v>43552</c:v>
              </c:pt>
              <c:pt idx="1456">
                <c:v>43551</c:v>
              </c:pt>
              <c:pt idx="1457">
                <c:v>43550</c:v>
              </c:pt>
              <c:pt idx="1458">
                <c:v>43549</c:v>
              </c:pt>
              <c:pt idx="1459">
                <c:v>43546</c:v>
              </c:pt>
              <c:pt idx="1460">
                <c:v>43545</c:v>
              </c:pt>
              <c:pt idx="1461">
                <c:v>43544</c:v>
              </c:pt>
              <c:pt idx="1462">
                <c:v>43543</c:v>
              </c:pt>
              <c:pt idx="1463">
                <c:v>43542</c:v>
              </c:pt>
              <c:pt idx="1464">
                <c:v>43539</c:v>
              </c:pt>
              <c:pt idx="1465">
                <c:v>43538</c:v>
              </c:pt>
              <c:pt idx="1466">
                <c:v>43537</c:v>
              </c:pt>
              <c:pt idx="1467">
                <c:v>43536</c:v>
              </c:pt>
              <c:pt idx="1468">
                <c:v>43535</c:v>
              </c:pt>
              <c:pt idx="1469">
                <c:v>43532</c:v>
              </c:pt>
              <c:pt idx="1470">
                <c:v>43531</c:v>
              </c:pt>
              <c:pt idx="1471">
                <c:v>43530</c:v>
              </c:pt>
              <c:pt idx="1472">
                <c:v>43529</c:v>
              </c:pt>
              <c:pt idx="1473">
                <c:v>43528</c:v>
              </c:pt>
              <c:pt idx="1474">
                <c:v>43525</c:v>
              </c:pt>
              <c:pt idx="1475">
                <c:v>43524</c:v>
              </c:pt>
              <c:pt idx="1476">
                <c:v>43523</c:v>
              </c:pt>
              <c:pt idx="1477">
                <c:v>43522</c:v>
              </c:pt>
              <c:pt idx="1478">
                <c:v>43521</c:v>
              </c:pt>
              <c:pt idx="1479">
                <c:v>43518</c:v>
              </c:pt>
              <c:pt idx="1480">
                <c:v>43517</c:v>
              </c:pt>
              <c:pt idx="1481">
                <c:v>43516</c:v>
              </c:pt>
              <c:pt idx="1482">
                <c:v>43515</c:v>
              </c:pt>
              <c:pt idx="1483">
                <c:v>43514</c:v>
              </c:pt>
              <c:pt idx="1484">
                <c:v>43511</c:v>
              </c:pt>
              <c:pt idx="1485">
                <c:v>43510</c:v>
              </c:pt>
              <c:pt idx="1486">
                <c:v>43509</c:v>
              </c:pt>
              <c:pt idx="1487">
                <c:v>43508</c:v>
              </c:pt>
              <c:pt idx="1488">
                <c:v>43507</c:v>
              </c:pt>
              <c:pt idx="1489">
                <c:v>43504</c:v>
              </c:pt>
              <c:pt idx="1490">
                <c:v>43503</c:v>
              </c:pt>
              <c:pt idx="1491">
                <c:v>43502</c:v>
              </c:pt>
              <c:pt idx="1492">
                <c:v>43501</c:v>
              </c:pt>
              <c:pt idx="1493">
                <c:v>43500</c:v>
              </c:pt>
              <c:pt idx="1494">
                <c:v>43497</c:v>
              </c:pt>
              <c:pt idx="1495">
                <c:v>43496</c:v>
              </c:pt>
              <c:pt idx="1496">
                <c:v>43495</c:v>
              </c:pt>
              <c:pt idx="1497">
                <c:v>43494</c:v>
              </c:pt>
              <c:pt idx="1498">
                <c:v>43493</c:v>
              </c:pt>
              <c:pt idx="1499">
                <c:v>43490</c:v>
              </c:pt>
              <c:pt idx="1500">
                <c:v>43489</c:v>
              </c:pt>
              <c:pt idx="1501">
                <c:v>43488</c:v>
              </c:pt>
              <c:pt idx="1502">
                <c:v>43487</c:v>
              </c:pt>
              <c:pt idx="1503">
                <c:v>43486</c:v>
              </c:pt>
              <c:pt idx="1504">
                <c:v>43483</c:v>
              </c:pt>
              <c:pt idx="1505">
                <c:v>43482</c:v>
              </c:pt>
              <c:pt idx="1506">
                <c:v>43481</c:v>
              </c:pt>
              <c:pt idx="1507">
                <c:v>43480</c:v>
              </c:pt>
              <c:pt idx="1508">
                <c:v>43479</c:v>
              </c:pt>
              <c:pt idx="1509">
                <c:v>43476</c:v>
              </c:pt>
              <c:pt idx="1510">
                <c:v>43475</c:v>
              </c:pt>
              <c:pt idx="1511">
                <c:v>43474</c:v>
              </c:pt>
              <c:pt idx="1512">
                <c:v>43473</c:v>
              </c:pt>
              <c:pt idx="1513">
                <c:v>43472</c:v>
              </c:pt>
              <c:pt idx="1514">
                <c:v>43469</c:v>
              </c:pt>
              <c:pt idx="1515">
                <c:v>43468</c:v>
              </c:pt>
              <c:pt idx="1516">
                <c:v>43467</c:v>
              </c:pt>
              <c:pt idx="1517">
                <c:v>43466</c:v>
              </c:pt>
              <c:pt idx="1518">
                <c:v>43465</c:v>
              </c:pt>
              <c:pt idx="1519">
                <c:v>43462</c:v>
              </c:pt>
              <c:pt idx="1520">
                <c:v>43461</c:v>
              </c:pt>
              <c:pt idx="1521">
                <c:v>43459</c:v>
              </c:pt>
              <c:pt idx="1522">
                <c:v>43458</c:v>
              </c:pt>
              <c:pt idx="1523">
                <c:v>43455</c:v>
              </c:pt>
              <c:pt idx="1524">
                <c:v>43454</c:v>
              </c:pt>
              <c:pt idx="1525">
                <c:v>43453</c:v>
              </c:pt>
              <c:pt idx="1526">
                <c:v>43452</c:v>
              </c:pt>
              <c:pt idx="1527">
                <c:v>43451</c:v>
              </c:pt>
              <c:pt idx="1528">
                <c:v>43448</c:v>
              </c:pt>
              <c:pt idx="1529">
                <c:v>43447</c:v>
              </c:pt>
              <c:pt idx="1530">
                <c:v>43446</c:v>
              </c:pt>
              <c:pt idx="1531">
                <c:v>43445</c:v>
              </c:pt>
              <c:pt idx="1532">
                <c:v>43444</c:v>
              </c:pt>
              <c:pt idx="1533">
                <c:v>43441</c:v>
              </c:pt>
              <c:pt idx="1534">
                <c:v>43440</c:v>
              </c:pt>
              <c:pt idx="1535">
                <c:v>43439</c:v>
              </c:pt>
              <c:pt idx="1536">
                <c:v>43438</c:v>
              </c:pt>
              <c:pt idx="1537">
                <c:v>43437</c:v>
              </c:pt>
              <c:pt idx="1538">
                <c:v>43434</c:v>
              </c:pt>
              <c:pt idx="1539">
                <c:v>43433</c:v>
              </c:pt>
              <c:pt idx="1540">
                <c:v>43432</c:v>
              </c:pt>
              <c:pt idx="1541">
                <c:v>43431</c:v>
              </c:pt>
              <c:pt idx="1542">
                <c:v>43430</c:v>
              </c:pt>
              <c:pt idx="1543">
                <c:v>43427</c:v>
              </c:pt>
              <c:pt idx="1544">
                <c:v>43426</c:v>
              </c:pt>
              <c:pt idx="1545">
                <c:v>43425</c:v>
              </c:pt>
              <c:pt idx="1546">
                <c:v>43424</c:v>
              </c:pt>
              <c:pt idx="1547">
                <c:v>43423</c:v>
              </c:pt>
              <c:pt idx="1548">
                <c:v>43420</c:v>
              </c:pt>
              <c:pt idx="1549">
                <c:v>43419</c:v>
              </c:pt>
              <c:pt idx="1550">
                <c:v>43418</c:v>
              </c:pt>
              <c:pt idx="1551">
                <c:v>43417</c:v>
              </c:pt>
              <c:pt idx="1552">
                <c:v>43416</c:v>
              </c:pt>
              <c:pt idx="1553">
                <c:v>43413</c:v>
              </c:pt>
              <c:pt idx="1554">
                <c:v>43412</c:v>
              </c:pt>
              <c:pt idx="1555">
                <c:v>43411</c:v>
              </c:pt>
              <c:pt idx="1556">
                <c:v>43410</c:v>
              </c:pt>
              <c:pt idx="1557">
                <c:v>43409</c:v>
              </c:pt>
              <c:pt idx="1558">
                <c:v>43406</c:v>
              </c:pt>
              <c:pt idx="1559">
                <c:v>43405</c:v>
              </c:pt>
              <c:pt idx="1560">
                <c:v>43404</c:v>
              </c:pt>
              <c:pt idx="1561">
                <c:v>43403</c:v>
              </c:pt>
              <c:pt idx="1562">
                <c:v>43402</c:v>
              </c:pt>
              <c:pt idx="1563">
                <c:v>43399</c:v>
              </c:pt>
              <c:pt idx="1564">
                <c:v>43398</c:v>
              </c:pt>
              <c:pt idx="1565">
                <c:v>43397</c:v>
              </c:pt>
              <c:pt idx="1566">
                <c:v>43396</c:v>
              </c:pt>
              <c:pt idx="1567">
                <c:v>43395</c:v>
              </c:pt>
              <c:pt idx="1568">
                <c:v>43392</c:v>
              </c:pt>
              <c:pt idx="1569">
                <c:v>43391</c:v>
              </c:pt>
              <c:pt idx="1570">
                <c:v>43390</c:v>
              </c:pt>
              <c:pt idx="1571">
                <c:v>43389</c:v>
              </c:pt>
              <c:pt idx="1572">
                <c:v>43388</c:v>
              </c:pt>
              <c:pt idx="1573">
                <c:v>43385</c:v>
              </c:pt>
              <c:pt idx="1574">
                <c:v>43384</c:v>
              </c:pt>
              <c:pt idx="1575">
                <c:v>43383</c:v>
              </c:pt>
              <c:pt idx="1576">
                <c:v>43382</c:v>
              </c:pt>
              <c:pt idx="1577">
                <c:v>43381</c:v>
              </c:pt>
              <c:pt idx="1578">
                <c:v>43378</c:v>
              </c:pt>
              <c:pt idx="1579">
                <c:v>43377</c:v>
              </c:pt>
              <c:pt idx="1580">
                <c:v>43376</c:v>
              </c:pt>
              <c:pt idx="1581">
                <c:v>43375</c:v>
              </c:pt>
              <c:pt idx="1582">
                <c:v>43374</c:v>
              </c:pt>
              <c:pt idx="1583">
                <c:v>43371</c:v>
              </c:pt>
              <c:pt idx="1584">
                <c:v>43370</c:v>
              </c:pt>
              <c:pt idx="1585">
                <c:v>43369</c:v>
              </c:pt>
              <c:pt idx="1586">
                <c:v>43368</c:v>
              </c:pt>
              <c:pt idx="1587">
                <c:v>43367</c:v>
              </c:pt>
              <c:pt idx="1588">
                <c:v>43364</c:v>
              </c:pt>
              <c:pt idx="1589">
                <c:v>43363</c:v>
              </c:pt>
              <c:pt idx="1590">
                <c:v>43362</c:v>
              </c:pt>
              <c:pt idx="1591">
                <c:v>43361</c:v>
              </c:pt>
              <c:pt idx="1592">
                <c:v>43360</c:v>
              </c:pt>
              <c:pt idx="1593">
                <c:v>43357</c:v>
              </c:pt>
              <c:pt idx="1594">
                <c:v>43356</c:v>
              </c:pt>
              <c:pt idx="1595">
                <c:v>43355</c:v>
              </c:pt>
              <c:pt idx="1596">
                <c:v>43354</c:v>
              </c:pt>
              <c:pt idx="1597">
                <c:v>43353</c:v>
              </c:pt>
              <c:pt idx="1598">
                <c:v>43350</c:v>
              </c:pt>
              <c:pt idx="1599">
                <c:v>43349</c:v>
              </c:pt>
              <c:pt idx="1600">
                <c:v>43348</c:v>
              </c:pt>
              <c:pt idx="1601">
                <c:v>43347</c:v>
              </c:pt>
              <c:pt idx="1602">
                <c:v>43346</c:v>
              </c:pt>
              <c:pt idx="1603">
                <c:v>43343</c:v>
              </c:pt>
              <c:pt idx="1604">
                <c:v>43342</c:v>
              </c:pt>
              <c:pt idx="1605">
                <c:v>43341</c:v>
              </c:pt>
              <c:pt idx="1606">
                <c:v>43340</c:v>
              </c:pt>
              <c:pt idx="1607">
                <c:v>43339</c:v>
              </c:pt>
              <c:pt idx="1608">
                <c:v>43336</c:v>
              </c:pt>
              <c:pt idx="1609">
                <c:v>43335</c:v>
              </c:pt>
              <c:pt idx="1610">
                <c:v>43334</c:v>
              </c:pt>
              <c:pt idx="1611">
                <c:v>43333</c:v>
              </c:pt>
              <c:pt idx="1612">
                <c:v>43332</c:v>
              </c:pt>
              <c:pt idx="1613">
                <c:v>43329</c:v>
              </c:pt>
              <c:pt idx="1614">
                <c:v>43328</c:v>
              </c:pt>
              <c:pt idx="1615">
                <c:v>43327</c:v>
              </c:pt>
              <c:pt idx="1616">
                <c:v>43326</c:v>
              </c:pt>
              <c:pt idx="1617">
                <c:v>43325</c:v>
              </c:pt>
              <c:pt idx="1618">
                <c:v>43322</c:v>
              </c:pt>
              <c:pt idx="1619">
                <c:v>43321</c:v>
              </c:pt>
              <c:pt idx="1620">
                <c:v>43320</c:v>
              </c:pt>
              <c:pt idx="1621">
                <c:v>43319</c:v>
              </c:pt>
              <c:pt idx="1622">
                <c:v>43318</c:v>
              </c:pt>
              <c:pt idx="1623">
                <c:v>43315</c:v>
              </c:pt>
              <c:pt idx="1624">
                <c:v>43314</c:v>
              </c:pt>
              <c:pt idx="1625">
                <c:v>43313</c:v>
              </c:pt>
              <c:pt idx="1626">
                <c:v>43312</c:v>
              </c:pt>
              <c:pt idx="1627">
                <c:v>43311</c:v>
              </c:pt>
              <c:pt idx="1628">
                <c:v>43308</c:v>
              </c:pt>
              <c:pt idx="1629">
                <c:v>43307</c:v>
              </c:pt>
              <c:pt idx="1630">
                <c:v>43306</c:v>
              </c:pt>
              <c:pt idx="1631">
                <c:v>43305</c:v>
              </c:pt>
              <c:pt idx="1632">
                <c:v>43304</c:v>
              </c:pt>
              <c:pt idx="1633">
                <c:v>43301</c:v>
              </c:pt>
              <c:pt idx="1634">
                <c:v>43300</c:v>
              </c:pt>
              <c:pt idx="1635">
                <c:v>43299</c:v>
              </c:pt>
              <c:pt idx="1636">
                <c:v>43298</c:v>
              </c:pt>
              <c:pt idx="1637">
                <c:v>43297</c:v>
              </c:pt>
              <c:pt idx="1638">
                <c:v>43294</c:v>
              </c:pt>
              <c:pt idx="1639">
                <c:v>43293</c:v>
              </c:pt>
              <c:pt idx="1640">
                <c:v>43292</c:v>
              </c:pt>
              <c:pt idx="1641">
                <c:v>43291</c:v>
              </c:pt>
              <c:pt idx="1642">
                <c:v>43290</c:v>
              </c:pt>
              <c:pt idx="1643">
                <c:v>43287</c:v>
              </c:pt>
              <c:pt idx="1644">
                <c:v>43286</c:v>
              </c:pt>
              <c:pt idx="1645">
                <c:v>43285</c:v>
              </c:pt>
              <c:pt idx="1646">
                <c:v>43284</c:v>
              </c:pt>
              <c:pt idx="1647">
                <c:v>43283</c:v>
              </c:pt>
              <c:pt idx="1648">
                <c:v>43280</c:v>
              </c:pt>
              <c:pt idx="1649">
                <c:v>43279</c:v>
              </c:pt>
              <c:pt idx="1650">
                <c:v>43278</c:v>
              </c:pt>
              <c:pt idx="1651">
                <c:v>43277</c:v>
              </c:pt>
              <c:pt idx="1652">
                <c:v>43276</c:v>
              </c:pt>
              <c:pt idx="1653">
                <c:v>43273</c:v>
              </c:pt>
              <c:pt idx="1654">
                <c:v>43272</c:v>
              </c:pt>
              <c:pt idx="1655">
                <c:v>43271</c:v>
              </c:pt>
              <c:pt idx="1656">
                <c:v>43270</c:v>
              </c:pt>
              <c:pt idx="1657">
                <c:v>43269</c:v>
              </c:pt>
              <c:pt idx="1658">
                <c:v>43266</c:v>
              </c:pt>
              <c:pt idx="1659">
                <c:v>43265</c:v>
              </c:pt>
              <c:pt idx="1660">
                <c:v>43264</c:v>
              </c:pt>
              <c:pt idx="1661">
                <c:v>43263</c:v>
              </c:pt>
              <c:pt idx="1662">
                <c:v>43262</c:v>
              </c:pt>
              <c:pt idx="1663">
                <c:v>43259</c:v>
              </c:pt>
              <c:pt idx="1664">
                <c:v>43258</c:v>
              </c:pt>
              <c:pt idx="1665">
                <c:v>43257</c:v>
              </c:pt>
              <c:pt idx="1666">
                <c:v>43256</c:v>
              </c:pt>
              <c:pt idx="1667">
                <c:v>43255</c:v>
              </c:pt>
              <c:pt idx="1668">
                <c:v>43252</c:v>
              </c:pt>
              <c:pt idx="1669">
                <c:v>43251</c:v>
              </c:pt>
              <c:pt idx="1670">
                <c:v>43250</c:v>
              </c:pt>
              <c:pt idx="1671">
                <c:v>43249</c:v>
              </c:pt>
              <c:pt idx="1672">
                <c:v>43248</c:v>
              </c:pt>
              <c:pt idx="1673">
                <c:v>43245</c:v>
              </c:pt>
              <c:pt idx="1674">
                <c:v>43244</c:v>
              </c:pt>
              <c:pt idx="1675">
                <c:v>43243</c:v>
              </c:pt>
              <c:pt idx="1676">
                <c:v>43242</c:v>
              </c:pt>
              <c:pt idx="1677">
                <c:v>43241</c:v>
              </c:pt>
              <c:pt idx="1678">
                <c:v>43238</c:v>
              </c:pt>
              <c:pt idx="1679">
                <c:v>43237</c:v>
              </c:pt>
              <c:pt idx="1680">
                <c:v>43236</c:v>
              </c:pt>
              <c:pt idx="1681">
                <c:v>43235</c:v>
              </c:pt>
              <c:pt idx="1682">
                <c:v>43234</c:v>
              </c:pt>
              <c:pt idx="1683">
                <c:v>43231</c:v>
              </c:pt>
              <c:pt idx="1684">
                <c:v>43230</c:v>
              </c:pt>
              <c:pt idx="1685">
                <c:v>43229</c:v>
              </c:pt>
              <c:pt idx="1686">
                <c:v>43228</c:v>
              </c:pt>
              <c:pt idx="1687">
                <c:v>43227</c:v>
              </c:pt>
              <c:pt idx="1688">
                <c:v>43224</c:v>
              </c:pt>
              <c:pt idx="1689">
                <c:v>43223</c:v>
              </c:pt>
              <c:pt idx="1690">
                <c:v>43222</c:v>
              </c:pt>
              <c:pt idx="1691">
                <c:v>43221</c:v>
              </c:pt>
              <c:pt idx="1692">
                <c:v>43220</c:v>
              </c:pt>
              <c:pt idx="1693">
                <c:v>43217</c:v>
              </c:pt>
              <c:pt idx="1694">
                <c:v>43216</c:v>
              </c:pt>
              <c:pt idx="1695">
                <c:v>43215</c:v>
              </c:pt>
              <c:pt idx="1696">
                <c:v>43214</c:v>
              </c:pt>
              <c:pt idx="1697">
                <c:v>43213</c:v>
              </c:pt>
              <c:pt idx="1698">
                <c:v>43210</c:v>
              </c:pt>
              <c:pt idx="1699">
                <c:v>43209</c:v>
              </c:pt>
              <c:pt idx="1700">
                <c:v>43208</c:v>
              </c:pt>
              <c:pt idx="1701">
                <c:v>43207</c:v>
              </c:pt>
              <c:pt idx="1702">
                <c:v>43206</c:v>
              </c:pt>
              <c:pt idx="1703">
                <c:v>43203</c:v>
              </c:pt>
              <c:pt idx="1704">
                <c:v>43202</c:v>
              </c:pt>
              <c:pt idx="1705">
                <c:v>43201</c:v>
              </c:pt>
              <c:pt idx="1706">
                <c:v>43200</c:v>
              </c:pt>
              <c:pt idx="1707">
                <c:v>43199</c:v>
              </c:pt>
              <c:pt idx="1708">
                <c:v>43196</c:v>
              </c:pt>
              <c:pt idx="1709">
                <c:v>43195</c:v>
              </c:pt>
              <c:pt idx="1710">
                <c:v>43194</c:v>
              </c:pt>
              <c:pt idx="1711">
                <c:v>43193</c:v>
              </c:pt>
              <c:pt idx="1712">
                <c:v>43189</c:v>
              </c:pt>
              <c:pt idx="1713">
                <c:v>43188</c:v>
              </c:pt>
              <c:pt idx="1714">
                <c:v>43187</c:v>
              </c:pt>
              <c:pt idx="1715">
                <c:v>43186</c:v>
              </c:pt>
              <c:pt idx="1716">
                <c:v>43185</c:v>
              </c:pt>
              <c:pt idx="1717">
                <c:v>43182</c:v>
              </c:pt>
              <c:pt idx="1718">
                <c:v>43181</c:v>
              </c:pt>
              <c:pt idx="1719">
                <c:v>43180</c:v>
              </c:pt>
              <c:pt idx="1720">
                <c:v>43179</c:v>
              </c:pt>
              <c:pt idx="1721">
                <c:v>43178</c:v>
              </c:pt>
              <c:pt idx="1722">
                <c:v>43175</c:v>
              </c:pt>
              <c:pt idx="1723">
                <c:v>43174</c:v>
              </c:pt>
              <c:pt idx="1724">
                <c:v>43173</c:v>
              </c:pt>
              <c:pt idx="1725">
                <c:v>43172</c:v>
              </c:pt>
              <c:pt idx="1726">
                <c:v>43171</c:v>
              </c:pt>
              <c:pt idx="1727">
                <c:v>43168</c:v>
              </c:pt>
              <c:pt idx="1728">
                <c:v>43167</c:v>
              </c:pt>
              <c:pt idx="1729">
                <c:v>43166</c:v>
              </c:pt>
              <c:pt idx="1730">
                <c:v>43165</c:v>
              </c:pt>
              <c:pt idx="1731">
                <c:v>43164</c:v>
              </c:pt>
              <c:pt idx="1732">
                <c:v>43161</c:v>
              </c:pt>
              <c:pt idx="1733">
                <c:v>43160</c:v>
              </c:pt>
              <c:pt idx="1734">
                <c:v>43159</c:v>
              </c:pt>
              <c:pt idx="1735">
                <c:v>43158</c:v>
              </c:pt>
              <c:pt idx="1736">
                <c:v>43157</c:v>
              </c:pt>
              <c:pt idx="1737">
                <c:v>43154</c:v>
              </c:pt>
              <c:pt idx="1738">
                <c:v>43153</c:v>
              </c:pt>
              <c:pt idx="1739">
                <c:v>43152</c:v>
              </c:pt>
              <c:pt idx="1740">
                <c:v>43151</c:v>
              </c:pt>
              <c:pt idx="1741">
                <c:v>43150</c:v>
              </c:pt>
              <c:pt idx="1742">
                <c:v>43147</c:v>
              </c:pt>
              <c:pt idx="1743">
                <c:v>43146</c:v>
              </c:pt>
              <c:pt idx="1744">
                <c:v>43145</c:v>
              </c:pt>
              <c:pt idx="1745">
                <c:v>43144</c:v>
              </c:pt>
              <c:pt idx="1746">
                <c:v>43143</c:v>
              </c:pt>
              <c:pt idx="1747">
                <c:v>43140</c:v>
              </c:pt>
              <c:pt idx="1748">
                <c:v>43139</c:v>
              </c:pt>
              <c:pt idx="1749">
                <c:v>43138</c:v>
              </c:pt>
              <c:pt idx="1750">
                <c:v>43137</c:v>
              </c:pt>
              <c:pt idx="1751">
                <c:v>43136</c:v>
              </c:pt>
              <c:pt idx="1752">
                <c:v>43133</c:v>
              </c:pt>
              <c:pt idx="1753">
                <c:v>43132</c:v>
              </c:pt>
              <c:pt idx="1754">
                <c:v>43131</c:v>
              </c:pt>
              <c:pt idx="1755">
                <c:v>43130</c:v>
              </c:pt>
              <c:pt idx="1756">
                <c:v>43129</c:v>
              </c:pt>
              <c:pt idx="1757">
                <c:v>43126</c:v>
              </c:pt>
              <c:pt idx="1758">
                <c:v>43125</c:v>
              </c:pt>
              <c:pt idx="1759">
                <c:v>43124</c:v>
              </c:pt>
              <c:pt idx="1760">
                <c:v>43123</c:v>
              </c:pt>
              <c:pt idx="1761">
                <c:v>43122</c:v>
              </c:pt>
              <c:pt idx="1762">
                <c:v>43119</c:v>
              </c:pt>
              <c:pt idx="1763">
                <c:v>43118</c:v>
              </c:pt>
              <c:pt idx="1764">
                <c:v>43117</c:v>
              </c:pt>
              <c:pt idx="1765">
                <c:v>43116</c:v>
              </c:pt>
              <c:pt idx="1766">
                <c:v>43115</c:v>
              </c:pt>
              <c:pt idx="1767">
                <c:v>43112</c:v>
              </c:pt>
              <c:pt idx="1768">
                <c:v>43111</c:v>
              </c:pt>
              <c:pt idx="1769">
                <c:v>43110</c:v>
              </c:pt>
              <c:pt idx="1770">
                <c:v>43109</c:v>
              </c:pt>
              <c:pt idx="1771">
                <c:v>43108</c:v>
              </c:pt>
              <c:pt idx="1772">
                <c:v>43105</c:v>
              </c:pt>
              <c:pt idx="1773">
                <c:v>43104</c:v>
              </c:pt>
              <c:pt idx="1774">
                <c:v>43103</c:v>
              </c:pt>
              <c:pt idx="1775">
                <c:v>43102</c:v>
              </c:pt>
              <c:pt idx="1776">
                <c:v>43101</c:v>
              </c:pt>
              <c:pt idx="1777">
                <c:v>43098</c:v>
              </c:pt>
              <c:pt idx="1778">
                <c:v>43097</c:v>
              </c:pt>
              <c:pt idx="1779">
                <c:v>43096</c:v>
              </c:pt>
              <c:pt idx="1780">
                <c:v>43094</c:v>
              </c:pt>
              <c:pt idx="1781">
                <c:v>43091</c:v>
              </c:pt>
              <c:pt idx="1782">
                <c:v>43090</c:v>
              </c:pt>
              <c:pt idx="1783">
                <c:v>43089</c:v>
              </c:pt>
              <c:pt idx="1784">
                <c:v>43088</c:v>
              </c:pt>
              <c:pt idx="1785">
                <c:v>43087</c:v>
              </c:pt>
              <c:pt idx="1786">
                <c:v>43084</c:v>
              </c:pt>
              <c:pt idx="1787">
                <c:v>43083</c:v>
              </c:pt>
              <c:pt idx="1788">
                <c:v>43082</c:v>
              </c:pt>
              <c:pt idx="1789">
                <c:v>43081</c:v>
              </c:pt>
              <c:pt idx="1790">
                <c:v>43080</c:v>
              </c:pt>
              <c:pt idx="1791">
                <c:v>43077</c:v>
              </c:pt>
              <c:pt idx="1792">
                <c:v>43076</c:v>
              </c:pt>
              <c:pt idx="1793">
                <c:v>43075</c:v>
              </c:pt>
              <c:pt idx="1794">
                <c:v>43074</c:v>
              </c:pt>
              <c:pt idx="1795">
                <c:v>43073</c:v>
              </c:pt>
              <c:pt idx="1796">
                <c:v>43070</c:v>
              </c:pt>
              <c:pt idx="1797">
                <c:v>43069</c:v>
              </c:pt>
              <c:pt idx="1798">
                <c:v>43068</c:v>
              </c:pt>
              <c:pt idx="1799">
                <c:v>43067</c:v>
              </c:pt>
              <c:pt idx="1800">
                <c:v>43066</c:v>
              </c:pt>
              <c:pt idx="1801">
                <c:v>43063</c:v>
              </c:pt>
              <c:pt idx="1802">
                <c:v>43062</c:v>
              </c:pt>
              <c:pt idx="1803">
                <c:v>43061</c:v>
              </c:pt>
              <c:pt idx="1804">
                <c:v>43060</c:v>
              </c:pt>
              <c:pt idx="1805">
                <c:v>43059</c:v>
              </c:pt>
              <c:pt idx="1806">
                <c:v>43056</c:v>
              </c:pt>
              <c:pt idx="1807">
                <c:v>43055</c:v>
              </c:pt>
              <c:pt idx="1808">
                <c:v>43054</c:v>
              </c:pt>
              <c:pt idx="1809">
                <c:v>43053</c:v>
              </c:pt>
              <c:pt idx="1810">
                <c:v>43052</c:v>
              </c:pt>
              <c:pt idx="1811">
                <c:v>43049</c:v>
              </c:pt>
              <c:pt idx="1812">
                <c:v>43048</c:v>
              </c:pt>
              <c:pt idx="1813">
                <c:v>43047</c:v>
              </c:pt>
              <c:pt idx="1814">
                <c:v>43046</c:v>
              </c:pt>
              <c:pt idx="1815">
                <c:v>43045</c:v>
              </c:pt>
              <c:pt idx="1816">
                <c:v>43042</c:v>
              </c:pt>
              <c:pt idx="1817">
                <c:v>43041</c:v>
              </c:pt>
              <c:pt idx="1818">
                <c:v>43040</c:v>
              </c:pt>
              <c:pt idx="1819">
                <c:v>43039</c:v>
              </c:pt>
              <c:pt idx="1820">
                <c:v>43038</c:v>
              </c:pt>
              <c:pt idx="1821">
                <c:v>43035</c:v>
              </c:pt>
              <c:pt idx="1822">
                <c:v>43034</c:v>
              </c:pt>
              <c:pt idx="1823">
                <c:v>43033</c:v>
              </c:pt>
              <c:pt idx="1824">
                <c:v>43032</c:v>
              </c:pt>
              <c:pt idx="1825">
                <c:v>43031</c:v>
              </c:pt>
              <c:pt idx="1826">
                <c:v>43028</c:v>
              </c:pt>
              <c:pt idx="1827">
                <c:v>43027</c:v>
              </c:pt>
              <c:pt idx="1828">
                <c:v>43026</c:v>
              </c:pt>
              <c:pt idx="1829">
                <c:v>43025</c:v>
              </c:pt>
              <c:pt idx="1830">
                <c:v>43024</c:v>
              </c:pt>
              <c:pt idx="1831">
                <c:v>43021</c:v>
              </c:pt>
              <c:pt idx="1832">
                <c:v>43020</c:v>
              </c:pt>
              <c:pt idx="1833">
                <c:v>43019</c:v>
              </c:pt>
              <c:pt idx="1834">
                <c:v>43018</c:v>
              </c:pt>
              <c:pt idx="1835">
                <c:v>43017</c:v>
              </c:pt>
              <c:pt idx="1836">
                <c:v>43014</c:v>
              </c:pt>
              <c:pt idx="1837">
                <c:v>43013</c:v>
              </c:pt>
              <c:pt idx="1838">
                <c:v>43012</c:v>
              </c:pt>
              <c:pt idx="1839">
                <c:v>43011</c:v>
              </c:pt>
              <c:pt idx="1840">
                <c:v>43010</c:v>
              </c:pt>
              <c:pt idx="1841">
                <c:v>43007</c:v>
              </c:pt>
              <c:pt idx="1842">
                <c:v>43006</c:v>
              </c:pt>
              <c:pt idx="1843">
                <c:v>43005</c:v>
              </c:pt>
              <c:pt idx="1844">
                <c:v>43004</c:v>
              </c:pt>
              <c:pt idx="1845">
                <c:v>43003</c:v>
              </c:pt>
              <c:pt idx="1846">
                <c:v>43000</c:v>
              </c:pt>
              <c:pt idx="1847">
                <c:v>42999</c:v>
              </c:pt>
              <c:pt idx="1848">
                <c:v>42998</c:v>
              </c:pt>
              <c:pt idx="1849">
                <c:v>42997</c:v>
              </c:pt>
              <c:pt idx="1850">
                <c:v>42996</c:v>
              </c:pt>
              <c:pt idx="1851">
                <c:v>42993</c:v>
              </c:pt>
              <c:pt idx="1852">
                <c:v>42992</c:v>
              </c:pt>
              <c:pt idx="1853">
                <c:v>42991</c:v>
              </c:pt>
              <c:pt idx="1854">
                <c:v>42990</c:v>
              </c:pt>
              <c:pt idx="1855">
                <c:v>42989</c:v>
              </c:pt>
              <c:pt idx="1856">
                <c:v>42986</c:v>
              </c:pt>
              <c:pt idx="1857">
                <c:v>42985</c:v>
              </c:pt>
              <c:pt idx="1858">
                <c:v>42984</c:v>
              </c:pt>
              <c:pt idx="1859">
                <c:v>42983</c:v>
              </c:pt>
              <c:pt idx="1860">
                <c:v>42982</c:v>
              </c:pt>
              <c:pt idx="1861">
                <c:v>42979</c:v>
              </c:pt>
              <c:pt idx="1862">
                <c:v>42978</c:v>
              </c:pt>
              <c:pt idx="1863">
                <c:v>42977</c:v>
              </c:pt>
              <c:pt idx="1864">
                <c:v>42976</c:v>
              </c:pt>
              <c:pt idx="1865">
                <c:v>42975</c:v>
              </c:pt>
              <c:pt idx="1866">
                <c:v>42972</c:v>
              </c:pt>
              <c:pt idx="1867">
                <c:v>42971</c:v>
              </c:pt>
              <c:pt idx="1868">
                <c:v>42970</c:v>
              </c:pt>
              <c:pt idx="1869">
                <c:v>42969</c:v>
              </c:pt>
              <c:pt idx="1870">
                <c:v>42968</c:v>
              </c:pt>
              <c:pt idx="1871">
                <c:v>42965</c:v>
              </c:pt>
              <c:pt idx="1872">
                <c:v>42964</c:v>
              </c:pt>
              <c:pt idx="1873">
                <c:v>42963</c:v>
              </c:pt>
              <c:pt idx="1874">
                <c:v>42962</c:v>
              </c:pt>
              <c:pt idx="1875">
                <c:v>42961</c:v>
              </c:pt>
              <c:pt idx="1876">
                <c:v>42958</c:v>
              </c:pt>
              <c:pt idx="1877">
                <c:v>42957</c:v>
              </c:pt>
              <c:pt idx="1878">
                <c:v>42956</c:v>
              </c:pt>
              <c:pt idx="1879">
                <c:v>42955</c:v>
              </c:pt>
              <c:pt idx="1880">
                <c:v>42954</c:v>
              </c:pt>
              <c:pt idx="1881">
                <c:v>42951</c:v>
              </c:pt>
              <c:pt idx="1882">
                <c:v>42950</c:v>
              </c:pt>
              <c:pt idx="1883">
                <c:v>42949</c:v>
              </c:pt>
              <c:pt idx="1884">
                <c:v>42948</c:v>
              </c:pt>
              <c:pt idx="1885">
                <c:v>42947</c:v>
              </c:pt>
              <c:pt idx="1886">
                <c:v>42944</c:v>
              </c:pt>
              <c:pt idx="1887">
                <c:v>42943</c:v>
              </c:pt>
              <c:pt idx="1888">
                <c:v>42942</c:v>
              </c:pt>
              <c:pt idx="1889">
                <c:v>42941</c:v>
              </c:pt>
              <c:pt idx="1890">
                <c:v>42940</c:v>
              </c:pt>
              <c:pt idx="1891">
                <c:v>42937</c:v>
              </c:pt>
              <c:pt idx="1892">
                <c:v>42936</c:v>
              </c:pt>
              <c:pt idx="1893">
                <c:v>42935</c:v>
              </c:pt>
              <c:pt idx="1894">
                <c:v>42934</c:v>
              </c:pt>
              <c:pt idx="1895">
                <c:v>42933</c:v>
              </c:pt>
              <c:pt idx="1896">
                <c:v>42930</c:v>
              </c:pt>
              <c:pt idx="1897">
                <c:v>42929</c:v>
              </c:pt>
              <c:pt idx="1898">
                <c:v>42928</c:v>
              </c:pt>
              <c:pt idx="1899">
                <c:v>42927</c:v>
              </c:pt>
              <c:pt idx="1900">
                <c:v>42926</c:v>
              </c:pt>
              <c:pt idx="1901">
                <c:v>42923</c:v>
              </c:pt>
              <c:pt idx="1902">
                <c:v>42922</c:v>
              </c:pt>
              <c:pt idx="1903">
                <c:v>42921</c:v>
              </c:pt>
              <c:pt idx="1904">
                <c:v>42920</c:v>
              </c:pt>
              <c:pt idx="1905">
                <c:v>42919</c:v>
              </c:pt>
              <c:pt idx="1906">
                <c:v>42916</c:v>
              </c:pt>
              <c:pt idx="1907">
                <c:v>42915</c:v>
              </c:pt>
              <c:pt idx="1908">
                <c:v>42914</c:v>
              </c:pt>
              <c:pt idx="1909">
                <c:v>42913</c:v>
              </c:pt>
              <c:pt idx="1910">
                <c:v>42912</c:v>
              </c:pt>
              <c:pt idx="1911">
                <c:v>42909</c:v>
              </c:pt>
              <c:pt idx="1912">
                <c:v>42908</c:v>
              </c:pt>
              <c:pt idx="1913">
                <c:v>42907</c:v>
              </c:pt>
              <c:pt idx="1914">
                <c:v>42906</c:v>
              </c:pt>
              <c:pt idx="1915">
                <c:v>42905</c:v>
              </c:pt>
              <c:pt idx="1916">
                <c:v>42902</c:v>
              </c:pt>
              <c:pt idx="1917">
                <c:v>42901</c:v>
              </c:pt>
              <c:pt idx="1918">
                <c:v>42900</c:v>
              </c:pt>
              <c:pt idx="1919">
                <c:v>42899</c:v>
              </c:pt>
              <c:pt idx="1920">
                <c:v>42898</c:v>
              </c:pt>
              <c:pt idx="1921">
                <c:v>42895</c:v>
              </c:pt>
              <c:pt idx="1922">
                <c:v>42894</c:v>
              </c:pt>
              <c:pt idx="1923">
                <c:v>42893</c:v>
              </c:pt>
              <c:pt idx="1924">
                <c:v>42892</c:v>
              </c:pt>
              <c:pt idx="1925">
                <c:v>42891</c:v>
              </c:pt>
              <c:pt idx="1926">
                <c:v>42888</c:v>
              </c:pt>
              <c:pt idx="1927">
                <c:v>42887</c:v>
              </c:pt>
              <c:pt idx="1928">
                <c:v>42886</c:v>
              </c:pt>
              <c:pt idx="1929">
                <c:v>42885</c:v>
              </c:pt>
              <c:pt idx="1930">
                <c:v>42884</c:v>
              </c:pt>
              <c:pt idx="1931">
                <c:v>42881</c:v>
              </c:pt>
              <c:pt idx="1932">
                <c:v>42880</c:v>
              </c:pt>
              <c:pt idx="1933">
                <c:v>42879</c:v>
              </c:pt>
              <c:pt idx="1934">
                <c:v>42878</c:v>
              </c:pt>
              <c:pt idx="1935">
                <c:v>42877</c:v>
              </c:pt>
              <c:pt idx="1936">
                <c:v>42874</c:v>
              </c:pt>
              <c:pt idx="1937">
                <c:v>42873</c:v>
              </c:pt>
              <c:pt idx="1938">
                <c:v>42872</c:v>
              </c:pt>
              <c:pt idx="1939">
                <c:v>42871</c:v>
              </c:pt>
              <c:pt idx="1940">
                <c:v>42870</c:v>
              </c:pt>
              <c:pt idx="1941">
                <c:v>42867</c:v>
              </c:pt>
              <c:pt idx="1942">
                <c:v>42866</c:v>
              </c:pt>
              <c:pt idx="1943">
                <c:v>42865</c:v>
              </c:pt>
              <c:pt idx="1944">
                <c:v>42864</c:v>
              </c:pt>
              <c:pt idx="1945">
                <c:v>42863</c:v>
              </c:pt>
              <c:pt idx="1946">
                <c:v>42860</c:v>
              </c:pt>
              <c:pt idx="1947">
                <c:v>42859</c:v>
              </c:pt>
              <c:pt idx="1948">
                <c:v>42858</c:v>
              </c:pt>
              <c:pt idx="1949">
                <c:v>42857</c:v>
              </c:pt>
              <c:pt idx="1950">
                <c:v>42856</c:v>
              </c:pt>
              <c:pt idx="1951">
                <c:v>42853</c:v>
              </c:pt>
              <c:pt idx="1952">
                <c:v>42852</c:v>
              </c:pt>
              <c:pt idx="1953">
                <c:v>42851</c:v>
              </c:pt>
              <c:pt idx="1954">
                <c:v>42850</c:v>
              </c:pt>
              <c:pt idx="1955">
                <c:v>42849</c:v>
              </c:pt>
              <c:pt idx="1956">
                <c:v>42846</c:v>
              </c:pt>
              <c:pt idx="1957">
                <c:v>42845</c:v>
              </c:pt>
              <c:pt idx="1958">
                <c:v>42844</c:v>
              </c:pt>
              <c:pt idx="1959">
                <c:v>42843</c:v>
              </c:pt>
              <c:pt idx="1960">
                <c:v>42839</c:v>
              </c:pt>
              <c:pt idx="1961">
                <c:v>42838</c:v>
              </c:pt>
              <c:pt idx="1962">
                <c:v>42837</c:v>
              </c:pt>
              <c:pt idx="1963">
                <c:v>42836</c:v>
              </c:pt>
              <c:pt idx="1964">
                <c:v>42835</c:v>
              </c:pt>
              <c:pt idx="1965">
                <c:v>42832</c:v>
              </c:pt>
              <c:pt idx="1966">
                <c:v>42831</c:v>
              </c:pt>
              <c:pt idx="1967">
                <c:v>42830</c:v>
              </c:pt>
              <c:pt idx="1968">
                <c:v>42829</c:v>
              </c:pt>
              <c:pt idx="1969">
                <c:v>42828</c:v>
              </c:pt>
              <c:pt idx="1970">
                <c:v>42825</c:v>
              </c:pt>
              <c:pt idx="1971">
                <c:v>42824</c:v>
              </c:pt>
              <c:pt idx="1972">
                <c:v>42823</c:v>
              </c:pt>
              <c:pt idx="1973">
                <c:v>42822</c:v>
              </c:pt>
              <c:pt idx="1974">
                <c:v>42821</c:v>
              </c:pt>
              <c:pt idx="1975">
                <c:v>42818</c:v>
              </c:pt>
              <c:pt idx="1976">
                <c:v>42817</c:v>
              </c:pt>
              <c:pt idx="1977">
                <c:v>42816</c:v>
              </c:pt>
              <c:pt idx="1978">
                <c:v>42815</c:v>
              </c:pt>
              <c:pt idx="1979">
                <c:v>42814</c:v>
              </c:pt>
              <c:pt idx="1980">
                <c:v>42811</c:v>
              </c:pt>
              <c:pt idx="1981">
                <c:v>42810</c:v>
              </c:pt>
              <c:pt idx="1982">
                <c:v>42809</c:v>
              </c:pt>
              <c:pt idx="1983">
                <c:v>42808</c:v>
              </c:pt>
              <c:pt idx="1984">
                <c:v>42807</c:v>
              </c:pt>
              <c:pt idx="1985">
                <c:v>42804</c:v>
              </c:pt>
              <c:pt idx="1986">
                <c:v>42803</c:v>
              </c:pt>
              <c:pt idx="1987">
                <c:v>42802</c:v>
              </c:pt>
              <c:pt idx="1988">
                <c:v>42801</c:v>
              </c:pt>
              <c:pt idx="1989">
                <c:v>42800</c:v>
              </c:pt>
              <c:pt idx="1990">
                <c:v>42797</c:v>
              </c:pt>
              <c:pt idx="1991">
                <c:v>42796</c:v>
              </c:pt>
              <c:pt idx="1992">
                <c:v>42795</c:v>
              </c:pt>
              <c:pt idx="1993">
                <c:v>42794</c:v>
              </c:pt>
              <c:pt idx="1994">
                <c:v>42793</c:v>
              </c:pt>
              <c:pt idx="1995">
                <c:v>42790</c:v>
              </c:pt>
              <c:pt idx="1996">
                <c:v>42789</c:v>
              </c:pt>
              <c:pt idx="1997">
                <c:v>42788</c:v>
              </c:pt>
              <c:pt idx="1998">
                <c:v>42787</c:v>
              </c:pt>
              <c:pt idx="1999">
                <c:v>42786</c:v>
              </c:pt>
              <c:pt idx="2000">
                <c:v>42783</c:v>
              </c:pt>
              <c:pt idx="2001">
                <c:v>42782</c:v>
              </c:pt>
              <c:pt idx="2002">
                <c:v>42781</c:v>
              </c:pt>
              <c:pt idx="2003">
                <c:v>42780</c:v>
              </c:pt>
              <c:pt idx="2004">
                <c:v>42779</c:v>
              </c:pt>
              <c:pt idx="2005">
                <c:v>42776</c:v>
              </c:pt>
              <c:pt idx="2006">
                <c:v>42775</c:v>
              </c:pt>
              <c:pt idx="2007">
                <c:v>42774</c:v>
              </c:pt>
              <c:pt idx="2008">
                <c:v>42773</c:v>
              </c:pt>
              <c:pt idx="2009">
                <c:v>42772</c:v>
              </c:pt>
              <c:pt idx="2010">
                <c:v>42769</c:v>
              </c:pt>
              <c:pt idx="2011">
                <c:v>42768</c:v>
              </c:pt>
              <c:pt idx="2012">
                <c:v>42767</c:v>
              </c:pt>
              <c:pt idx="2013">
                <c:v>42766</c:v>
              </c:pt>
              <c:pt idx="2014">
                <c:v>42765</c:v>
              </c:pt>
              <c:pt idx="2015">
                <c:v>42762</c:v>
              </c:pt>
              <c:pt idx="2016">
                <c:v>42761</c:v>
              </c:pt>
              <c:pt idx="2017">
                <c:v>42760</c:v>
              </c:pt>
              <c:pt idx="2018">
                <c:v>42759</c:v>
              </c:pt>
              <c:pt idx="2019">
                <c:v>42758</c:v>
              </c:pt>
              <c:pt idx="2020">
                <c:v>42755</c:v>
              </c:pt>
              <c:pt idx="2021">
                <c:v>42754</c:v>
              </c:pt>
              <c:pt idx="2022">
                <c:v>42753</c:v>
              </c:pt>
              <c:pt idx="2023">
                <c:v>42752</c:v>
              </c:pt>
              <c:pt idx="2024">
                <c:v>42751</c:v>
              </c:pt>
              <c:pt idx="2025">
                <c:v>42748</c:v>
              </c:pt>
              <c:pt idx="2026">
                <c:v>42747</c:v>
              </c:pt>
              <c:pt idx="2027">
                <c:v>42746</c:v>
              </c:pt>
              <c:pt idx="2028">
                <c:v>42745</c:v>
              </c:pt>
              <c:pt idx="2029">
                <c:v>42744</c:v>
              </c:pt>
              <c:pt idx="2030">
                <c:v>42741</c:v>
              </c:pt>
              <c:pt idx="2031">
                <c:v>42740</c:v>
              </c:pt>
              <c:pt idx="2032">
                <c:v>42739</c:v>
              </c:pt>
              <c:pt idx="2033">
                <c:v>42738</c:v>
              </c:pt>
              <c:pt idx="2034">
                <c:v>42737</c:v>
              </c:pt>
              <c:pt idx="2035">
                <c:v>42734</c:v>
              </c:pt>
              <c:pt idx="2036">
                <c:v>42733</c:v>
              </c:pt>
              <c:pt idx="2037">
                <c:v>42732</c:v>
              </c:pt>
              <c:pt idx="2038">
                <c:v>42730</c:v>
              </c:pt>
              <c:pt idx="2039">
                <c:v>42727</c:v>
              </c:pt>
              <c:pt idx="2040">
                <c:v>42726</c:v>
              </c:pt>
              <c:pt idx="2041">
                <c:v>42725</c:v>
              </c:pt>
              <c:pt idx="2042">
                <c:v>42724</c:v>
              </c:pt>
              <c:pt idx="2043">
                <c:v>42723</c:v>
              </c:pt>
              <c:pt idx="2044">
                <c:v>42720</c:v>
              </c:pt>
              <c:pt idx="2045">
                <c:v>42719</c:v>
              </c:pt>
              <c:pt idx="2046">
                <c:v>42718</c:v>
              </c:pt>
              <c:pt idx="2047">
                <c:v>42717</c:v>
              </c:pt>
              <c:pt idx="2048">
                <c:v>42716</c:v>
              </c:pt>
              <c:pt idx="2049">
                <c:v>42713</c:v>
              </c:pt>
              <c:pt idx="2050">
                <c:v>42712</c:v>
              </c:pt>
              <c:pt idx="2051">
                <c:v>42711</c:v>
              </c:pt>
              <c:pt idx="2052">
                <c:v>42710</c:v>
              </c:pt>
              <c:pt idx="2053">
                <c:v>42709</c:v>
              </c:pt>
              <c:pt idx="2054">
                <c:v>42706</c:v>
              </c:pt>
              <c:pt idx="2055">
                <c:v>42705</c:v>
              </c:pt>
              <c:pt idx="2056">
                <c:v>42704</c:v>
              </c:pt>
              <c:pt idx="2057">
                <c:v>42703</c:v>
              </c:pt>
              <c:pt idx="2058">
                <c:v>42702</c:v>
              </c:pt>
              <c:pt idx="2059">
                <c:v>42699</c:v>
              </c:pt>
              <c:pt idx="2060">
                <c:v>42698</c:v>
              </c:pt>
              <c:pt idx="2061">
                <c:v>42697</c:v>
              </c:pt>
              <c:pt idx="2062">
                <c:v>42696</c:v>
              </c:pt>
              <c:pt idx="2063">
                <c:v>42695</c:v>
              </c:pt>
              <c:pt idx="2064">
                <c:v>42692</c:v>
              </c:pt>
              <c:pt idx="2065">
                <c:v>42691</c:v>
              </c:pt>
              <c:pt idx="2066">
                <c:v>42690</c:v>
              </c:pt>
              <c:pt idx="2067">
                <c:v>42689</c:v>
              </c:pt>
              <c:pt idx="2068">
                <c:v>42688</c:v>
              </c:pt>
              <c:pt idx="2069">
                <c:v>42685</c:v>
              </c:pt>
              <c:pt idx="2070">
                <c:v>42684</c:v>
              </c:pt>
              <c:pt idx="2071">
                <c:v>42683</c:v>
              </c:pt>
              <c:pt idx="2072">
                <c:v>42682</c:v>
              </c:pt>
              <c:pt idx="2073">
                <c:v>42681</c:v>
              </c:pt>
              <c:pt idx="2074">
                <c:v>42678</c:v>
              </c:pt>
              <c:pt idx="2075">
                <c:v>42677</c:v>
              </c:pt>
              <c:pt idx="2076">
                <c:v>42676</c:v>
              </c:pt>
              <c:pt idx="2077">
                <c:v>42675</c:v>
              </c:pt>
              <c:pt idx="2078">
                <c:v>42674</c:v>
              </c:pt>
              <c:pt idx="2079">
                <c:v>42671</c:v>
              </c:pt>
              <c:pt idx="2080">
                <c:v>42670</c:v>
              </c:pt>
              <c:pt idx="2081">
                <c:v>42669</c:v>
              </c:pt>
              <c:pt idx="2082">
                <c:v>42668</c:v>
              </c:pt>
              <c:pt idx="2083">
                <c:v>42667</c:v>
              </c:pt>
              <c:pt idx="2084">
                <c:v>42664</c:v>
              </c:pt>
              <c:pt idx="2085">
                <c:v>42663</c:v>
              </c:pt>
              <c:pt idx="2086">
                <c:v>42662</c:v>
              </c:pt>
              <c:pt idx="2087">
                <c:v>42661</c:v>
              </c:pt>
              <c:pt idx="2088">
                <c:v>42660</c:v>
              </c:pt>
              <c:pt idx="2089">
                <c:v>42657</c:v>
              </c:pt>
              <c:pt idx="2090">
                <c:v>42656</c:v>
              </c:pt>
              <c:pt idx="2091">
                <c:v>42655</c:v>
              </c:pt>
              <c:pt idx="2092">
                <c:v>42654</c:v>
              </c:pt>
              <c:pt idx="2093">
                <c:v>42653</c:v>
              </c:pt>
              <c:pt idx="2094">
                <c:v>42650</c:v>
              </c:pt>
              <c:pt idx="2095">
                <c:v>42649</c:v>
              </c:pt>
              <c:pt idx="2096">
                <c:v>42648</c:v>
              </c:pt>
              <c:pt idx="2097">
                <c:v>42647</c:v>
              </c:pt>
              <c:pt idx="2098">
                <c:v>42646</c:v>
              </c:pt>
              <c:pt idx="2099">
                <c:v>42643</c:v>
              </c:pt>
              <c:pt idx="2100">
                <c:v>42642</c:v>
              </c:pt>
              <c:pt idx="2101">
                <c:v>42641</c:v>
              </c:pt>
              <c:pt idx="2102">
                <c:v>42640</c:v>
              </c:pt>
              <c:pt idx="2103">
                <c:v>42639</c:v>
              </c:pt>
              <c:pt idx="2104">
                <c:v>42636</c:v>
              </c:pt>
              <c:pt idx="2105">
                <c:v>42635</c:v>
              </c:pt>
              <c:pt idx="2106">
                <c:v>42634</c:v>
              </c:pt>
              <c:pt idx="2107">
                <c:v>42633</c:v>
              </c:pt>
              <c:pt idx="2108">
                <c:v>42632</c:v>
              </c:pt>
              <c:pt idx="2109">
                <c:v>42629</c:v>
              </c:pt>
              <c:pt idx="2110">
                <c:v>42628</c:v>
              </c:pt>
              <c:pt idx="2111">
                <c:v>42627</c:v>
              </c:pt>
              <c:pt idx="2112">
                <c:v>42626</c:v>
              </c:pt>
              <c:pt idx="2113">
                <c:v>42625</c:v>
              </c:pt>
              <c:pt idx="2114">
                <c:v>42622</c:v>
              </c:pt>
              <c:pt idx="2115">
                <c:v>42621</c:v>
              </c:pt>
              <c:pt idx="2116">
                <c:v>42620</c:v>
              </c:pt>
              <c:pt idx="2117">
                <c:v>42619</c:v>
              </c:pt>
              <c:pt idx="2118">
                <c:v>42618</c:v>
              </c:pt>
              <c:pt idx="2119">
                <c:v>42615</c:v>
              </c:pt>
              <c:pt idx="2120">
                <c:v>42614</c:v>
              </c:pt>
              <c:pt idx="2121">
                <c:v>42613</c:v>
              </c:pt>
              <c:pt idx="2122">
                <c:v>42612</c:v>
              </c:pt>
              <c:pt idx="2123">
                <c:v>42611</c:v>
              </c:pt>
              <c:pt idx="2124">
                <c:v>42608</c:v>
              </c:pt>
              <c:pt idx="2125">
                <c:v>42607</c:v>
              </c:pt>
              <c:pt idx="2126">
                <c:v>42606</c:v>
              </c:pt>
              <c:pt idx="2127">
                <c:v>42605</c:v>
              </c:pt>
              <c:pt idx="2128">
                <c:v>42604</c:v>
              </c:pt>
              <c:pt idx="2129">
                <c:v>42601</c:v>
              </c:pt>
              <c:pt idx="2130">
                <c:v>42600</c:v>
              </c:pt>
              <c:pt idx="2131">
                <c:v>42599</c:v>
              </c:pt>
              <c:pt idx="2132">
                <c:v>42598</c:v>
              </c:pt>
              <c:pt idx="2133">
                <c:v>42597</c:v>
              </c:pt>
              <c:pt idx="2134">
                <c:v>42594</c:v>
              </c:pt>
              <c:pt idx="2135">
                <c:v>42593</c:v>
              </c:pt>
              <c:pt idx="2136">
                <c:v>42592</c:v>
              </c:pt>
              <c:pt idx="2137">
                <c:v>42591</c:v>
              </c:pt>
              <c:pt idx="2138">
                <c:v>42590</c:v>
              </c:pt>
              <c:pt idx="2139">
                <c:v>42587</c:v>
              </c:pt>
              <c:pt idx="2140">
                <c:v>42586</c:v>
              </c:pt>
              <c:pt idx="2141">
                <c:v>42585</c:v>
              </c:pt>
              <c:pt idx="2142">
                <c:v>42584</c:v>
              </c:pt>
              <c:pt idx="2143">
                <c:v>42583</c:v>
              </c:pt>
              <c:pt idx="2144">
                <c:v>42580</c:v>
              </c:pt>
              <c:pt idx="2145">
                <c:v>42579</c:v>
              </c:pt>
              <c:pt idx="2146">
                <c:v>42578</c:v>
              </c:pt>
              <c:pt idx="2147">
                <c:v>42577</c:v>
              </c:pt>
              <c:pt idx="2148">
                <c:v>42576</c:v>
              </c:pt>
              <c:pt idx="2149">
                <c:v>42573</c:v>
              </c:pt>
              <c:pt idx="2150">
                <c:v>42572</c:v>
              </c:pt>
              <c:pt idx="2151">
                <c:v>42571</c:v>
              </c:pt>
              <c:pt idx="2152">
                <c:v>42570</c:v>
              </c:pt>
              <c:pt idx="2153">
                <c:v>42569</c:v>
              </c:pt>
              <c:pt idx="2154">
                <c:v>42566</c:v>
              </c:pt>
              <c:pt idx="2155">
                <c:v>42565</c:v>
              </c:pt>
              <c:pt idx="2156">
                <c:v>42564</c:v>
              </c:pt>
              <c:pt idx="2157">
                <c:v>42563</c:v>
              </c:pt>
              <c:pt idx="2158">
                <c:v>42562</c:v>
              </c:pt>
              <c:pt idx="2159">
                <c:v>42559</c:v>
              </c:pt>
              <c:pt idx="2160">
                <c:v>42558</c:v>
              </c:pt>
              <c:pt idx="2161">
                <c:v>42557</c:v>
              </c:pt>
              <c:pt idx="2162">
                <c:v>42556</c:v>
              </c:pt>
              <c:pt idx="2163">
                <c:v>42555</c:v>
              </c:pt>
              <c:pt idx="2164">
                <c:v>42552</c:v>
              </c:pt>
              <c:pt idx="2165">
                <c:v>42551</c:v>
              </c:pt>
              <c:pt idx="2166">
                <c:v>42550</c:v>
              </c:pt>
              <c:pt idx="2167">
                <c:v>42549</c:v>
              </c:pt>
              <c:pt idx="2168">
                <c:v>42548</c:v>
              </c:pt>
              <c:pt idx="2169">
                <c:v>42545</c:v>
              </c:pt>
              <c:pt idx="2170">
                <c:v>42544</c:v>
              </c:pt>
              <c:pt idx="2171">
                <c:v>42543</c:v>
              </c:pt>
              <c:pt idx="2172">
                <c:v>42542</c:v>
              </c:pt>
              <c:pt idx="2173">
                <c:v>42541</c:v>
              </c:pt>
              <c:pt idx="2174">
                <c:v>42538</c:v>
              </c:pt>
              <c:pt idx="2175">
                <c:v>42537</c:v>
              </c:pt>
              <c:pt idx="2176">
                <c:v>42536</c:v>
              </c:pt>
              <c:pt idx="2177">
                <c:v>42535</c:v>
              </c:pt>
              <c:pt idx="2178">
                <c:v>42534</c:v>
              </c:pt>
              <c:pt idx="2179">
                <c:v>42531</c:v>
              </c:pt>
              <c:pt idx="2180">
                <c:v>42530</c:v>
              </c:pt>
              <c:pt idx="2181">
                <c:v>42529</c:v>
              </c:pt>
              <c:pt idx="2182">
                <c:v>42528</c:v>
              </c:pt>
              <c:pt idx="2183">
                <c:v>42527</c:v>
              </c:pt>
              <c:pt idx="2184">
                <c:v>42524</c:v>
              </c:pt>
              <c:pt idx="2185">
                <c:v>42523</c:v>
              </c:pt>
              <c:pt idx="2186">
                <c:v>42522</c:v>
              </c:pt>
              <c:pt idx="2187">
                <c:v>42521</c:v>
              </c:pt>
              <c:pt idx="2188">
                <c:v>42520</c:v>
              </c:pt>
              <c:pt idx="2189">
                <c:v>42517</c:v>
              </c:pt>
              <c:pt idx="2190">
                <c:v>42516</c:v>
              </c:pt>
              <c:pt idx="2191">
                <c:v>42515</c:v>
              </c:pt>
              <c:pt idx="2192">
                <c:v>42514</c:v>
              </c:pt>
              <c:pt idx="2193">
                <c:v>42513</c:v>
              </c:pt>
              <c:pt idx="2194">
                <c:v>42510</c:v>
              </c:pt>
              <c:pt idx="2195">
                <c:v>42509</c:v>
              </c:pt>
              <c:pt idx="2196">
                <c:v>42508</c:v>
              </c:pt>
              <c:pt idx="2197">
                <c:v>42507</c:v>
              </c:pt>
              <c:pt idx="2198">
                <c:v>42506</c:v>
              </c:pt>
              <c:pt idx="2199">
                <c:v>42503</c:v>
              </c:pt>
              <c:pt idx="2200">
                <c:v>42502</c:v>
              </c:pt>
              <c:pt idx="2201">
                <c:v>42501</c:v>
              </c:pt>
              <c:pt idx="2202">
                <c:v>42500</c:v>
              </c:pt>
              <c:pt idx="2203">
                <c:v>42499</c:v>
              </c:pt>
              <c:pt idx="2204">
                <c:v>42496</c:v>
              </c:pt>
              <c:pt idx="2205">
                <c:v>42495</c:v>
              </c:pt>
              <c:pt idx="2206">
                <c:v>42494</c:v>
              </c:pt>
              <c:pt idx="2207">
                <c:v>42493</c:v>
              </c:pt>
              <c:pt idx="2208">
                <c:v>42492</c:v>
              </c:pt>
              <c:pt idx="2209">
                <c:v>42489</c:v>
              </c:pt>
              <c:pt idx="2210">
                <c:v>42488</c:v>
              </c:pt>
              <c:pt idx="2211">
                <c:v>42487</c:v>
              </c:pt>
              <c:pt idx="2212">
                <c:v>42486</c:v>
              </c:pt>
              <c:pt idx="2213">
                <c:v>42485</c:v>
              </c:pt>
              <c:pt idx="2214">
                <c:v>42482</c:v>
              </c:pt>
              <c:pt idx="2215">
                <c:v>42481</c:v>
              </c:pt>
              <c:pt idx="2216">
                <c:v>42480</c:v>
              </c:pt>
              <c:pt idx="2217">
                <c:v>42479</c:v>
              </c:pt>
              <c:pt idx="2218">
                <c:v>42478</c:v>
              </c:pt>
              <c:pt idx="2219">
                <c:v>42475</c:v>
              </c:pt>
              <c:pt idx="2220">
                <c:v>42474</c:v>
              </c:pt>
              <c:pt idx="2221">
                <c:v>42473</c:v>
              </c:pt>
              <c:pt idx="2222">
                <c:v>42472</c:v>
              </c:pt>
              <c:pt idx="2223">
                <c:v>42471</c:v>
              </c:pt>
              <c:pt idx="2224">
                <c:v>42468</c:v>
              </c:pt>
              <c:pt idx="2225">
                <c:v>42467</c:v>
              </c:pt>
              <c:pt idx="2226">
                <c:v>42466</c:v>
              </c:pt>
              <c:pt idx="2227">
                <c:v>42465</c:v>
              </c:pt>
              <c:pt idx="2228">
                <c:v>42464</c:v>
              </c:pt>
              <c:pt idx="2229">
                <c:v>42461</c:v>
              </c:pt>
              <c:pt idx="2230">
                <c:v>42460</c:v>
              </c:pt>
              <c:pt idx="2231">
                <c:v>42459</c:v>
              </c:pt>
              <c:pt idx="2232">
                <c:v>42458</c:v>
              </c:pt>
              <c:pt idx="2233">
                <c:v>42454</c:v>
              </c:pt>
              <c:pt idx="2234">
                <c:v>42453</c:v>
              </c:pt>
              <c:pt idx="2235">
                <c:v>42452</c:v>
              </c:pt>
              <c:pt idx="2236">
                <c:v>42451</c:v>
              </c:pt>
              <c:pt idx="2237">
                <c:v>42450</c:v>
              </c:pt>
              <c:pt idx="2238">
                <c:v>42447</c:v>
              </c:pt>
              <c:pt idx="2239">
                <c:v>42446</c:v>
              </c:pt>
              <c:pt idx="2240">
                <c:v>42445</c:v>
              </c:pt>
              <c:pt idx="2241">
                <c:v>42444</c:v>
              </c:pt>
              <c:pt idx="2242">
                <c:v>42443</c:v>
              </c:pt>
              <c:pt idx="2243">
                <c:v>42440</c:v>
              </c:pt>
              <c:pt idx="2244">
                <c:v>42439</c:v>
              </c:pt>
              <c:pt idx="2245">
                <c:v>42438</c:v>
              </c:pt>
              <c:pt idx="2246">
                <c:v>42437</c:v>
              </c:pt>
              <c:pt idx="2247">
                <c:v>42436</c:v>
              </c:pt>
              <c:pt idx="2248">
                <c:v>42433</c:v>
              </c:pt>
              <c:pt idx="2249">
                <c:v>42432</c:v>
              </c:pt>
              <c:pt idx="2250">
                <c:v>42431</c:v>
              </c:pt>
              <c:pt idx="2251">
                <c:v>42430</c:v>
              </c:pt>
              <c:pt idx="2252">
                <c:v>42429</c:v>
              </c:pt>
              <c:pt idx="2253">
                <c:v>42426</c:v>
              </c:pt>
              <c:pt idx="2254">
                <c:v>42425</c:v>
              </c:pt>
              <c:pt idx="2255">
                <c:v>42424</c:v>
              </c:pt>
              <c:pt idx="2256">
                <c:v>42423</c:v>
              </c:pt>
              <c:pt idx="2257">
                <c:v>42422</c:v>
              </c:pt>
              <c:pt idx="2258">
                <c:v>42419</c:v>
              </c:pt>
              <c:pt idx="2259">
                <c:v>42418</c:v>
              </c:pt>
              <c:pt idx="2260">
                <c:v>42417</c:v>
              </c:pt>
              <c:pt idx="2261">
                <c:v>42416</c:v>
              </c:pt>
              <c:pt idx="2262">
                <c:v>42415</c:v>
              </c:pt>
              <c:pt idx="2263">
                <c:v>42412</c:v>
              </c:pt>
              <c:pt idx="2264">
                <c:v>42411</c:v>
              </c:pt>
              <c:pt idx="2265">
                <c:v>42410</c:v>
              </c:pt>
              <c:pt idx="2266">
                <c:v>42409</c:v>
              </c:pt>
              <c:pt idx="2267">
                <c:v>42408</c:v>
              </c:pt>
              <c:pt idx="2268">
                <c:v>42405</c:v>
              </c:pt>
              <c:pt idx="2269">
                <c:v>42404</c:v>
              </c:pt>
              <c:pt idx="2270">
                <c:v>42403</c:v>
              </c:pt>
              <c:pt idx="2271">
                <c:v>42402</c:v>
              </c:pt>
              <c:pt idx="2272">
                <c:v>42401</c:v>
              </c:pt>
              <c:pt idx="2273">
                <c:v>42398</c:v>
              </c:pt>
              <c:pt idx="2274">
                <c:v>42397</c:v>
              </c:pt>
              <c:pt idx="2275">
                <c:v>42396</c:v>
              </c:pt>
              <c:pt idx="2276">
                <c:v>42395</c:v>
              </c:pt>
              <c:pt idx="2277">
                <c:v>42394</c:v>
              </c:pt>
              <c:pt idx="2278">
                <c:v>42391</c:v>
              </c:pt>
              <c:pt idx="2279">
                <c:v>42390</c:v>
              </c:pt>
              <c:pt idx="2280">
                <c:v>42389</c:v>
              </c:pt>
              <c:pt idx="2281">
                <c:v>42388</c:v>
              </c:pt>
              <c:pt idx="2282">
                <c:v>42387</c:v>
              </c:pt>
              <c:pt idx="2283">
                <c:v>42384</c:v>
              </c:pt>
              <c:pt idx="2284">
                <c:v>42383</c:v>
              </c:pt>
              <c:pt idx="2285">
                <c:v>42382</c:v>
              </c:pt>
              <c:pt idx="2286">
                <c:v>42381</c:v>
              </c:pt>
              <c:pt idx="2287">
                <c:v>42380</c:v>
              </c:pt>
              <c:pt idx="2288">
                <c:v>42377</c:v>
              </c:pt>
              <c:pt idx="2289">
                <c:v>42376</c:v>
              </c:pt>
              <c:pt idx="2290">
                <c:v>42375</c:v>
              </c:pt>
              <c:pt idx="2291">
                <c:v>42374</c:v>
              </c:pt>
              <c:pt idx="2292">
                <c:v>42373</c:v>
              </c:pt>
              <c:pt idx="2293">
                <c:v>42370</c:v>
              </c:pt>
              <c:pt idx="2294">
                <c:v>42369</c:v>
              </c:pt>
              <c:pt idx="2295">
                <c:v>42368</c:v>
              </c:pt>
              <c:pt idx="2296">
                <c:v>42367</c:v>
              </c:pt>
              <c:pt idx="2297">
                <c:v>42363</c:v>
              </c:pt>
              <c:pt idx="2298">
                <c:v>42362</c:v>
              </c:pt>
              <c:pt idx="2299">
                <c:v>42361</c:v>
              </c:pt>
              <c:pt idx="2300">
                <c:v>42360</c:v>
              </c:pt>
              <c:pt idx="2301">
                <c:v>42359</c:v>
              </c:pt>
              <c:pt idx="2302">
                <c:v>42356</c:v>
              </c:pt>
              <c:pt idx="2303">
                <c:v>42355</c:v>
              </c:pt>
              <c:pt idx="2304">
                <c:v>42354</c:v>
              </c:pt>
              <c:pt idx="2305">
                <c:v>42353</c:v>
              </c:pt>
              <c:pt idx="2306">
                <c:v>42352</c:v>
              </c:pt>
              <c:pt idx="2307">
                <c:v>42349</c:v>
              </c:pt>
              <c:pt idx="2308">
                <c:v>42348</c:v>
              </c:pt>
              <c:pt idx="2309">
                <c:v>42347</c:v>
              </c:pt>
              <c:pt idx="2310">
                <c:v>42346</c:v>
              </c:pt>
              <c:pt idx="2311">
                <c:v>42345</c:v>
              </c:pt>
              <c:pt idx="2312">
                <c:v>42342</c:v>
              </c:pt>
              <c:pt idx="2313">
                <c:v>42341</c:v>
              </c:pt>
              <c:pt idx="2314">
                <c:v>42340</c:v>
              </c:pt>
              <c:pt idx="2315">
                <c:v>42339</c:v>
              </c:pt>
              <c:pt idx="2316">
                <c:v>42338</c:v>
              </c:pt>
              <c:pt idx="2317">
                <c:v>42335</c:v>
              </c:pt>
              <c:pt idx="2318">
                <c:v>42334</c:v>
              </c:pt>
              <c:pt idx="2319">
                <c:v>42333</c:v>
              </c:pt>
              <c:pt idx="2320">
                <c:v>42332</c:v>
              </c:pt>
              <c:pt idx="2321">
                <c:v>42331</c:v>
              </c:pt>
              <c:pt idx="2322">
                <c:v>42328</c:v>
              </c:pt>
              <c:pt idx="2323">
                <c:v>42327</c:v>
              </c:pt>
              <c:pt idx="2324">
                <c:v>42326</c:v>
              </c:pt>
              <c:pt idx="2325">
                <c:v>42325</c:v>
              </c:pt>
              <c:pt idx="2326">
                <c:v>42324</c:v>
              </c:pt>
              <c:pt idx="2327">
                <c:v>42321</c:v>
              </c:pt>
              <c:pt idx="2328">
                <c:v>42320</c:v>
              </c:pt>
              <c:pt idx="2329">
                <c:v>42319</c:v>
              </c:pt>
              <c:pt idx="2330">
                <c:v>42318</c:v>
              </c:pt>
              <c:pt idx="2331">
                <c:v>42317</c:v>
              </c:pt>
              <c:pt idx="2332">
                <c:v>42314</c:v>
              </c:pt>
              <c:pt idx="2333">
                <c:v>42313</c:v>
              </c:pt>
              <c:pt idx="2334">
                <c:v>42312</c:v>
              </c:pt>
              <c:pt idx="2335">
                <c:v>42311</c:v>
              </c:pt>
              <c:pt idx="2336">
                <c:v>42310</c:v>
              </c:pt>
              <c:pt idx="2337">
                <c:v>42307</c:v>
              </c:pt>
              <c:pt idx="2338">
                <c:v>42306</c:v>
              </c:pt>
              <c:pt idx="2339">
                <c:v>42305</c:v>
              </c:pt>
              <c:pt idx="2340">
                <c:v>42304</c:v>
              </c:pt>
              <c:pt idx="2341">
                <c:v>42303</c:v>
              </c:pt>
              <c:pt idx="2342">
                <c:v>42300</c:v>
              </c:pt>
              <c:pt idx="2343">
                <c:v>42299</c:v>
              </c:pt>
              <c:pt idx="2344">
                <c:v>42298</c:v>
              </c:pt>
              <c:pt idx="2345">
                <c:v>42297</c:v>
              </c:pt>
              <c:pt idx="2346">
                <c:v>42296</c:v>
              </c:pt>
              <c:pt idx="2347">
                <c:v>42293</c:v>
              </c:pt>
              <c:pt idx="2348">
                <c:v>42292</c:v>
              </c:pt>
              <c:pt idx="2349">
                <c:v>42291</c:v>
              </c:pt>
              <c:pt idx="2350">
                <c:v>42290</c:v>
              </c:pt>
              <c:pt idx="2351">
                <c:v>42289</c:v>
              </c:pt>
              <c:pt idx="2352">
                <c:v>42286</c:v>
              </c:pt>
              <c:pt idx="2353">
                <c:v>42285</c:v>
              </c:pt>
              <c:pt idx="2354">
                <c:v>42284</c:v>
              </c:pt>
              <c:pt idx="2355">
                <c:v>42283</c:v>
              </c:pt>
              <c:pt idx="2356">
                <c:v>42282</c:v>
              </c:pt>
              <c:pt idx="2357">
                <c:v>42279</c:v>
              </c:pt>
              <c:pt idx="2358">
                <c:v>42278</c:v>
              </c:pt>
              <c:pt idx="2359">
                <c:v>42277</c:v>
              </c:pt>
              <c:pt idx="2360">
                <c:v>42276</c:v>
              </c:pt>
              <c:pt idx="2361">
                <c:v>42275</c:v>
              </c:pt>
              <c:pt idx="2362">
                <c:v>42272</c:v>
              </c:pt>
              <c:pt idx="2363">
                <c:v>42271</c:v>
              </c:pt>
              <c:pt idx="2364">
                <c:v>42270</c:v>
              </c:pt>
              <c:pt idx="2365">
                <c:v>42269</c:v>
              </c:pt>
              <c:pt idx="2366">
                <c:v>42268</c:v>
              </c:pt>
              <c:pt idx="2367">
                <c:v>42265</c:v>
              </c:pt>
              <c:pt idx="2368">
                <c:v>42264</c:v>
              </c:pt>
              <c:pt idx="2369">
                <c:v>42263</c:v>
              </c:pt>
              <c:pt idx="2370">
                <c:v>42262</c:v>
              </c:pt>
              <c:pt idx="2371">
                <c:v>42261</c:v>
              </c:pt>
              <c:pt idx="2372">
                <c:v>42258</c:v>
              </c:pt>
              <c:pt idx="2373">
                <c:v>42257</c:v>
              </c:pt>
              <c:pt idx="2374">
                <c:v>42256</c:v>
              </c:pt>
              <c:pt idx="2375">
                <c:v>42255</c:v>
              </c:pt>
              <c:pt idx="2376">
                <c:v>42254</c:v>
              </c:pt>
              <c:pt idx="2377">
                <c:v>42251</c:v>
              </c:pt>
              <c:pt idx="2378">
                <c:v>42250</c:v>
              </c:pt>
              <c:pt idx="2379">
                <c:v>42249</c:v>
              </c:pt>
              <c:pt idx="2380">
                <c:v>42248</c:v>
              </c:pt>
              <c:pt idx="2381">
                <c:v>42247</c:v>
              </c:pt>
              <c:pt idx="2382">
                <c:v>42244</c:v>
              </c:pt>
              <c:pt idx="2383">
                <c:v>42243</c:v>
              </c:pt>
              <c:pt idx="2384">
                <c:v>42242</c:v>
              </c:pt>
              <c:pt idx="2385">
                <c:v>42241</c:v>
              </c:pt>
              <c:pt idx="2386">
                <c:v>42240</c:v>
              </c:pt>
              <c:pt idx="2387">
                <c:v>42237</c:v>
              </c:pt>
              <c:pt idx="2388">
                <c:v>42236</c:v>
              </c:pt>
              <c:pt idx="2389">
                <c:v>42235</c:v>
              </c:pt>
              <c:pt idx="2390">
                <c:v>42234</c:v>
              </c:pt>
              <c:pt idx="2391">
                <c:v>42233</c:v>
              </c:pt>
              <c:pt idx="2392">
                <c:v>42230</c:v>
              </c:pt>
              <c:pt idx="2393">
                <c:v>42229</c:v>
              </c:pt>
              <c:pt idx="2394">
                <c:v>42228</c:v>
              </c:pt>
              <c:pt idx="2395">
                <c:v>42227</c:v>
              </c:pt>
              <c:pt idx="2396">
                <c:v>42226</c:v>
              </c:pt>
              <c:pt idx="2397">
                <c:v>42223</c:v>
              </c:pt>
              <c:pt idx="2398">
                <c:v>42222</c:v>
              </c:pt>
              <c:pt idx="2399">
                <c:v>42221</c:v>
              </c:pt>
              <c:pt idx="2400">
                <c:v>42220</c:v>
              </c:pt>
              <c:pt idx="2401">
                <c:v>42219</c:v>
              </c:pt>
              <c:pt idx="2402">
                <c:v>42216</c:v>
              </c:pt>
              <c:pt idx="2403">
                <c:v>42215</c:v>
              </c:pt>
              <c:pt idx="2404">
                <c:v>42214</c:v>
              </c:pt>
              <c:pt idx="2405">
                <c:v>42213</c:v>
              </c:pt>
              <c:pt idx="2406">
                <c:v>42212</c:v>
              </c:pt>
              <c:pt idx="2407">
                <c:v>42209</c:v>
              </c:pt>
              <c:pt idx="2408">
                <c:v>42208</c:v>
              </c:pt>
              <c:pt idx="2409">
                <c:v>42207</c:v>
              </c:pt>
              <c:pt idx="2410">
                <c:v>42206</c:v>
              </c:pt>
              <c:pt idx="2411">
                <c:v>42205</c:v>
              </c:pt>
              <c:pt idx="2412">
                <c:v>42202</c:v>
              </c:pt>
              <c:pt idx="2413">
                <c:v>42201</c:v>
              </c:pt>
              <c:pt idx="2414">
                <c:v>42200</c:v>
              </c:pt>
              <c:pt idx="2415">
                <c:v>42199</c:v>
              </c:pt>
              <c:pt idx="2416">
                <c:v>42198</c:v>
              </c:pt>
              <c:pt idx="2417">
                <c:v>42195</c:v>
              </c:pt>
              <c:pt idx="2418">
                <c:v>42194</c:v>
              </c:pt>
              <c:pt idx="2419">
                <c:v>42193</c:v>
              </c:pt>
              <c:pt idx="2420">
                <c:v>42192</c:v>
              </c:pt>
              <c:pt idx="2421">
                <c:v>42191</c:v>
              </c:pt>
              <c:pt idx="2422">
                <c:v>42188</c:v>
              </c:pt>
              <c:pt idx="2423">
                <c:v>42187</c:v>
              </c:pt>
              <c:pt idx="2424">
                <c:v>42186</c:v>
              </c:pt>
              <c:pt idx="2425">
                <c:v>42185</c:v>
              </c:pt>
              <c:pt idx="2426">
                <c:v>42184</c:v>
              </c:pt>
              <c:pt idx="2427">
                <c:v>42181</c:v>
              </c:pt>
              <c:pt idx="2428">
                <c:v>42180</c:v>
              </c:pt>
              <c:pt idx="2429">
                <c:v>42179</c:v>
              </c:pt>
              <c:pt idx="2430">
                <c:v>42178</c:v>
              </c:pt>
              <c:pt idx="2431">
                <c:v>42177</c:v>
              </c:pt>
              <c:pt idx="2432">
                <c:v>42174</c:v>
              </c:pt>
              <c:pt idx="2433">
                <c:v>42173</c:v>
              </c:pt>
              <c:pt idx="2434">
                <c:v>42172</c:v>
              </c:pt>
              <c:pt idx="2435">
                <c:v>42171</c:v>
              </c:pt>
              <c:pt idx="2436">
                <c:v>42170</c:v>
              </c:pt>
              <c:pt idx="2437">
                <c:v>42167</c:v>
              </c:pt>
              <c:pt idx="2438">
                <c:v>42166</c:v>
              </c:pt>
              <c:pt idx="2439">
                <c:v>42165</c:v>
              </c:pt>
              <c:pt idx="2440">
                <c:v>42164</c:v>
              </c:pt>
              <c:pt idx="2441">
                <c:v>42163</c:v>
              </c:pt>
              <c:pt idx="2442">
                <c:v>42160</c:v>
              </c:pt>
              <c:pt idx="2443">
                <c:v>42159</c:v>
              </c:pt>
              <c:pt idx="2444">
                <c:v>42158</c:v>
              </c:pt>
              <c:pt idx="2445">
                <c:v>42157</c:v>
              </c:pt>
              <c:pt idx="2446">
                <c:v>42156</c:v>
              </c:pt>
              <c:pt idx="2447">
                <c:v>42153</c:v>
              </c:pt>
              <c:pt idx="2448">
                <c:v>42152</c:v>
              </c:pt>
              <c:pt idx="2449">
                <c:v>42151</c:v>
              </c:pt>
              <c:pt idx="2450">
                <c:v>42150</c:v>
              </c:pt>
              <c:pt idx="2451">
                <c:v>42146</c:v>
              </c:pt>
              <c:pt idx="2452">
                <c:v>42145</c:v>
              </c:pt>
              <c:pt idx="2453">
                <c:v>42144</c:v>
              </c:pt>
              <c:pt idx="2454">
                <c:v>42143</c:v>
              </c:pt>
              <c:pt idx="2455">
                <c:v>42142</c:v>
              </c:pt>
              <c:pt idx="2456">
                <c:v>42139</c:v>
              </c:pt>
              <c:pt idx="2457">
                <c:v>42138</c:v>
              </c:pt>
              <c:pt idx="2458">
                <c:v>42137</c:v>
              </c:pt>
              <c:pt idx="2459">
                <c:v>42136</c:v>
              </c:pt>
              <c:pt idx="2460">
                <c:v>42135</c:v>
              </c:pt>
              <c:pt idx="2461">
                <c:v>42132</c:v>
              </c:pt>
              <c:pt idx="2462">
                <c:v>42131</c:v>
              </c:pt>
              <c:pt idx="2463">
                <c:v>42130</c:v>
              </c:pt>
              <c:pt idx="2464">
                <c:v>42129</c:v>
              </c:pt>
              <c:pt idx="2465">
                <c:v>42125</c:v>
              </c:pt>
              <c:pt idx="2466">
                <c:v>42124</c:v>
              </c:pt>
              <c:pt idx="2467">
                <c:v>42123</c:v>
              </c:pt>
              <c:pt idx="2468">
                <c:v>42122</c:v>
              </c:pt>
              <c:pt idx="2469">
                <c:v>42121</c:v>
              </c:pt>
              <c:pt idx="2470">
                <c:v>42118</c:v>
              </c:pt>
              <c:pt idx="2471">
                <c:v>42117</c:v>
              </c:pt>
              <c:pt idx="2472">
                <c:v>42116</c:v>
              </c:pt>
              <c:pt idx="2473">
                <c:v>42115</c:v>
              </c:pt>
              <c:pt idx="2474">
                <c:v>42114</c:v>
              </c:pt>
              <c:pt idx="2475">
                <c:v>42111</c:v>
              </c:pt>
              <c:pt idx="2476">
                <c:v>42110</c:v>
              </c:pt>
              <c:pt idx="2477">
                <c:v>42109</c:v>
              </c:pt>
              <c:pt idx="2478">
                <c:v>42108</c:v>
              </c:pt>
              <c:pt idx="2479">
                <c:v>42107</c:v>
              </c:pt>
              <c:pt idx="2480">
                <c:v>42104</c:v>
              </c:pt>
              <c:pt idx="2481">
                <c:v>42103</c:v>
              </c:pt>
              <c:pt idx="2482">
                <c:v>42102</c:v>
              </c:pt>
              <c:pt idx="2483">
                <c:v>42101</c:v>
              </c:pt>
              <c:pt idx="2484">
                <c:v>42096</c:v>
              </c:pt>
              <c:pt idx="2485">
                <c:v>42095</c:v>
              </c:pt>
              <c:pt idx="2486">
                <c:v>42094</c:v>
              </c:pt>
              <c:pt idx="2487">
                <c:v>42093</c:v>
              </c:pt>
              <c:pt idx="2488">
                <c:v>42090</c:v>
              </c:pt>
              <c:pt idx="2489">
                <c:v>42089</c:v>
              </c:pt>
              <c:pt idx="2490">
                <c:v>42088</c:v>
              </c:pt>
              <c:pt idx="2491">
                <c:v>42087</c:v>
              </c:pt>
              <c:pt idx="2492">
                <c:v>42086</c:v>
              </c:pt>
              <c:pt idx="2493">
                <c:v>42083</c:v>
              </c:pt>
              <c:pt idx="2494">
                <c:v>42082</c:v>
              </c:pt>
              <c:pt idx="2495">
                <c:v>42081</c:v>
              </c:pt>
              <c:pt idx="2496">
                <c:v>42080</c:v>
              </c:pt>
              <c:pt idx="2497">
                <c:v>42079</c:v>
              </c:pt>
              <c:pt idx="2498">
                <c:v>42076</c:v>
              </c:pt>
              <c:pt idx="2499">
                <c:v>42075</c:v>
              </c:pt>
              <c:pt idx="2500">
                <c:v>42074</c:v>
              </c:pt>
              <c:pt idx="2501">
                <c:v>42073</c:v>
              </c:pt>
              <c:pt idx="2502">
                <c:v>42072</c:v>
              </c:pt>
              <c:pt idx="2503">
                <c:v>42069</c:v>
              </c:pt>
              <c:pt idx="2504">
                <c:v>42068</c:v>
              </c:pt>
              <c:pt idx="2505">
                <c:v>42067</c:v>
              </c:pt>
              <c:pt idx="2506">
                <c:v>42066</c:v>
              </c:pt>
              <c:pt idx="2507">
                <c:v>42065</c:v>
              </c:pt>
              <c:pt idx="2508">
                <c:v>42062</c:v>
              </c:pt>
              <c:pt idx="2509">
                <c:v>42061</c:v>
              </c:pt>
              <c:pt idx="2510">
                <c:v>42060</c:v>
              </c:pt>
              <c:pt idx="2511">
                <c:v>42059</c:v>
              </c:pt>
              <c:pt idx="2512">
                <c:v>42058</c:v>
              </c:pt>
              <c:pt idx="2513">
                <c:v>42055</c:v>
              </c:pt>
              <c:pt idx="2514">
                <c:v>42054</c:v>
              </c:pt>
              <c:pt idx="2515">
                <c:v>42053</c:v>
              </c:pt>
              <c:pt idx="2516">
                <c:v>42052</c:v>
              </c:pt>
              <c:pt idx="2517">
                <c:v>42051</c:v>
              </c:pt>
              <c:pt idx="2518">
                <c:v>42048</c:v>
              </c:pt>
              <c:pt idx="2519">
                <c:v>42047</c:v>
              </c:pt>
              <c:pt idx="2520">
                <c:v>42046</c:v>
              </c:pt>
              <c:pt idx="2521">
                <c:v>42045</c:v>
              </c:pt>
              <c:pt idx="2522">
                <c:v>42044</c:v>
              </c:pt>
              <c:pt idx="2523">
                <c:v>42041</c:v>
              </c:pt>
              <c:pt idx="2524">
                <c:v>42040</c:v>
              </c:pt>
              <c:pt idx="2525">
                <c:v>42039</c:v>
              </c:pt>
              <c:pt idx="2526">
                <c:v>42038</c:v>
              </c:pt>
              <c:pt idx="2527">
                <c:v>42037</c:v>
              </c:pt>
              <c:pt idx="2528">
                <c:v>42034</c:v>
              </c:pt>
              <c:pt idx="2529">
                <c:v>42033</c:v>
              </c:pt>
              <c:pt idx="2530">
                <c:v>42032</c:v>
              </c:pt>
              <c:pt idx="2531">
                <c:v>42031</c:v>
              </c:pt>
              <c:pt idx="2532">
                <c:v>42030</c:v>
              </c:pt>
              <c:pt idx="2533">
                <c:v>42027</c:v>
              </c:pt>
              <c:pt idx="2534">
                <c:v>42026</c:v>
              </c:pt>
              <c:pt idx="2535">
                <c:v>42025</c:v>
              </c:pt>
              <c:pt idx="2536">
                <c:v>42024</c:v>
              </c:pt>
              <c:pt idx="2537">
                <c:v>42023</c:v>
              </c:pt>
              <c:pt idx="2538">
                <c:v>42020</c:v>
              </c:pt>
              <c:pt idx="2539">
                <c:v>42019</c:v>
              </c:pt>
              <c:pt idx="2540">
                <c:v>42018</c:v>
              </c:pt>
              <c:pt idx="2541">
                <c:v>42017</c:v>
              </c:pt>
              <c:pt idx="2542">
                <c:v>42016</c:v>
              </c:pt>
              <c:pt idx="2543">
                <c:v>42013</c:v>
              </c:pt>
              <c:pt idx="2544">
                <c:v>42012</c:v>
              </c:pt>
              <c:pt idx="2545">
                <c:v>42011</c:v>
              </c:pt>
              <c:pt idx="2546">
                <c:v>42010</c:v>
              </c:pt>
              <c:pt idx="2547">
                <c:v>42009</c:v>
              </c:pt>
              <c:pt idx="2548">
                <c:v>42006</c:v>
              </c:pt>
              <c:pt idx="2549">
                <c:v>42005</c:v>
              </c:pt>
              <c:pt idx="2550">
                <c:v>42004</c:v>
              </c:pt>
              <c:pt idx="2551">
                <c:v>42003</c:v>
              </c:pt>
              <c:pt idx="2552">
                <c:v>42002</c:v>
              </c:pt>
              <c:pt idx="2553">
                <c:v>41998</c:v>
              </c:pt>
              <c:pt idx="2554">
                <c:v>41997</c:v>
              </c:pt>
              <c:pt idx="2555">
                <c:v>41996</c:v>
              </c:pt>
              <c:pt idx="2556">
                <c:v>41995</c:v>
              </c:pt>
              <c:pt idx="2557">
                <c:v>41992</c:v>
              </c:pt>
              <c:pt idx="2558">
                <c:v>41991</c:v>
              </c:pt>
              <c:pt idx="2559">
                <c:v>41990</c:v>
              </c:pt>
              <c:pt idx="2560">
                <c:v>41989</c:v>
              </c:pt>
              <c:pt idx="2561">
                <c:v>41988</c:v>
              </c:pt>
              <c:pt idx="2562">
                <c:v>41985</c:v>
              </c:pt>
              <c:pt idx="2563">
                <c:v>41984</c:v>
              </c:pt>
              <c:pt idx="2564">
                <c:v>41983</c:v>
              </c:pt>
              <c:pt idx="2565">
                <c:v>41982</c:v>
              </c:pt>
              <c:pt idx="2566">
                <c:v>41981</c:v>
              </c:pt>
              <c:pt idx="2567">
                <c:v>41978</c:v>
              </c:pt>
              <c:pt idx="2568">
                <c:v>41977</c:v>
              </c:pt>
              <c:pt idx="2569">
                <c:v>41976</c:v>
              </c:pt>
              <c:pt idx="2570">
                <c:v>41975</c:v>
              </c:pt>
              <c:pt idx="2571">
                <c:v>41974</c:v>
              </c:pt>
              <c:pt idx="2572">
                <c:v>41971</c:v>
              </c:pt>
              <c:pt idx="2573">
                <c:v>41970</c:v>
              </c:pt>
              <c:pt idx="2574">
                <c:v>41969</c:v>
              </c:pt>
              <c:pt idx="2575">
                <c:v>41968</c:v>
              </c:pt>
              <c:pt idx="2576">
                <c:v>41967</c:v>
              </c:pt>
              <c:pt idx="2577">
                <c:v>41964</c:v>
              </c:pt>
              <c:pt idx="2578">
                <c:v>41963</c:v>
              </c:pt>
              <c:pt idx="2579">
                <c:v>41962</c:v>
              </c:pt>
              <c:pt idx="2580">
                <c:v>41961</c:v>
              </c:pt>
              <c:pt idx="2581">
                <c:v>41960</c:v>
              </c:pt>
              <c:pt idx="2582">
                <c:v>41957</c:v>
              </c:pt>
              <c:pt idx="2583">
                <c:v>41956</c:v>
              </c:pt>
              <c:pt idx="2584">
                <c:v>41955</c:v>
              </c:pt>
              <c:pt idx="2585">
                <c:v>41954</c:v>
              </c:pt>
              <c:pt idx="2586">
                <c:v>41953</c:v>
              </c:pt>
              <c:pt idx="2587">
                <c:v>41950</c:v>
              </c:pt>
              <c:pt idx="2588">
                <c:v>41949</c:v>
              </c:pt>
              <c:pt idx="2589">
                <c:v>41948</c:v>
              </c:pt>
              <c:pt idx="2590">
                <c:v>41947</c:v>
              </c:pt>
              <c:pt idx="2591">
                <c:v>41946</c:v>
              </c:pt>
              <c:pt idx="2592">
                <c:v>41943</c:v>
              </c:pt>
              <c:pt idx="2593">
                <c:v>41942</c:v>
              </c:pt>
              <c:pt idx="2594">
                <c:v>41941</c:v>
              </c:pt>
              <c:pt idx="2595">
                <c:v>41940</c:v>
              </c:pt>
              <c:pt idx="2596">
                <c:v>41939</c:v>
              </c:pt>
              <c:pt idx="2597">
                <c:v>41936</c:v>
              </c:pt>
              <c:pt idx="2598">
                <c:v>41935</c:v>
              </c:pt>
              <c:pt idx="2599">
                <c:v>41934</c:v>
              </c:pt>
              <c:pt idx="2600">
                <c:v>41933</c:v>
              </c:pt>
              <c:pt idx="2601">
                <c:v>41932</c:v>
              </c:pt>
              <c:pt idx="2602">
                <c:v>41929</c:v>
              </c:pt>
              <c:pt idx="2603">
                <c:v>41928</c:v>
              </c:pt>
              <c:pt idx="2604">
                <c:v>41927</c:v>
              </c:pt>
              <c:pt idx="2605">
                <c:v>41926</c:v>
              </c:pt>
              <c:pt idx="2606">
                <c:v>41925</c:v>
              </c:pt>
              <c:pt idx="2607">
                <c:v>41922</c:v>
              </c:pt>
              <c:pt idx="2608">
                <c:v>41921</c:v>
              </c:pt>
              <c:pt idx="2609">
                <c:v>41920</c:v>
              </c:pt>
              <c:pt idx="2610">
                <c:v>41919</c:v>
              </c:pt>
              <c:pt idx="2611">
                <c:v>41918</c:v>
              </c:pt>
              <c:pt idx="2612">
                <c:v>41915</c:v>
              </c:pt>
              <c:pt idx="2613">
                <c:v>41914</c:v>
              </c:pt>
              <c:pt idx="2614">
                <c:v>41913</c:v>
              </c:pt>
              <c:pt idx="2615">
                <c:v>41912</c:v>
              </c:pt>
              <c:pt idx="2616">
                <c:v>41911</c:v>
              </c:pt>
              <c:pt idx="2617">
                <c:v>41908</c:v>
              </c:pt>
              <c:pt idx="2618">
                <c:v>41907</c:v>
              </c:pt>
              <c:pt idx="2619">
                <c:v>41906</c:v>
              </c:pt>
              <c:pt idx="2620">
                <c:v>41905</c:v>
              </c:pt>
              <c:pt idx="2621">
                <c:v>41904</c:v>
              </c:pt>
              <c:pt idx="2622">
                <c:v>41901</c:v>
              </c:pt>
              <c:pt idx="2623">
                <c:v>41900</c:v>
              </c:pt>
              <c:pt idx="2624">
                <c:v>41899</c:v>
              </c:pt>
              <c:pt idx="2625">
                <c:v>41898</c:v>
              </c:pt>
              <c:pt idx="2626">
                <c:v>41897</c:v>
              </c:pt>
              <c:pt idx="2627">
                <c:v>41894</c:v>
              </c:pt>
              <c:pt idx="2628">
                <c:v>41893</c:v>
              </c:pt>
              <c:pt idx="2629">
                <c:v>41892</c:v>
              </c:pt>
              <c:pt idx="2630">
                <c:v>41891</c:v>
              </c:pt>
              <c:pt idx="2631">
                <c:v>41890</c:v>
              </c:pt>
              <c:pt idx="2632">
                <c:v>41887</c:v>
              </c:pt>
              <c:pt idx="2633">
                <c:v>41886</c:v>
              </c:pt>
              <c:pt idx="2634">
                <c:v>41885</c:v>
              </c:pt>
              <c:pt idx="2635">
                <c:v>41884</c:v>
              </c:pt>
              <c:pt idx="2636">
                <c:v>41883</c:v>
              </c:pt>
              <c:pt idx="2637">
                <c:v>41880</c:v>
              </c:pt>
              <c:pt idx="2638">
                <c:v>41879</c:v>
              </c:pt>
              <c:pt idx="2639">
                <c:v>41878</c:v>
              </c:pt>
              <c:pt idx="2640">
                <c:v>41877</c:v>
              </c:pt>
              <c:pt idx="2641">
                <c:v>41876</c:v>
              </c:pt>
              <c:pt idx="2642">
                <c:v>41873</c:v>
              </c:pt>
              <c:pt idx="2643">
                <c:v>41872</c:v>
              </c:pt>
              <c:pt idx="2644">
                <c:v>41871</c:v>
              </c:pt>
              <c:pt idx="2645">
                <c:v>41870</c:v>
              </c:pt>
              <c:pt idx="2646">
                <c:v>41869</c:v>
              </c:pt>
              <c:pt idx="2647">
                <c:v>41866</c:v>
              </c:pt>
              <c:pt idx="2648">
                <c:v>41865</c:v>
              </c:pt>
              <c:pt idx="2649">
                <c:v>41864</c:v>
              </c:pt>
              <c:pt idx="2650">
                <c:v>41863</c:v>
              </c:pt>
              <c:pt idx="2651">
                <c:v>41862</c:v>
              </c:pt>
              <c:pt idx="2652">
                <c:v>41859</c:v>
              </c:pt>
              <c:pt idx="2653">
                <c:v>41858</c:v>
              </c:pt>
              <c:pt idx="2654">
                <c:v>41857</c:v>
              </c:pt>
              <c:pt idx="2655">
                <c:v>41856</c:v>
              </c:pt>
              <c:pt idx="2656">
                <c:v>41855</c:v>
              </c:pt>
              <c:pt idx="2657">
                <c:v>41852</c:v>
              </c:pt>
              <c:pt idx="2658">
                <c:v>41851</c:v>
              </c:pt>
              <c:pt idx="2659">
                <c:v>41850</c:v>
              </c:pt>
              <c:pt idx="2660">
                <c:v>41849</c:v>
              </c:pt>
              <c:pt idx="2661">
                <c:v>41848</c:v>
              </c:pt>
              <c:pt idx="2662">
                <c:v>41845</c:v>
              </c:pt>
              <c:pt idx="2663">
                <c:v>41844</c:v>
              </c:pt>
              <c:pt idx="2664">
                <c:v>41843</c:v>
              </c:pt>
              <c:pt idx="2665">
                <c:v>41842</c:v>
              </c:pt>
              <c:pt idx="2666">
                <c:v>41841</c:v>
              </c:pt>
              <c:pt idx="2667">
                <c:v>41838</c:v>
              </c:pt>
              <c:pt idx="2668">
                <c:v>41837</c:v>
              </c:pt>
              <c:pt idx="2669">
                <c:v>41836</c:v>
              </c:pt>
              <c:pt idx="2670">
                <c:v>41835</c:v>
              </c:pt>
              <c:pt idx="2671">
                <c:v>41834</c:v>
              </c:pt>
              <c:pt idx="2672">
                <c:v>41831</c:v>
              </c:pt>
              <c:pt idx="2673">
                <c:v>41830</c:v>
              </c:pt>
              <c:pt idx="2674">
                <c:v>41829</c:v>
              </c:pt>
              <c:pt idx="2675">
                <c:v>41828</c:v>
              </c:pt>
              <c:pt idx="2676">
                <c:v>41827</c:v>
              </c:pt>
              <c:pt idx="2677">
                <c:v>41824</c:v>
              </c:pt>
              <c:pt idx="2678">
                <c:v>41823</c:v>
              </c:pt>
              <c:pt idx="2679">
                <c:v>41822</c:v>
              </c:pt>
              <c:pt idx="2680">
                <c:v>41821</c:v>
              </c:pt>
              <c:pt idx="2681">
                <c:v>41820</c:v>
              </c:pt>
              <c:pt idx="2682">
                <c:v>41817</c:v>
              </c:pt>
              <c:pt idx="2683">
                <c:v>41816</c:v>
              </c:pt>
              <c:pt idx="2684">
                <c:v>41815</c:v>
              </c:pt>
              <c:pt idx="2685">
                <c:v>41814</c:v>
              </c:pt>
              <c:pt idx="2686">
                <c:v>41813</c:v>
              </c:pt>
              <c:pt idx="2687">
                <c:v>41810</c:v>
              </c:pt>
              <c:pt idx="2688">
                <c:v>41809</c:v>
              </c:pt>
              <c:pt idx="2689">
                <c:v>41808</c:v>
              </c:pt>
              <c:pt idx="2690">
                <c:v>41807</c:v>
              </c:pt>
              <c:pt idx="2691">
                <c:v>41806</c:v>
              </c:pt>
              <c:pt idx="2692">
                <c:v>41803</c:v>
              </c:pt>
              <c:pt idx="2693">
                <c:v>41802</c:v>
              </c:pt>
              <c:pt idx="2694">
                <c:v>41801</c:v>
              </c:pt>
              <c:pt idx="2695">
                <c:v>41800</c:v>
              </c:pt>
              <c:pt idx="2696">
                <c:v>41799</c:v>
              </c:pt>
              <c:pt idx="2697">
                <c:v>41796</c:v>
              </c:pt>
              <c:pt idx="2698">
                <c:v>41795</c:v>
              </c:pt>
              <c:pt idx="2699">
                <c:v>41794</c:v>
              </c:pt>
              <c:pt idx="2700">
                <c:v>41793</c:v>
              </c:pt>
              <c:pt idx="2701">
                <c:v>41792</c:v>
              </c:pt>
              <c:pt idx="2702">
                <c:v>41789</c:v>
              </c:pt>
              <c:pt idx="2703">
                <c:v>41788</c:v>
              </c:pt>
              <c:pt idx="2704">
                <c:v>41787</c:v>
              </c:pt>
              <c:pt idx="2705">
                <c:v>41786</c:v>
              </c:pt>
              <c:pt idx="2706">
                <c:v>41782</c:v>
              </c:pt>
              <c:pt idx="2707">
                <c:v>41781</c:v>
              </c:pt>
              <c:pt idx="2708">
                <c:v>41780</c:v>
              </c:pt>
              <c:pt idx="2709">
                <c:v>41779</c:v>
              </c:pt>
              <c:pt idx="2710">
                <c:v>41778</c:v>
              </c:pt>
              <c:pt idx="2711">
                <c:v>41775</c:v>
              </c:pt>
              <c:pt idx="2712">
                <c:v>41774</c:v>
              </c:pt>
              <c:pt idx="2713">
                <c:v>41773</c:v>
              </c:pt>
              <c:pt idx="2714">
                <c:v>41772</c:v>
              </c:pt>
              <c:pt idx="2715">
                <c:v>41771</c:v>
              </c:pt>
              <c:pt idx="2716">
                <c:v>41768</c:v>
              </c:pt>
              <c:pt idx="2717">
                <c:v>41767</c:v>
              </c:pt>
              <c:pt idx="2718">
                <c:v>41766</c:v>
              </c:pt>
              <c:pt idx="2719">
                <c:v>41765</c:v>
              </c:pt>
              <c:pt idx="2720">
                <c:v>41764</c:v>
              </c:pt>
              <c:pt idx="2721">
                <c:v>41761</c:v>
              </c:pt>
              <c:pt idx="2722">
                <c:v>41760</c:v>
              </c:pt>
              <c:pt idx="2723">
                <c:v>41759</c:v>
              </c:pt>
              <c:pt idx="2724">
                <c:v>41758</c:v>
              </c:pt>
              <c:pt idx="2725">
                <c:v>41757</c:v>
              </c:pt>
              <c:pt idx="2726">
                <c:v>41754</c:v>
              </c:pt>
              <c:pt idx="2727">
                <c:v>41753</c:v>
              </c:pt>
              <c:pt idx="2728">
                <c:v>41752</c:v>
              </c:pt>
              <c:pt idx="2729">
                <c:v>41751</c:v>
              </c:pt>
              <c:pt idx="2730">
                <c:v>41747</c:v>
              </c:pt>
              <c:pt idx="2731">
                <c:v>41746</c:v>
              </c:pt>
              <c:pt idx="2732">
                <c:v>41745</c:v>
              </c:pt>
              <c:pt idx="2733">
                <c:v>41744</c:v>
              </c:pt>
              <c:pt idx="2734">
                <c:v>41743</c:v>
              </c:pt>
              <c:pt idx="2735">
                <c:v>41740</c:v>
              </c:pt>
              <c:pt idx="2736">
                <c:v>41739</c:v>
              </c:pt>
              <c:pt idx="2737">
                <c:v>41738</c:v>
              </c:pt>
              <c:pt idx="2738">
                <c:v>41737</c:v>
              </c:pt>
              <c:pt idx="2739">
                <c:v>41736</c:v>
              </c:pt>
              <c:pt idx="2740">
                <c:v>41733</c:v>
              </c:pt>
              <c:pt idx="2741">
                <c:v>41732</c:v>
              </c:pt>
              <c:pt idx="2742">
                <c:v>41731</c:v>
              </c:pt>
              <c:pt idx="2743">
                <c:v>41730</c:v>
              </c:pt>
              <c:pt idx="2744">
                <c:v>41729</c:v>
              </c:pt>
              <c:pt idx="2745">
                <c:v>41726</c:v>
              </c:pt>
              <c:pt idx="2746">
                <c:v>41725</c:v>
              </c:pt>
              <c:pt idx="2747">
                <c:v>41724</c:v>
              </c:pt>
              <c:pt idx="2748">
                <c:v>41723</c:v>
              </c:pt>
              <c:pt idx="2749">
                <c:v>41722</c:v>
              </c:pt>
              <c:pt idx="2750">
                <c:v>41719</c:v>
              </c:pt>
              <c:pt idx="2751">
                <c:v>41718</c:v>
              </c:pt>
              <c:pt idx="2752">
                <c:v>41717</c:v>
              </c:pt>
              <c:pt idx="2753">
                <c:v>41716</c:v>
              </c:pt>
              <c:pt idx="2754">
                <c:v>41715</c:v>
              </c:pt>
              <c:pt idx="2755">
                <c:v>41712</c:v>
              </c:pt>
              <c:pt idx="2756">
                <c:v>41711</c:v>
              </c:pt>
              <c:pt idx="2757">
                <c:v>41710</c:v>
              </c:pt>
              <c:pt idx="2758">
                <c:v>41709</c:v>
              </c:pt>
              <c:pt idx="2759">
                <c:v>41708</c:v>
              </c:pt>
              <c:pt idx="2760">
                <c:v>41705</c:v>
              </c:pt>
              <c:pt idx="2761">
                <c:v>41704</c:v>
              </c:pt>
              <c:pt idx="2762">
                <c:v>41703</c:v>
              </c:pt>
              <c:pt idx="2763">
                <c:v>41702</c:v>
              </c:pt>
              <c:pt idx="2764">
                <c:v>41701</c:v>
              </c:pt>
              <c:pt idx="2765">
                <c:v>41698</c:v>
              </c:pt>
              <c:pt idx="2766">
                <c:v>41697</c:v>
              </c:pt>
              <c:pt idx="2767">
                <c:v>41696</c:v>
              </c:pt>
              <c:pt idx="2768">
                <c:v>41695</c:v>
              </c:pt>
              <c:pt idx="2769">
                <c:v>41694</c:v>
              </c:pt>
              <c:pt idx="2770">
                <c:v>41691</c:v>
              </c:pt>
              <c:pt idx="2771">
                <c:v>41690</c:v>
              </c:pt>
              <c:pt idx="2772">
                <c:v>41689</c:v>
              </c:pt>
              <c:pt idx="2773">
                <c:v>41688</c:v>
              </c:pt>
              <c:pt idx="2774">
                <c:v>41687</c:v>
              </c:pt>
              <c:pt idx="2775">
                <c:v>41684</c:v>
              </c:pt>
              <c:pt idx="2776">
                <c:v>41683</c:v>
              </c:pt>
              <c:pt idx="2777">
                <c:v>41682</c:v>
              </c:pt>
              <c:pt idx="2778">
                <c:v>41681</c:v>
              </c:pt>
              <c:pt idx="2779">
                <c:v>41680</c:v>
              </c:pt>
              <c:pt idx="2780">
                <c:v>41677</c:v>
              </c:pt>
              <c:pt idx="2781">
                <c:v>41676</c:v>
              </c:pt>
              <c:pt idx="2782">
                <c:v>41675</c:v>
              </c:pt>
              <c:pt idx="2783">
                <c:v>41674</c:v>
              </c:pt>
              <c:pt idx="2784">
                <c:v>41673</c:v>
              </c:pt>
              <c:pt idx="2785">
                <c:v>41670</c:v>
              </c:pt>
              <c:pt idx="2786">
                <c:v>41669</c:v>
              </c:pt>
              <c:pt idx="2787">
                <c:v>41668</c:v>
              </c:pt>
              <c:pt idx="2788">
                <c:v>41667</c:v>
              </c:pt>
              <c:pt idx="2789">
                <c:v>41666</c:v>
              </c:pt>
              <c:pt idx="2790">
                <c:v>41663</c:v>
              </c:pt>
              <c:pt idx="2791">
                <c:v>41662</c:v>
              </c:pt>
              <c:pt idx="2792">
                <c:v>41661</c:v>
              </c:pt>
              <c:pt idx="2793">
                <c:v>41660</c:v>
              </c:pt>
              <c:pt idx="2794">
                <c:v>41659</c:v>
              </c:pt>
              <c:pt idx="2795">
                <c:v>41656</c:v>
              </c:pt>
              <c:pt idx="2796">
                <c:v>41655</c:v>
              </c:pt>
              <c:pt idx="2797">
                <c:v>41654</c:v>
              </c:pt>
              <c:pt idx="2798">
                <c:v>41653</c:v>
              </c:pt>
              <c:pt idx="2799">
                <c:v>41652</c:v>
              </c:pt>
              <c:pt idx="2800">
                <c:v>41649</c:v>
              </c:pt>
              <c:pt idx="2801">
                <c:v>41648</c:v>
              </c:pt>
              <c:pt idx="2802">
                <c:v>41647</c:v>
              </c:pt>
              <c:pt idx="2803">
                <c:v>41646</c:v>
              </c:pt>
              <c:pt idx="2804">
                <c:v>41645</c:v>
              </c:pt>
              <c:pt idx="2805">
                <c:v>41642</c:v>
              </c:pt>
              <c:pt idx="2806">
                <c:v>41641</c:v>
              </c:pt>
              <c:pt idx="2807">
                <c:v>41640</c:v>
              </c:pt>
              <c:pt idx="2808">
                <c:v>41639</c:v>
              </c:pt>
            </c:numLit>
          </c:cat>
          <c:val>
            <c:numLit>
              <c:formatCode>General</c:formatCode>
              <c:ptCount val="2809"/>
              <c:pt idx="0">
                <c:v>4.8529999999999998</c:v>
              </c:pt>
              <c:pt idx="1">
                <c:v>4.8929999999999998</c:v>
              </c:pt>
              <c:pt idx="2">
                <c:v>4.9050000000000002</c:v>
              </c:pt>
              <c:pt idx="3">
                <c:v>4.9029999999999996</c:v>
              </c:pt>
              <c:pt idx="4">
                <c:v>4.9020000000000001</c:v>
              </c:pt>
              <c:pt idx="5">
                <c:v>4.8979999999999997</c:v>
              </c:pt>
              <c:pt idx="6">
                <c:v>4.8470000000000004</c:v>
              </c:pt>
              <c:pt idx="7">
                <c:v>4.87</c:v>
              </c:pt>
              <c:pt idx="8">
                <c:v>4.9349999999999996</c:v>
              </c:pt>
              <c:pt idx="9">
                <c:v>4.984</c:v>
              </c:pt>
              <c:pt idx="10">
                <c:v>4.931</c:v>
              </c:pt>
              <c:pt idx="11">
                <c:v>4.8849999999999998</c:v>
              </c:pt>
              <c:pt idx="12">
                <c:v>4.8630000000000004</c:v>
              </c:pt>
              <c:pt idx="13">
                <c:v>4.8449999999999998</c:v>
              </c:pt>
              <c:pt idx="14">
                <c:v>4.7880000000000003</c:v>
              </c:pt>
              <c:pt idx="15">
                <c:v>4.7519999999999998</c:v>
              </c:pt>
              <c:pt idx="16">
                <c:v>4.7069999999999999</c:v>
              </c:pt>
              <c:pt idx="17">
                <c:v>4.6859999999999999</c:v>
              </c:pt>
              <c:pt idx="18">
                <c:v>4.71</c:v>
              </c:pt>
              <c:pt idx="19">
                <c:v>4.6760000000000002</c:v>
              </c:pt>
              <c:pt idx="20">
                <c:v>4.649</c:v>
              </c:pt>
              <c:pt idx="21">
                <c:v>4.617</c:v>
              </c:pt>
              <c:pt idx="22">
                <c:v>4.5270000000000001</c:v>
              </c:pt>
              <c:pt idx="23">
                <c:v>4.5519999999999996</c:v>
              </c:pt>
              <c:pt idx="24">
                <c:v>4.5309999999999997</c:v>
              </c:pt>
              <c:pt idx="25">
                <c:v>4.6180000000000003</c:v>
              </c:pt>
              <c:pt idx="26">
                <c:v>4.7149999999999999</c:v>
              </c:pt>
              <c:pt idx="27">
                <c:v>4.6859999999999999</c:v>
              </c:pt>
              <c:pt idx="28">
                <c:v>4.6879999999999997</c:v>
              </c:pt>
              <c:pt idx="29">
                <c:v>4.6529999999999996</c:v>
              </c:pt>
              <c:pt idx="30">
                <c:v>4.6509999999999998</c:v>
              </c:pt>
              <c:pt idx="31">
                <c:v>4.6660000000000004</c:v>
              </c:pt>
              <c:pt idx="32">
                <c:v>4.6059999999999999</c:v>
              </c:pt>
              <c:pt idx="33">
                <c:v>4.5229999999999997</c:v>
              </c:pt>
              <c:pt idx="34">
                <c:v>4.5209999999999999</c:v>
              </c:pt>
              <c:pt idx="35">
                <c:v>4.4379999999999997</c:v>
              </c:pt>
              <c:pt idx="36">
                <c:v>4.508</c:v>
              </c:pt>
              <c:pt idx="37">
                <c:v>4.4980000000000002</c:v>
              </c:pt>
              <c:pt idx="38">
                <c:v>4.5220000000000002</c:v>
              </c:pt>
              <c:pt idx="39">
                <c:v>4.4909999999999997</c:v>
              </c:pt>
              <c:pt idx="40">
                <c:v>4.4409999999999998</c:v>
              </c:pt>
              <c:pt idx="41">
                <c:v>4.4219999999999997</c:v>
              </c:pt>
              <c:pt idx="42">
                <c:v>4.3940000000000001</c:v>
              </c:pt>
              <c:pt idx="43">
                <c:v>4.3840000000000003</c:v>
              </c:pt>
              <c:pt idx="44">
                <c:v>4.335</c:v>
              </c:pt>
              <c:pt idx="45">
                <c:v>4.2679999999999998</c:v>
              </c:pt>
              <c:pt idx="46">
                <c:v>4.2629999999999999</c:v>
              </c:pt>
              <c:pt idx="47">
                <c:v>4.2720000000000002</c:v>
              </c:pt>
              <c:pt idx="48">
                <c:v>4.2889999999999997</c:v>
              </c:pt>
              <c:pt idx="49">
                <c:v>4.2839999999999998</c:v>
              </c:pt>
              <c:pt idx="50">
                <c:v>4.32</c:v>
              </c:pt>
              <c:pt idx="51">
                <c:v>4.351</c:v>
              </c:pt>
              <c:pt idx="52">
                <c:v>4.3630000000000004</c:v>
              </c:pt>
              <c:pt idx="53">
                <c:v>4.3760000000000003</c:v>
              </c:pt>
              <c:pt idx="54">
                <c:v>4.399</c:v>
              </c:pt>
              <c:pt idx="55">
                <c:v>4.4420000000000002</c:v>
              </c:pt>
              <c:pt idx="56">
                <c:v>4.4960000000000004</c:v>
              </c:pt>
              <c:pt idx="57">
                <c:v>4.4589999999999996</c:v>
              </c:pt>
              <c:pt idx="58">
                <c:v>4.4690000000000003</c:v>
              </c:pt>
              <c:pt idx="59">
                <c:v>4.4450000000000003</c:v>
              </c:pt>
              <c:pt idx="60">
                <c:v>4.4400000000000004</c:v>
              </c:pt>
              <c:pt idx="61">
                <c:v>4.359</c:v>
              </c:pt>
              <c:pt idx="62">
                <c:v>4.4139999999999997</c:v>
              </c:pt>
              <c:pt idx="63">
                <c:v>4.3499999999999996</c:v>
              </c:pt>
              <c:pt idx="64">
                <c:v>4.3680000000000003</c:v>
              </c:pt>
              <c:pt idx="65">
                <c:v>4.3739999999999997</c:v>
              </c:pt>
              <c:pt idx="66">
                <c:v>4.3840000000000003</c:v>
              </c:pt>
              <c:pt idx="67">
                <c:v>4.391</c:v>
              </c:pt>
              <c:pt idx="68">
                <c:v>4.3099999999999996</c:v>
              </c:pt>
              <c:pt idx="69">
                <c:v>4.3780000000000001</c:v>
              </c:pt>
              <c:pt idx="70">
                <c:v>4.4029999999999996</c:v>
              </c:pt>
              <c:pt idx="71">
                <c:v>4.4249999999999998</c:v>
              </c:pt>
              <c:pt idx="72">
                <c:v>4.4459999999999997</c:v>
              </c:pt>
              <c:pt idx="73">
                <c:v>4.4240000000000004</c:v>
              </c:pt>
              <c:pt idx="74">
                <c:v>4.399</c:v>
              </c:pt>
              <c:pt idx="75">
                <c:v>4.3650000000000002</c:v>
              </c:pt>
              <c:pt idx="76">
                <c:v>4.34</c:v>
              </c:pt>
              <c:pt idx="77">
                <c:v>4.3899999999999997</c:v>
              </c:pt>
              <c:pt idx="78">
                <c:v>4.4530000000000003</c:v>
              </c:pt>
              <c:pt idx="79">
                <c:v>4.5179999999999998</c:v>
              </c:pt>
              <c:pt idx="80">
                <c:v>4.5339999999999998</c:v>
              </c:pt>
              <c:pt idx="81">
                <c:v>4.58</c:v>
              </c:pt>
              <c:pt idx="82">
                <c:v>4.5970000000000004</c:v>
              </c:pt>
              <c:pt idx="83">
                <c:v>4.6070000000000002</c:v>
              </c:pt>
              <c:pt idx="84">
                <c:v>4.5730000000000004</c:v>
              </c:pt>
              <c:pt idx="85">
                <c:v>4.6050000000000004</c:v>
              </c:pt>
              <c:pt idx="86">
                <c:v>4.5720000000000001</c:v>
              </c:pt>
              <c:pt idx="87">
                <c:v>4.5039999999999996</c:v>
              </c:pt>
              <c:pt idx="88">
                <c:v>4.508</c:v>
              </c:pt>
              <c:pt idx="89">
                <c:v>4.4880000000000004</c:v>
              </c:pt>
              <c:pt idx="90">
                <c:v>4.5460000000000003</c:v>
              </c:pt>
              <c:pt idx="91">
                <c:v>4.5529999999999999</c:v>
              </c:pt>
              <c:pt idx="92">
                <c:v>4.5259999999999998</c:v>
              </c:pt>
              <c:pt idx="93">
                <c:v>4.5759999999999996</c:v>
              </c:pt>
              <c:pt idx="94">
                <c:v>4.6059999999999999</c:v>
              </c:pt>
              <c:pt idx="95">
                <c:v>4.5620000000000003</c:v>
              </c:pt>
              <c:pt idx="96">
                <c:v>4.5709999999999997</c:v>
              </c:pt>
              <c:pt idx="97">
                <c:v>4.6319999999999997</c:v>
              </c:pt>
              <c:pt idx="98">
                <c:v>4.6109999999999998</c:v>
              </c:pt>
              <c:pt idx="99">
                <c:v>4.6900000000000004</c:v>
              </c:pt>
              <c:pt idx="100">
                <c:v>4.72</c:v>
              </c:pt>
              <c:pt idx="101">
                <c:v>4.6079999999999997</c:v>
              </c:pt>
              <c:pt idx="102">
                <c:v>4.5620000000000003</c:v>
              </c:pt>
              <c:pt idx="103">
                <c:v>4.5659999999999998</c:v>
              </c:pt>
              <c:pt idx="104">
                <c:v>4.5229999999999997</c:v>
              </c:pt>
              <c:pt idx="105">
                <c:v>4.5309999999999997</c:v>
              </c:pt>
              <c:pt idx="106">
                <c:v>4.5350000000000001</c:v>
              </c:pt>
              <c:pt idx="107">
                <c:v>4.51</c:v>
              </c:pt>
              <c:pt idx="108">
                <c:v>4.4980000000000002</c:v>
              </c:pt>
              <c:pt idx="109">
                <c:v>4.4710000000000001</c:v>
              </c:pt>
              <c:pt idx="110">
                <c:v>4.5449999999999999</c:v>
              </c:pt>
              <c:pt idx="111">
                <c:v>4.4809999999999999</c:v>
              </c:pt>
              <c:pt idx="112">
                <c:v>4.5549999999999997</c:v>
              </c:pt>
              <c:pt idx="113">
                <c:v>4.5609999999999999</c:v>
              </c:pt>
              <c:pt idx="114">
                <c:v>4.6909999999999998</c:v>
              </c:pt>
              <c:pt idx="115">
                <c:v>4.7249999999999996</c:v>
              </c:pt>
              <c:pt idx="116">
                <c:v>4.6559999999999997</c:v>
              </c:pt>
              <c:pt idx="117">
                <c:v>4.5730000000000004</c:v>
              </c:pt>
              <c:pt idx="118">
                <c:v>4.5730000000000004</c:v>
              </c:pt>
              <c:pt idx="119">
                <c:v>4.5650000000000004</c:v>
              </c:pt>
              <c:pt idx="120">
                <c:v>4.62</c:v>
              </c:pt>
              <c:pt idx="121">
                <c:v>4.7149999999999999</c:v>
              </c:pt>
              <c:pt idx="122">
                <c:v>4.7619999999999996</c:v>
              </c:pt>
              <c:pt idx="123">
                <c:v>4.8129999999999997</c:v>
              </c:pt>
              <c:pt idx="124">
                <c:v>4.6909999999999998</c:v>
              </c:pt>
              <c:pt idx="125">
                <c:v>4.6660000000000004</c:v>
              </c:pt>
              <c:pt idx="126">
                <c:v>4.6539999999999999</c:v>
              </c:pt>
              <c:pt idx="127">
                <c:v>4.6390000000000002</c:v>
              </c:pt>
              <c:pt idx="128">
                <c:v>4.5629999999999997</c:v>
              </c:pt>
              <c:pt idx="129">
                <c:v>4.6070000000000002</c:v>
              </c:pt>
              <c:pt idx="130">
                <c:v>4.5570000000000004</c:v>
              </c:pt>
              <c:pt idx="131">
                <c:v>4.5149999999999997</c:v>
              </c:pt>
              <c:pt idx="132">
                <c:v>4.4969999999999999</c:v>
              </c:pt>
              <c:pt idx="133">
                <c:v>4.6050000000000004</c:v>
              </c:pt>
              <c:pt idx="134">
                <c:v>4.6120000000000001</c:v>
              </c:pt>
              <c:pt idx="135">
                <c:v>4.5999999999999996</c:v>
              </c:pt>
              <c:pt idx="136">
                <c:v>4.5810000000000004</c:v>
              </c:pt>
              <c:pt idx="137">
                <c:v>4.5679999999999996</c:v>
              </c:pt>
              <c:pt idx="138">
                <c:v>4.5599999999999996</c:v>
              </c:pt>
              <c:pt idx="139">
                <c:v>4.6589999999999998</c:v>
              </c:pt>
              <c:pt idx="140">
                <c:v>4.6589999999999998</c:v>
              </c:pt>
              <c:pt idx="141">
                <c:v>4.7140000000000004</c:v>
              </c:pt>
              <c:pt idx="142">
                <c:v>4.7709999999999999</c:v>
              </c:pt>
              <c:pt idx="143">
                <c:v>4.7530000000000001</c:v>
              </c:pt>
              <c:pt idx="144">
                <c:v>4.7069999999999999</c:v>
              </c:pt>
              <c:pt idx="145">
                <c:v>4.7380000000000004</c:v>
              </c:pt>
              <c:pt idx="146">
                <c:v>4.78</c:v>
              </c:pt>
              <c:pt idx="147">
                <c:v>4.7610000000000001</c:v>
              </c:pt>
              <c:pt idx="148">
                <c:v>4.6740000000000004</c:v>
              </c:pt>
              <c:pt idx="149">
                <c:v>4.6459999999999999</c:v>
              </c:pt>
              <c:pt idx="150">
                <c:v>4.6680000000000001</c:v>
              </c:pt>
              <c:pt idx="151">
                <c:v>4.6890000000000001</c:v>
              </c:pt>
              <c:pt idx="152">
                <c:v>4.6619999999999999</c:v>
              </c:pt>
              <c:pt idx="153">
                <c:v>4.7130000000000001</c:v>
              </c:pt>
              <c:pt idx="154">
                <c:v>4.681</c:v>
              </c:pt>
              <c:pt idx="155">
                <c:v>4.5810000000000004</c:v>
              </c:pt>
              <c:pt idx="156">
                <c:v>4.6379999999999999</c:v>
              </c:pt>
              <c:pt idx="157">
                <c:v>4.58</c:v>
              </c:pt>
              <c:pt idx="158">
                <c:v>4.4859999999999998</c:v>
              </c:pt>
              <c:pt idx="159">
                <c:v>4.5490000000000004</c:v>
              </c:pt>
              <c:pt idx="160">
                <c:v>4.5369999999999999</c:v>
              </c:pt>
              <c:pt idx="161">
                <c:v>4.4930000000000003</c:v>
              </c:pt>
              <c:pt idx="162">
                <c:v>4.5250000000000004</c:v>
              </c:pt>
              <c:pt idx="163">
                <c:v>4.5410000000000004</c:v>
              </c:pt>
              <c:pt idx="164">
                <c:v>4.3920000000000003</c:v>
              </c:pt>
              <c:pt idx="165">
                <c:v>4.3920000000000003</c:v>
              </c:pt>
              <c:pt idx="166">
                <c:v>4.3899999999999997</c:v>
              </c:pt>
              <c:pt idx="167">
                <c:v>4.4249999999999998</c:v>
              </c:pt>
              <c:pt idx="168">
                <c:v>4.45</c:v>
              </c:pt>
              <c:pt idx="169">
                <c:v>4.4080000000000004</c:v>
              </c:pt>
              <c:pt idx="170">
                <c:v>4.4560000000000004</c:v>
              </c:pt>
              <c:pt idx="171">
                <c:v>4.4450000000000003</c:v>
              </c:pt>
              <c:pt idx="172">
                <c:v>4.4870000000000001</c:v>
              </c:pt>
              <c:pt idx="173">
                <c:v>4.4960000000000004</c:v>
              </c:pt>
              <c:pt idx="174">
                <c:v>4.508</c:v>
              </c:pt>
              <c:pt idx="175">
                <c:v>4.5010000000000003</c:v>
              </c:pt>
              <c:pt idx="176">
                <c:v>4.4409999999999998</c:v>
              </c:pt>
              <c:pt idx="177">
                <c:v>4.3769999999999998</c:v>
              </c:pt>
              <c:pt idx="178">
                <c:v>4.3840000000000003</c:v>
              </c:pt>
              <c:pt idx="179">
                <c:v>4.3819999999999997</c:v>
              </c:pt>
              <c:pt idx="180">
                <c:v>4.3819999999999997</c:v>
              </c:pt>
              <c:pt idx="181">
                <c:v>4.4020000000000001</c:v>
              </c:pt>
              <c:pt idx="182">
                <c:v>4.4210000000000003</c:v>
              </c:pt>
              <c:pt idx="183">
                <c:v>4.5170000000000003</c:v>
              </c:pt>
              <c:pt idx="184">
                <c:v>4.5199999999999996</c:v>
              </c:pt>
              <c:pt idx="185">
                <c:v>4.5339999999999998</c:v>
              </c:pt>
              <c:pt idx="186">
                <c:v>4.6150000000000002</c:v>
              </c:pt>
              <c:pt idx="187">
                <c:v>4.63</c:v>
              </c:pt>
              <c:pt idx="188">
                <c:v>4.6070000000000002</c:v>
              </c:pt>
              <c:pt idx="189">
                <c:v>4.5119999999999996</c:v>
              </c:pt>
              <c:pt idx="190">
                <c:v>4.5679999999999996</c:v>
              </c:pt>
              <c:pt idx="191">
                <c:v>4.5670000000000002</c:v>
              </c:pt>
              <c:pt idx="192">
                <c:v>4.5199999999999996</c:v>
              </c:pt>
              <c:pt idx="193">
                <c:v>4.577</c:v>
              </c:pt>
              <c:pt idx="194">
                <c:v>4.5789999999999997</c:v>
              </c:pt>
              <c:pt idx="195">
                <c:v>4.5279999999999996</c:v>
              </c:pt>
              <c:pt idx="196">
                <c:v>4.5090000000000003</c:v>
              </c:pt>
              <c:pt idx="197">
                <c:v>4.5890000000000004</c:v>
              </c:pt>
              <c:pt idx="198">
                <c:v>4.5119999999999996</c:v>
              </c:pt>
              <c:pt idx="199">
                <c:v>4.5389999999999997</c:v>
              </c:pt>
              <c:pt idx="200">
                <c:v>4.5279999999999996</c:v>
              </c:pt>
              <c:pt idx="201">
                <c:v>4.484</c:v>
              </c:pt>
              <c:pt idx="202">
                <c:v>4.4619999999999997</c:v>
              </c:pt>
              <c:pt idx="203">
                <c:v>4.5259999999999998</c:v>
              </c:pt>
              <c:pt idx="204">
                <c:v>4.4610000000000003</c:v>
              </c:pt>
              <c:pt idx="205">
                <c:v>4.3120000000000003</c:v>
              </c:pt>
              <c:pt idx="206">
                <c:v>4.359</c:v>
              </c:pt>
              <c:pt idx="207">
                <c:v>4.444</c:v>
              </c:pt>
              <c:pt idx="208">
                <c:v>4.4189999999999996</c:v>
              </c:pt>
              <c:pt idx="209">
                <c:v>4.5030000000000001</c:v>
              </c:pt>
              <c:pt idx="210">
                <c:v>4.5069999999999997</c:v>
              </c:pt>
              <c:pt idx="211">
                <c:v>4.524</c:v>
              </c:pt>
              <c:pt idx="212">
                <c:v>4.4969999999999999</c:v>
              </c:pt>
              <c:pt idx="213">
                <c:v>4.4390000000000001</c:v>
              </c:pt>
              <c:pt idx="214">
                <c:v>4.4720000000000004</c:v>
              </c:pt>
              <c:pt idx="215">
                <c:v>4.4939999999999998</c:v>
              </c:pt>
              <c:pt idx="216">
                <c:v>4.5460000000000003</c:v>
              </c:pt>
              <c:pt idx="217">
                <c:v>4.3780000000000001</c:v>
              </c:pt>
              <c:pt idx="218">
                <c:v>4.3520000000000003</c:v>
              </c:pt>
              <c:pt idx="219">
                <c:v>4.3319999999999999</c:v>
              </c:pt>
              <c:pt idx="220">
                <c:v>4.3579999999999997</c:v>
              </c:pt>
              <c:pt idx="221">
                <c:v>4.3360000000000003</c:v>
              </c:pt>
              <c:pt idx="222">
                <c:v>4.3099999999999996</c:v>
              </c:pt>
              <c:pt idx="223">
                <c:v>4.306</c:v>
              </c:pt>
              <c:pt idx="224">
                <c:v>4.3220000000000001</c:v>
              </c:pt>
              <c:pt idx="225">
                <c:v>4.2869999999999999</c:v>
              </c:pt>
              <c:pt idx="226">
                <c:v>4.22</c:v>
              </c:pt>
              <c:pt idx="227">
                <c:v>4.2080000000000002</c:v>
              </c:pt>
              <c:pt idx="228">
                <c:v>4.0860000000000003</c:v>
              </c:pt>
              <c:pt idx="229">
                <c:v>4.0860000000000003</c:v>
              </c:pt>
              <c:pt idx="230">
                <c:v>4.0490000000000004</c:v>
              </c:pt>
              <c:pt idx="231">
                <c:v>3.964</c:v>
              </c:pt>
              <c:pt idx="232">
                <c:v>4.0179999999999998</c:v>
              </c:pt>
              <c:pt idx="233">
                <c:v>4.0179999999999998</c:v>
              </c:pt>
              <c:pt idx="234">
                <c:v>4.032</c:v>
              </c:pt>
              <c:pt idx="235">
                <c:v>4.016</c:v>
              </c:pt>
              <c:pt idx="236">
                <c:v>4.1100000000000003</c:v>
              </c:pt>
              <c:pt idx="237">
                <c:v>4.1399999999999997</c:v>
              </c:pt>
              <c:pt idx="238">
                <c:v>4.12</c:v>
              </c:pt>
              <c:pt idx="239">
                <c:v>4.2460000000000004</c:v>
              </c:pt>
              <c:pt idx="240">
                <c:v>4.2859999999999996</c:v>
              </c:pt>
              <c:pt idx="241">
                <c:v>4.4269999999999996</c:v>
              </c:pt>
              <c:pt idx="242">
                <c:v>4.516</c:v>
              </c:pt>
              <c:pt idx="243">
                <c:v>4.4850000000000003</c:v>
              </c:pt>
              <c:pt idx="244">
                <c:v>4.4130000000000003</c:v>
              </c:pt>
              <c:pt idx="245">
                <c:v>4.3970000000000002</c:v>
              </c:pt>
              <c:pt idx="246">
                <c:v>4.5019999999999998</c:v>
              </c:pt>
              <c:pt idx="247">
                <c:v>4.6619999999999999</c:v>
              </c:pt>
              <c:pt idx="248">
                <c:v>4.6120000000000001</c:v>
              </c:pt>
              <c:pt idx="249">
                <c:v>4.6369999999999996</c:v>
              </c:pt>
              <c:pt idx="250">
                <c:v>4.5540000000000003</c:v>
              </c:pt>
              <c:pt idx="251">
                <c:v>4.6070000000000002</c:v>
              </c:pt>
              <c:pt idx="252">
                <c:v>4.6310000000000002</c:v>
              </c:pt>
              <c:pt idx="253">
                <c:v>4.71</c:v>
              </c:pt>
              <c:pt idx="254">
                <c:v>4.6909999999999998</c:v>
              </c:pt>
              <c:pt idx="255">
                <c:v>4.593</c:v>
              </c:pt>
              <c:pt idx="256">
                <c:v>4.5170000000000003</c:v>
              </c:pt>
              <c:pt idx="257">
                <c:v>4.532</c:v>
              </c:pt>
              <c:pt idx="258">
                <c:v>4.5170000000000003</c:v>
              </c:pt>
              <c:pt idx="259">
                <c:v>4.5650000000000004</c:v>
              </c:pt>
              <c:pt idx="260">
                <c:v>4.6210000000000004</c:v>
              </c:pt>
              <c:pt idx="261">
                <c:v>4.5490000000000004</c:v>
              </c:pt>
              <c:pt idx="262">
                <c:v>4.7089999999999996</c:v>
              </c:pt>
              <c:pt idx="263">
                <c:v>4.7469999999999999</c:v>
              </c:pt>
              <c:pt idx="264">
                <c:v>4.6980000000000004</c:v>
              </c:pt>
              <c:pt idx="265">
                <c:v>4.6580000000000004</c:v>
              </c:pt>
              <c:pt idx="266">
                <c:v>4.7</c:v>
              </c:pt>
              <c:pt idx="267">
                <c:v>4.8179999999999996</c:v>
              </c:pt>
              <c:pt idx="268">
                <c:v>4.7380000000000004</c:v>
              </c:pt>
              <c:pt idx="269">
                <c:v>4.8310000000000004</c:v>
              </c:pt>
              <c:pt idx="270">
                <c:v>4.9329999999999998</c:v>
              </c:pt>
              <c:pt idx="271">
                <c:v>4.9429999999999996</c:v>
              </c:pt>
              <c:pt idx="272">
                <c:v>4.9950000000000001</c:v>
              </c:pt>
              <c:pt idx="273">
                <c:v>4.9889999999999999</c:v>
              </c:pt>
              <c:pt idx="274">
                <c:v>5.03</c:v>
              </c:pt>
              <c:pt idx="275">
                <c:v>5.03</c:v>
              </c:pt>
              <c:pt idx="276">
                <c:v>4.968</c:v>
              </c:pt>
              <c:pt idx="277">
                <c:v>5.024</c:v>
              </c:pt>
              <c:pt idx="278">
                <c:v>5.0780000000000003</c:v>
              </c:pt>
              <c:pt idx="279">
                <c:v>5.0579999999999998</c:v>
              </c:pt>
              <c:pt idx="280">
                <c:v>5.024</c:v>
              </c:pt>
              <c:pt idx="281">
                <c:v>4.907</c:v>
              </c:pt>
              <c:pt idx="282">
                <c:v>4.8860000000000001</c:v>
              </c:pt>
              <c:pt idx="283">
                <c:v>4.7869999999999999</c:v>
              </c:pt>
              <c:pt idx="284">
                <c:v>4.8220000000000001</c:v>
              </c:pt>
              <c:pt idx="285">
                <c:v>4.7229999999999999</c:v>
              </c:pt>
              <c:pt idx="286">
                <c:v>4.8630000000000004</c:v>
              </c:pt>
              <c:pt idx="287">
                <c:v>4.92</c:v>
              </c:pt>
              <c:pt idx="288">
                <c:v>4.9909999999999997</c:v>
              </c:pt>
              <c:pt idx="289">
                <c:v>4.9459999999999997</c:v>
              </c:pt>
              <c:pt idx="290">
                <c:v>4.95</c:v>
              </c:pt>
              <c:pt idx="291">
                <c:v>4.9950000000000001</c:v>
              </c:pt>
              <c:pt idx="292">
                <c:v>4.9569999999999999</c:v>
              </c:pt>
              <c:pt idx="293">
                <c:v>4.835</c:v>
              </c:pt>
              <c:pt idx="294">
                <c:v>4.8550000000000004</c:v>
              </c:pt>
              <c:pt idx="295">
                <c:v>4.7409999999999997</c:v>
              </c:pt>
              <c:pt idx="296">
                <c:v>4.7439999999999998</c:v>
              </c:pt>
              <c:pt idx="297">
                <c:v>4.7430000000000003</c:v>
              </c:pt>
              <c:pt idx="298">
                <c:v>4.6449999999999996</c:v>
              </c:pt>
              <c:pt idx="299">
                <c:v>4.673</c:v>
              </c:pt>
              <c:pt idx="300">
                <c:v>4.5940000000000003</c:v>
              </c:pt>
              <c:pt idx="301">
                <c:v>4.6859999999999999</c:v>
              </c:pt>
              <c:pt idx="302">
                <c:v>4.7149999999999999</c:v>
              </c:pt>
              <c:pt idx="303">
                <c:v>4.681</c:v>
              </c:pt>
              <c:pt idx="304">
                <c:v>4.593</c:v>
              </c:pt>
              <c:pt idx="305">
                <c:v>4.6520000000000001</c:v>
              </c:pt>
              <c:pt idx="306">
                <c:v>4.7240000000000002</c:v>
              </c:pt>
              <c:pt idx="307">
                <c:v>4.7699999999999996</c:v>
              </c:pt>
              <c:pt idx="308">
                <c:v>4.7110000000000003</c:v>
              </c:pt>
              <c:pt idx="309">
                <c:v>4.7190000000000003</c:v>
              </c:pt>
              <c:pt idx="310">
                <c:v>4.798</c:v>
              </c:pt>
              <c:pt idx="311">
                <c:v>4.7990000000000004</c:v>
              </c:pt>
              <c:pt idx="312">
                <c:v>4.7569999999999997</c:v>
              </c:pt>
              <c:pt idx="313">
                <c:v>4.7060000000000004</c:v>
              </c:pt>
              <c:pt idx="314">
                <c:v>4.62</c:v>
              </c:pt>
              <c:pt idx="315">
                <c:v>4.6760000000000002</c:v>
              </c:pt>
              <c:pt idx="316">
                <c:v>4.6619999999999999</c:v>
              </c:pt>
              <c:pt idx="317">
                <c:v>4.6689999999999996</c:v>
              </c:pt>
              <c:pt idx="318">
                <c:v>4.6669999999999998</c:v>
              </c:pt>
              <c:pt idx="319">
                <c:v>4.7169999999999996</c:v>
              </c:pt>
              <c:pt idx="320">
                <c:v>4.87</c:v>
              </c:pt>
              <c:pt idx="321">
                <c:v>4.9580000000000002</c:v>
              </c:pt>
              <c:pt idx="322">
                <c:v>4.9080000000000004</c:v>
              </c:pt>
              <c:pt idx="323">
                <c:v>4.9740000000000002</c:v>
              </c:pt>
              <c:pt idx="324">
                <c:v>4.8769999999999998</c:v>
              </c:pt>
              <c:pt idx="325">
                <c:v>4.82</c:v>
              </c:pt>
              <c:pt idx="326">
                <c:v>4.7949999999999999</c:v>
              </c:pt>
              <c:pt idx="327">
                <c:v>4.7640000000000002</c:v>
              </c:pt>
              <c:pt idx="328">
                <c:v>4.6109999999999998</c:v>
              </c:pt>
              <c:pt idx="329">
                <c:v>4.601</c:v>
              </c:pt>
              <c:pt idx="330">
                <c:v>4.6139999999999999</c:v>
              </c:pt>
              <c:pt idx="331">
                <c:v>4.6929999999999996</c:v>
              </c:pt>
              <c:pt idx="332">
                <c:v>4.6079999999999997</c:v>
              </c:pt>
              <c:pt idx="333">
                <c:v>4.6970000000000001</c:v>
              </c:pt>
              <c:pt idx="334">
                <c:v>4.5990000000000002</c:v>
              </c:pt>
              <c:pt idx="335">
                <c:v>4.5789999999999997</c:v>
              </c:pt>
              <c:pt idx="336">
                <c:v>4.5</c:v>
              </c:pt>
              <c:pt idx="337">
                <c:v>4.516</c:v>
              </c:pt>
              <c:pt idx="338">
                <c:v>4.4930000000000003</c:v>
              </c:pt>
              <c:pt idx="339">
                <c:v>4.4509999999999996</c:v>
              </c:pt>
              <c:pt idx="340">
                <c:v>4.468</c:v>
              </c:pt>
              <c:pt idx="341">
                <c:v>4.4539999999999997</c:v>
              </c:pt>
              <c:pt idx="342">
                <c:v>4.4649999999999999</c:v>
              </c:pt>
              <c:pt idx="343">
                <c:v>4.4589999999999996</c:v>
              </c:pt>
              <c:pt idx="344">
                <c:v>4.4139999999999997</c:v>
              </c:pt>
              <c:pt idx="345">
                <c:v>4.5220000000000002</c:v>
              </c:pt>
              <c:pt idx="346">
                <c:v>4.6100000000000003</c:v>
              </c:pt>
              <c:pt idx="347">
                <c:v>4.6100000000000003</c:v>
              </c:pt>
              <c:pt idx="348">
                <c:v>4.5910000000000002</c:v>
              </c:pt>
              <c:pt idx="349">
                <c:v>4.6779999999999999</c:v>
              </c:pt>
              <c:pt idx="350">
                <c:v>4.7910000000000004</c:v>
              </c:pt>
              <c:pt idx="351">
                <c:v>4.7720000000000002</c:v>
              </c:pt>
              <c:pt idx="352">
                <c:v>4.7839999999999998</c:v>
              </c:pt>
              <c:pt idx="353">
                <c:v>4.774</c:v>
              </c:pt>
              <c:pt idx="354">
                <c:v>4.5979999999999999</c:v>
              </c:pt>
              <c:pt idx="355">
                <c:v>4.5270000000000001</c:v>
              </c:pt>
              <c:pt idx="356">
                <c:v>4.5449999999999999</c:v>
              </c:pt>
              <c:pt idx="357">
                <c:v>4.51</c:v>
              </c:pt>
              <c:pt idx="358">
                <c:v>4.5069999999999997</c:v>
              </c:pt>
              <c:pt idx="359">
                <c:v>4.4459999999999997</c:v>
              </c:pt>
              <c:pt idx="360">
                <c:v>4.4630000000000001</c:v>
              </c:pt>
              <c:pt idx="361">
                <c:v>4.4470000000000001</c:v>
              </c:pt>
              <c:pt idx="362">
                <c:v>4.4859999999999998</c:v>
              </c:pt>
              <c:pt idx="363">
                <c:v>4.5309999999999997</c:v>
              </c:pt>
              <c:pt idx="364">
                <c:v>4.5620000000000003</c:v>
              </c:pt>
              <c:pt idx="365">
                <c:v>4.5</c:v>
              </c:pt>
              <c:pt idx="366">
                <c:v>4.6079999999999997</c:v>
              </c:pt>
              <c:pt idx="367">
                <c:v>4.5629999999999997</c:v>
              </c:pt>
              <c:pt idx="368">
                <c:v>4.5369999999999999</c:v>
              </c:pt>
              <c:pt idx="369">
                <c:v>4.5789999999999997</c:v>
              </c:pt>
              <c:pt idx="370">
                <c:v>4.6310000000000002</c:v>
              </c:pt>
              <c:pt idx="371">
                <c:v>4.577</c:v>
              </c:pt>
              <c:pt idx="372">
                <c:v>4.4809999999999999</c:v>
              </c:pt>
              <c:pt idx="373">
                <c:v>4.4800000000000004</c:v>
              </c:pt>
              <c:pt idx="374">
                <c:v>4.4930000000000003</c:v>
              </c:pt>
              <c:pt idx="375">
                <c:v>4.4530000000000003</c:v>
              </c:pt>
              <c:pt idx="376">
                <c:v>4.4779999999999998</c:v>
              </c:pt>
              <c:pt idx="377">
                <c:v>4.4379999999999997</c:v>
              </c:pt>
              <c:pt idx="378">
                <c:v>4.4130000000000003</c:v>
              </c:pt>
              <c:pt idx="379">
                <c:v>4.4800000000000004</c:v>
              </c:pt>
              <c:pt idx="380">
                <c:v>4.5510000000000002</c:v>
              </c:pt>
              <c:pt idx="381">
                <c:v>4.62</c:v>
              </c:pt>
              <c:pt idx="382">
                <c:v>4.633</c:v>
              </c:pt>
              <c:pt idx="383">
                <c:v>4.5170000000000003</c:v>
              </c:pt>
              <c:pt idx="384">
                <c:v>4.4880000000000004</c:v>
              </c:pt>
              <c:pt idx="385">
                <c:v>4.4050000000000002</c:v>
              </c:pt>
              <c:pt idx="386">
                <c:v>4.359</c:v>
              </c:pt>
              <c:pt idx="387">
                <c:v>4.327</c:v>
              </c:pt>
              <c:pt idx="388">
                <c:v>4.2190000000000003</c:v>
              </c:pt>
              <c:pt idx="389">
                <c:v>4.2030000000000003</c:v>
              </c:pt>
              <c:pt idx="390">
                <c:v>4.1950000000000003</c:v>
              </c:pt>
              <c:pt idx="391">
                <c:v>4.1619999999999999</c:v>
              </c:pt>
              <c:pt idx="392">
                <c:v>4.09</c:v>
              </c:pt>
              <c:pt idx="393">
                <c:v>4.1449999999999996</c:v>
              </c:pt>
              <c:pt idx="394">
                <c:v>4.1920000000000002</c:v>
              </c:pt>
              <c:pt idx="395">
                <c:v>4.1310000000000002</c:v>
              </c:pt>
              <c:pt idx="396">
                <c:v>4.0179999999999998</c:v>
              </c:pt>
              <c:pt idx="397">
                <c:v>4.0519999999999996</c:v>
              </c:pt>
              <c:pt idx="398">
                <c:v>4.0209999999999999</c:v>
              </c:pt>
              <c:pt idx="399">
                <c:v>4.0620000000000003</c:v>
              </c:pt>
              <c:pt idx="400">
                <c:v>4.0620000000000003</c:v>
              </c:pt>
              <c:pt idx="401">
                <c:v>4.1280000000000001</c:v>
              </c:pt>
              <c:pt idx="402">
                <c:v>4.0599999999999996</c:v>
              </c:pt>
              <c:pt idx="403">
                <c:v>4.0119999999999996</c:v>
              </c:pt>
              <c:pt idx="404">
                <c:v>4.101</c:v>
              </c:pt>
              <c:pt idx="405">
                <c:v>4.0759999999999996</c:v>
              </c:pt>
              <c:pt idx="406">
                <c:v>4.0860000000000003</c:v>
              </c:pt>
              <c:pt idx="407">
                <c:v>4.1719999999999997</c:v>
              </c:pt>
              <c:pt idx="408">
                <c:v>4.0839999999999996</c:v>
              </c:pt>
              <c:pt idx="409">
                <c:v>4.03</c:v>
              </c:pt>
              <c:pt idx="410">
                <c:v>4.0039999999999996</c:v>
              </c:pt>
              <c:pt idx="411">
                <c:v>3.923</c:v>
              </c:pt>
              <c:pt idx="412">
                <c:v>3.8969999999999998</c:v>
              </c:pt>
              <c:pt idx="413">
                <c:v>3.8639999999999999</c:v>
              </c:pt>
              <c:pt idx="414">
                <c:v>3.7639999999999998</c:v>
              </c:pt>
              <c:pt idx="415">
                <c:v>3.7639999999999998</c:v>
              </c:pt>
              <c:pt idx="416">
                <c:v>3.7639999999999998</c:v>
              </c:pt>
              <c:pt idx="417">
                <c:v>3.7490000000000001</c:v>
              </c:pt>
              <c:pt idx="418">
                <c:v>3.7440000000000002</c:v>
              </c:pt>
              <c:pt idx="419">
                <c:v>3.8149999999999999</c:v>
              </c:pt>
              <c:pt idx="420">
                <c:v>3.835</c:v>
              </c:pt>
              <c:pt idx="421">
                <c:v>3.8079999999999998</c:v>
              </c:pt>
              <c:pt idx="422">
                <c:v>3.827</c:v>
              </c:pt>
              <c:pt idx="423">
                <c:v>3.7639999999999998</c:v>
              </c:pt>
              <c:pt idx="424">
                <c:v>3.7109999999999999</c:v>
              </c:pt>
              <c:pt idx="425">
                <c:v>3.766</c:v>
              </c:pt>
              <c:pt idx="426">
                <c:v>3.8279999999999998</c:v>
              </c:pt>
              <c:pt idx="427">
                <c:v>3.786</c:v>
              </c:pt>
              <c:pt idx="428">
                <c:v>3.7610000000000001</c:v>
              </c:pt>
              <c:pt idx="429">
                <c:v>3.7040000000000002</c:v>
              </c:pt>
              <c:pt idx="430">
                <c:v>3.819</c:v>
              </c:pt>
              <c:pt idx="431">
                <c:v>3.72</c:v>
              </c:pt>
              <c:pt idx="432">
                <c:v>3.8540000000000001</c:v>
              </c:pt>
              <c:pt idx="433">
                <c:v>3.7850000000000001</c:v>
              </c:pt>
              <c:pt idx="434">
                <c:v>3.984</c:v>
              </c:pt>
              <c:pt idx="435">
                <c:v>4.1109999999999998</c:v>
              </c:pt>
              <c:pt idx="436">
                <c:v>4.0759999999999996</c:v>
              </c:pt>
              <c:pt idx="437">
                <c:v>4.1500000000000004</c:v>
              </c:pt>
              <c:pt idx="438">
                <c:v>4.2149999999999999</c:v>
              </c:pt>
              <c:pt idx="439">
                <c:v>4.2110000000000003</c:v>
              </c:pt>
              <c:pt idx="440">
                <c:v>4.2439999999999998</c:v>
              </c:pt>
              <c:pt idx="441">
                <c:v>4.2009999999999996</c:v>
              </c:pt>
              <c:pt idx="442">
                <c:v>4.1609999999999996</c:v>
              </c:pt>
              <c:pt idx="443">
                <c:v>4.1520000000000001</c:v>
              </c:pt>
              <c:pt idx="444">
                <c:v>4.0860000000000003</c:v>
              </c:pt>
              <c:pt idx="445">
                <c:v>4.01</c:v>
              </c:pt>
              <c:pt idx="446">
                <c:v>4.0129999999999999</c:v>
              </c:pt>
              <c:pt idx="447">
                <c:v>4.032</c:v>
              </c:pt>
              <c:pt idx="448">
                <c:v>3.9180000000000001</c:v>
              </c:pt>
              <c:pt idx="449">
                <c:v>3.9620000000000002</c:v>
              </c:pt>
              <c:pt idx="450">
                <c:v>3.9329999999999998</c:v>
              </c:pt>
              <c:pt idx="451">
                <c:v>3.91</c:v>
              </c:pt>
              <c:pt idx="452">
                <c:v>3.9340000000000002</c:v>
              </c:pt>
              <c:pt idx="453">
                <c:v>3.8479999999999999</c:v>
              </c:pt>
              <c:pt idx="454">
                <c:v>3.8450000000000002</c:v>
              </c:pt>
              <c:pt idx="455">
                <c:v>3.766</c:v>
              </c:pt>
              <c:pt idx="456">
                <c:v>3.7959999999999998</c:v>
              </c:pt>
              <c:pt idx="457">
                <c:v>3.7850000000000001</c:v>
              </c:pt>
              <c:pt idx="458">
                <c:v>3.7360000000000002</c:v>
              </c:pt>
              <c:pt idx="459">
                <c:v>3.5920000000000001</c:v>
              </c:pt>
              <c:pt idx="460">
                <c:v>3.5379999999999998</c:v>
              </c:pt>
              <c:pt idx="461">
                <c:v>3.758</c:v>
              </c:pt>
              <c:pt idx="462">
                <c:v>3.7690000000000001</c:v>
              </c:pt>
              <c:pt idx="463">
                <c:v>3.7549999999999999</c:v>
              </c:pt>
              <c:pt idx="464">
                <c:v>3.7480000000000002</c:v>
              </c:pt>
              <c:pt idx="465">
                <c:v>3.7360000000000002</c:v>
              </c:pt>
              <c:pt idx="466">
                <c:v>3.661</c:v>
              </c:pt>
              <c:pt idx="467">
                <c:v>3.6880000000000002</c:v>
              </c:pt>
              <c:pt idx="468">
                <c:v>3.76</c:v>
              </c:pt>
              <c:pt idx="469">
                <c:v>3.7719999999999998</c:v>
              </c:pt>
              <c:pt idx="470">
                <c:v>3.6579999999999999</c:v>
              </c:pt>
              <c:pt idx="471">
                <c:v>3.7170000000000001</c:v>
              </c:pt>
              <c:pt idx="472">
                <c:v>3.7229999999999999</c:v>
              </c:pt>
              <c:pt idx="473">
                <c:v>3.786</c:v>
              </c:pt>
              <c:pt idx="474">
                <c:v>3.7789999999999999</c:v>
              </c:pt>
              <c:pt idx="475">
                <c:v>3.7519999999999998</c:v>
              </c:pt>
              <c:pt idx="476">
                <c:v>3.8220000000000001</c:v>
              </c:pt>
              <c:pt idx="477">
                <c:v>3.964</c:v>
              </c:pt>
              <c:pt idx="478">
                <c:v>3.9769999999999999</c:v>
              </c:pt>
              <c:pt idx="479">
                <c:v>3.9209999999999998</c:v>
              </c:pt>
              <c:pt idx="480">
                <c:v>3.9750000000000001</c:v>
              </c:pt>
              <c:pt idx="481">
                <c:v>3.8919999999999999</c:v>
              </c:pt>
              <c:pt idx="482">
                <c:v>4.03</c:v>
              </c:pt>
              <c:pt idx="483">
                <c:v>4.0250000000000004</c:v>
              </c:pt>
              <c:pt idx="484">
                <c:v>4.0250000000000004</c:v>
              </c:pt>
              <c:pt idx="485">
                <c:v>4.024</c:v>
              </c:pt>
              <c:pt idx="486">
                <c:v>4.01</c:v>
              </c:pt>
              <c:pt idx="487">
                <c:v>3.99</c:v>
              </c:pt>
              <c:pt idx="488">
                <c:v>3.99</c:v>
              </c:pt>
              <c:pt idx="489">
                <c:v>3.952</c:v>
              </c:pt>
              <c:pt idx="490">
                <c:v>3.93</c:v>
              </c:pt>
              <c:pt idx="491">
                <c:v>3.9630000000000001</c:v>
              </c:pt>
              <c:pt idx="492">
                <c:v>3.8839999999999999</c:v>
              </c:pt>
              <c:pt idx="493">
                <c:v>3.7149999999999999</c:v>
              </c:pt>
              <c:pt idx="494">
                <c:v>3.665</c:v>
              </c:pt>
              <c:pt idx="495">
                <c:v>3.718</c:v>
              </c:pt>
              <c:pt idx="496">
                <c:v>3.7320000000000002</c:v>
              </c:pt>
              <c:pt idx="497">
                <c:v>3.6360000000000001</c:v>
              </c:pt>
              <c:pt idx="498">
                <c:v>3.5960000000000001</c:v>
              </c:pt>
              <c:pt idx="499">
                <c:v>3.536</c:v>
              </c:pt>
              <c:pt idx="500">
                <c:v>3.4769999999999999</c:v>
              </c:pt>
              <c:pt idx="501">
                <c:v>3.4929999999999999</c:v>
              </c:pt>
              <c:pt idx="502">
                <c:v>3.4860000000000002</c:v>
              </c:pt>
              <c:pt idx="503">
                <c:v>3.5339999999999998</c:v>
              </c:pt>
              <c:pt idx="504">
                <c:v>3.4550000000000001</c:v>
              </c:pt>
              <c:pt idx="505">
                <c:v>3.4860000000000002</c:v>
              </c:pt>
              <c:pt idx="506">
                <c:v>3.4159999999999999</c:v>
              </c:pt>
              <c:pt idx="507">
                <c:v>3.4470000000000001</c:v>
              </c:pt>
              <c:pt idx="508">
                <c:v>3.427</c:v>
              </c:pt>
              <c:pt idx="509">
                <c:v>3.3650000000000002</c:v>
              </c:pt>
              <c:pt idx="510">
                <c:v>3.3050000000000002</c:v>
              </c:pt>
              <c:pt idx="511">
                <c:v>3.4380000000000002</c:v>
              </c:pt>
              <c:pt idx="512">
                <c:v>3.4420000000000002</c:v>
              </c:pt>
              <c:pt idx="513">
                <c:v>3.5390000000000001</c:v>
              </c:pt>
              <c:pt idx="514">
                <c:v>3.5030000000000001</c:v>
              </c:pt>
              <c:pt idx="515">
                <c:v>3.4620000000000002</c:v>
              </c:pt>
              <c:pt idx="516">
                <c:v>3.62</c:v>
              </c:pt>
              <c:pt idx="517">
                <c:v>3.657</c:v>
              </c:pt>
              <c:pt idx="518">
                <c:v>3.657</c:v>
              </c:pt>
              <c:pt idx="519">
                <c:v>3.58</c:v>
              </c:pt>
              <c:pt idx="520">
                <c:v>3.7360000000000002</c:v>
              </c:pt>
              <c:pt idx="521">
                <c:v>3.8959999999999999</c:v>
              </c:pt>
              <c:pt idx="522">
                <c:v>4.0149999999999997</c:v>
              </c:pt>
              <c:pt idx="523">
                <c:v>3.9340000000000002</c:v>
              </c:pt>
              <c:pt idx="524">
                <c:v>3.8980000000000001</c:v>
              </c:pt>
              <c:pt idx="525">
                <c:v>3.7509999999999999</c:v>
              </c:pt>
              <c:pt idx="526">
                <c:v>3.7789999999999999</c:v>
              </c:pt>
              <c:pt idx="527">
                <c:v>3.8210000000000002</c:v>
              </c:pt>
              <c:pt idx="528">
                <c:v>3.7749999999999999</c:v>
              </c:pt>
              <c:pt idx="529">
                <c:v>3.6840000000000002</c:v>
              </c:pt>
              <c:pt idx="530">
                <c:v>3.8610000000000002</c:v>
              </c:pt>
              <c:pt idx="531">
                <c:v>3.8759999999999999</c:v>
              </c:pt>
              <c:pt idx="532">
                <c:v>3.956</c:v>
              </c:pt>
              <c:pt idx="533">
                <c:v>4.25</c:v>
              </c:pt>
              <c:pt idx="534">
                <c:v>4.1449999999999996</c:v>
              </c:pt>
              <c:pt idx="535">
                <c:v>4.1559999999999997</c:v>
              </c:pt>
              <c:pt idx="536">
                <c:v>4.391</c:v>
              </c:pt>
              <c:pt idx="537">
                <c:v>4.4550000000000001</c:v>
              </c:pt>
              <c:pt idx="538">
                <c:v>4.8449999999999998</c:v>
              </c:pt>
              <c:pt idx="539">
                <c:v>4.6369999999999996</c:v>
              </c:pt>
              <c:pt idx="540">
                <c:v>4.9039999999999999</c:v>
              </c:pt>
              <c:pt idx="541">
                <c:v>4.9029999999999996</c:v>
              </c:pt>
              <c:pt idx="542">
                <c:v>4.8739999999999997</c:v>
              </c:pt>
              <c:pt idx="543">
                <c:v>4.5739999999999998</c:v>
              </c:pt>
              <c:pt idx="544">
                <c:v>4.4349999999999996</c:v>
              </c:pt>
              <c:pt idx="545">
                <c:v>4.2850000000000001</c:v>
              </c:pt>
              <c:pt idx="546">
                <c:v>4.16</c:v>
              </c:pt>
              <c:pt idx="547">
                <c:v>4.0979999999999999</c:v>
              </c:pt>
              <c:pt idx="548">
                <c:v>4.1029999999999998</c:v>
              </c:pt>
              <c:pt idx="549">
                <c:v>4.2169999999999996</c:v>
              </c:pt>
              <c:pt idx="550">
                <c:v>4.1310000000000002</c:v>
              </c:pt>
              <c:pt idx="551">
                <c:v>4.9450000000000003</c:v>
              </c:pt>
              <c:pt idx="552">
                <c:v>4.5670000000000002</c:v>
              </c:pt>
              <c:pt idx="553">
                <c:v>4.0839999999999996</c:v>
              </c:pt>
              <c:pt idx="554">
                <c:v>3.8220000000000001</c:v>
              </c:pt>
              <c:pt idx="555">
                <c:v>3.6339999999999999</c:v>
              </c:pt>
              <c:pt idx="556">
                <c:v>3.6339999999999999</c:v>
              </c:pt>
              <c:pt idx="557">
                <c:v>3.4950000000000001</c:v>
              </c:pt>
              <c:pt idx="558">
                <c:v>3.4950000000000001</c:v>
              </c:pt>
              <c:pt idx="559">
                <c:v>3.5259999999999998</c:v>
              </c:pt>
              <c:pt idx="560">
                <c:v>3.4820000000000002</c:v>
              </c:pt>
              <c:pt idx="561">
                <c:v>3.5459999999999998</c:v>
              </c:pt>
              <c:pt idx="562">
                <c:v>3.4870000000000001</c:v>
              </c:pt>
              <c:pt idx="563">
                <c:v>3.5150000000000001</c:v>
              </c:pt>
              <c:pt idx="564">
                <c:v>3.5510000000000002</c:v>
              </c:pt>
              <c:pt idx="565">
                <c:v>3.4329999999999998</c:v>
              </c:pt>
              <c:pt idx="566">
                <c:v>3.49</c:v>
              </c:pt>
              <c:pt idx="567">
                <c:v>3.298</c:v>
              </c:pt>
              <c:pt idx="568">
                <c:v>3.3610000000000002</c:v>
              </c:pt>
              <c:pt idx="569">
                <c:v>3.3</c:v>
              </c:pt>
              <c:pt idx="570">
                <c:v>3.1890000000000001</c:v>
              </c:pt>
              <c:pt idx="571">
                <c:v>3.0910000000000002</c:v>
              </c:pt>
              <c:pt idx="572">
                <c:v>2.9910000000000001</c:v>
              </c:pt>
              <c:pt idx="573">
                <c:v>2.9910000000000001</c:v>
              </c:pt>
              <c:pt idx="574">
                <c:v>2.9870000000000001</c:v>
              </c:pt>
              <c:pt idx="575">
                <c:v>3.0329999999999999</c:v>
              </c:pt>
              <c:pt idx="576">
                <c:v>2.9580000000000002</c:v>
              </c:pt>
              <c:pt idx="577">
                <c:v>2.9079999999999999</c:v>
              </c:pt>
              <c:pt idx="578">
                <c:v>2.7909999999999999</c:v>
              </c:pt>
              <c:pt idx="579">
                <c:v>2.6949999999999998</c:v>
              </c:pt>
              <c:pt idx="580">
                <c:v>2.68</c:v>
              </c:pt>
              <c:pt idx="581">
                <c:v>2.56</c:v>
              </c:pt>
              <c:pt idx="582">
                <c:v>2.4740000000000002</c:v>
              </c:pt>
              <c:pt idx="583">
                <c:v>2.5739999999999998</c:v>
              </c:pt>
              <c:pt idx="584">
                <c:v>2.492</c:v>
              </c:pt>
              <c:pt idx="585">
                <c:v>2.3780000000000001</c:v>
              </c:pt>
              <c:pt idx="586">
                <c:v>2.3860000000000001</c:v>
              </c:pt>
              <c:pt idx="587">
                <c:v>2.3839999999999999</c:v>
              </c:pt>
              <c:pt idx="588">
                <c:v>2.4630000000000001</c:v>
              </c:pt>
              <c:pt idx="589">
                <c:v>2.319</c:v>
              </c:pt>
              <c:pt idx="590">
                <c:v>2.343</c:v>
              </c:pt>
              <c:pt idx="591">
                <c:v>2.3279999999999998</c:v>
              </c:pt>
              <c:pt idx="592">
                <c:v>2.3069999999999999</c:v>
              </c:pt>
              <c:pt idx="593">
                <c:v>2.4119999999999999</c:v>
              </c:pt>
              <c:pt idx="594">
                <c:v>2.4529999999999998</c:v>
              </c:pt>
              <c:pt idx="595">
                <c:v>2.54</c:v>
              </c:pt>
              <c:pt idx="596">
                <c:v>2.4940000000000002</c:v>
              </c:pt>
              <c:pt idx="597">
                <c:v>2.5169999999999999</c:v>
              </c:pt>
              <c:pt idx="598">
                <c:v>2.4860000000000002</c:v>
              </c:pt>
              <c:pt idx="599">
                <c:v>2.573</c:v>
              </c:pt>
              <c:pt idx="600">
                <c:v>2.7</c:v>
              </c:pt>
              <c:pt idx="601">
                <c:v>2.7269999999999999</c:v>
              </c:pt>
              <c:pt idx="602">
                <c:v>2.673</c:v>
              </c:pt>
              <c:pt idx="603">
                <c:v>2.6190000000000002</c:v>
              </c:pt>
              <c:pt idx="604">
                <c:v>2.5870000000000002</c:v>
              </c:pt>
              <c:pt idx="605">
                <c:v>2.5510000000000002</c:v>
              </c:pt>
              <c:pt idx="606">
                <c:v>2.59</c:v>
              </c:pt>
              <c:pt idx="607">
                <c:v>2.6360000000000001</c:v>
              </c:pt>
              <c:pt idx="608">
                <c:v>2.669</c:v>
              </c:pt>
              <c:pt idx="609">
                <c:v>2.5680000000000001</c:v>
              </c:pt>
              <c:pt idx="610">
                <c:v>2.548</c:v>
              </c:pt>
              <c:pt idx="611">
                <c:v>2.484</c:v>
              </c:pt>
              <c:pt idx="612">
                <c:v>2.5950000000000002</c:v>
              </c:pt>
              <c:pt idx="613">
                <c:v>2.4780000000000002</c:v>
              </c:pt>
              <c:pt idx="614">
                <c:v>2.5960000000000001</c:v>
              </c:pt>
              <c:pt idx="615">
                <c:v>2.71</c:v>
              </c:pt>
              <c:pt idx="616">
                <c:v>2.7589999999999999</c:v>
              </c:pt>
              <c:pt idx="617">
                <c:v>2.6890000000000001</c:v>
              </c:pt>
              <c:pt idx="618">
                <c:v>2.597</c:v>
              </c:pt>
              <c:pt idx="619">
                <c:v>2.6190000000000002</c:v>
              </c:pt>
              <c:pt idx="620">
                <c:v>2.778</c:v>
              </c:pt>
              <c:pt idx="621">
                <c:v>2.92</c:v>
              </c:pt>
              <c:pt idx="622">
                <c:v>2.85</c:v>
              </c:pt>
              <c:pt idx="623">
                <c:v>2.726</c:v>
              </c:pt>
              <c:pt idx="624">
                <c:v>2.7349999999999999</c:v>
              </c:pt>
              <c:pt idx="625">
                <c:v>2.7050000000000001</c:v>
              </c:pt>
              <c:pt idx="626">
                <c:v>2.7909999999999999</c:v>
              </c:pt>
              <c:pt idx="627">
                <c:v>2.7090000000000001</c:v>
              </c:pt>
              <c:pt idx="628">
                <c:v>2.6339999999999999</c:v>
              </c:pt>
              <c:pt idx="629">
                <c:v>2.548</c:v>
              </c:pt>
              <c:pt idx="630">
                <c:v>2.5059999999999998</c:v>
              </c:pt>
              <c:pt idx="631">
                <c:v>2.4740000000000002</c:v>
              </c:pt>
              <c:pt idx="632">
                <c:v>2.5259999999999998</c:v>
              </c:pt>
              <c:pt idx="633">
                <c:v>2.4550000000000001</c:v>
              </c:pt>
              <c:pt idx="634">
                <c:v>2.4260000000000002</c:v>
              </c:pt>
              <c:pt idx="635">
                <c:v>2.2930000000000001</c:v>
              </c:pt>
              <c:pt idx="636">
                <c:v>2.2210000000000001</c:v>
              </c:pt>
              <c:pt idx="637">
                <c:v>2.2679999999999998</c:v>
              </c:pt>
              <c:pt idx="638">
                <c:v>2.2000000000000002</c:v>
              </c:pt>
              <c:pt idx="639">
                <c:v>2.173</c:v>
              </c:pt>
              <c:pt idx="640">
                <c:v>2.2330000000000001</c:v>
              </c:pt>
              <c:pt idx="641">
                <c:v>2.1749999999999998</c:v>
              </c:pt>
              <c:pt idx="642">
                <c:v>2.1419999999999999</c:v>
              </c:pt>
              <c:pt idx="643">
                <c:v>2.14</c:v>
              </c:pt>
              <c:pt idx="644">
                <c:v>2.1419999999999999</c:v>
              </c:pt>
              <c:pt idx="645">
                <c:v>2.0179999999999998</c:v>
              </c:pt>
              <c:pt idx="646">
                <c:v>2.04</c:v>
              </c:pt>
              <c:pt idx="647">
                <c:v>1.962</c:v>
              </c:pt>
              <c:pt idx="648">
                <c:v>2.1120000000000001</c:v>
              </c:pt>
              <c:pt idx="649">
                <c:v>2.109</c:v>
              </c:pt>
              <c:pt idx="650">
                <c:v>2.2149999999999999</c:v>
              </c:pt>
              <c:pt idx="651">
                <c:v>2.2330000000000001</c:v>
              </c:pt>
              <c:pt idx="652">
                <c:v>2.1920000000000002</c:v>
              </c:pt>
              <c:pt idx="653">
                <c:v>2.157</c:v>
              </c:pt>
              <c:pt idx="654">
                <c:v>2.1549999999999998</c:v>
              </c:pt>
              <c:pt idx="655">
                <c:v>2.1110000000000002</c:v>
              </c:pt>
              <c:pt idx="656">
                <c:v>2.1110000000000002</c:v>
              </c:pt>
              <c:pt idx="657">
                <c:v>2.0840000000000001</c:v>
              </c:pt>
              <c:pt idx="658">
                <c:v>2.0129999999999999</c:v>
              </c:pt>
              <c:pt idx="659">
                <c:v>1.9850000000000001</c:v>
              </c:pt>
              <c:pt idx="660">
                <c:v>2.0270000000000001</c:v>
              </c:pt>
              <c:pt idx="661">
                <c:v>2.121</c:v>
              </c:pt>
              <c:pt idx="662">
                <c:v>2.1880000000000002</c:v>
              </c:pt>
              <c:pt idx="663">
                <c:v>2.1339999999999999</c:v>
              </c:pt>
              <c:pt idx="664">
                <c:v>2.194</c:v>
              </c:pt>
              <c:pt idx="665">
                <c:v>2.1150000000000002</c:v>
              </c:pt>
              <c:pt idx="666">
                <c:v>2.1150000000000002</c:v>
              </c:pt>
              <c:pt idx="667">
                <c:v>2.0139999999999998</c:v>
              </c:pt>
              <c:pt idx="668">
                <c:v>2.0129999999999999</c:v>
              </c:pt>
              <c:pt idx="669">
                <c:v>2.048</c:v>
              </c:pt>
              <c:pt idx="670">
                <c:v>1.958</c:v>
              </c:pt>
              <c:pt idx="671">
                <c:v>1.9259999999999999</c:v>
              </c:pt>
              <c:pt idx="672">
                <c:v>1.887</c:v>
              </c:pt>
              <c:pt idx="673">
                <c:v>1.8340000000000001</c:v>
              </c:pt>
              <c:pt idx="674">
                <c:v>1.7390000000000001</c:v>
              </c:pt>
              <c:pt idx="675">
                <c:v>1.8049999999999999</c:v>
              </c:pt>
              <c:pt idx="676">
                <c:v>1.819</c:v>
              </c:pt>
              <c:pt idx="677">
                <c:v>1.873</c:v>
              </c:pt>
              <c:pt idx="678">
                <c:v>1.849</c:v>
              </c:pt>
              <c:pt idx="679">
                <c:v>1.829</c:v>
              </c:pt>
              <c:pt idx="680">
                <c:v>1.9259999999999999</c:v>
              </c:pt>
              <c:pt idx="681">
                <c:v>1.883</c:v>
              </c:pt>
              <c:pt idx="682">
                <c:v>1.8819999999999999</c:v>
              </c:pt>
              <c:pt idx="683">
                <c:v>1.956</c:v>
              </c:pt>
              <c:pt idx="684">
                <c:v>1.899</c:v>
              </c:pt>
              <c:pt idx="685">
                <c:v>1.774</c:v>
              </c:pt>
              <c:pt idx="686">
                <c:v>1.821</c:v>
              </c:pt>
              <c:pt idx="687">
                <c:v>1.8540000000000001</c:v>
              </c:pt>
              <c:pt idx="688">
                <c:v>1.8</c:v>
              </c:pt>
              <c:pt idx="689">
                <c:v>1.8109999999999999</c:v>
              </c:pt>
              <c:pt idx="690">
                <c:v>1.712</c:v>
              </c:pt>
              <c:pt idx="691">
                <c:v>1.742</c:v>
              </c:pt>
              <c:pt idx="692">
                <c:v>1.732</c:v>
              </c:pt>
              <c:pt idx="693">
                <c:v>1.6659999999999999</c:v>
              </c:pt>
              <c:pt idx="694">
                <c:v>1.542</c:v>
              </c:pt>
              <c:pt idx="695">
                <c:v>1.4790000000000001</c:v>
              </c:pt>
              <c:pt idx="696">
                <c:v>1.5569999999999999</c:v>
              </c:pt>
              <c:pt idx="697">
                <c:v>1.504</c:v>
              </c:pt>
              <c:pt idx="698">
                <c:v>1.387</c:v>
              </c:pt>
              <c:pt idx="699">
                <c:v>1.6439999999999999</c:v>
              </c:pt>
              <c:pt idx="700">
                <c:v>1.704</c:v>
              </c:pt>
              <c:pt idx="701">
                <c:v>1.671</c:v>
              </c:pt>
              <c:pt idx="702">
                <c:v>1.67</c:v>
              </c:pt>
              <c:pt idx="703">
                <c:v>1.65</c:v>
              </c:pt>
              <c:pt idx="704">
                <c:v>1.585</c:v>
              </c:pt>
              <c:pt idx="705">
                <c:v>1.5549999999999999</c:v>
              </c:pt>
              <c:pt idx="706">
                <c:v>1.639</c:v>
              </c:pt>
              <c:pt idx="707">
                <c:v>1.6859999999999999</c:v>
              </c:pt>
              <c:pt idx="708">
                <c:v>1.7170000000000001</c:v>
              </c:pt>
              <c:pt idx="709">
                <c:v>1.7430000000000001</c:v>
              </c:pt>
              <c:pt idx="710">
                <c:v>1.7090000000000001</c:v>
              </c:pt>
              <c:pt idx="711">
                <c:v>1.696</c:v>
              </c:pt>
              <c:pt idx="712">
                <c:v>1.607</c:v>
              </c:pt>
              <c:pt idx="713">
                <c:v>1.669</c:v>
              </c:pt>
              <c:pt idx="714">
                <c:v>1.581</c:v>
              </c:pt>
              <c:pt idx="715">
                <c:v>1.5640000000000001</c:v>
              </c:pt>
              <c:pt idx="716">
                <c:v>1.5329999999999999</c:v>
              </c:pt>
              <c:pt idx="717">
                <c:v>1.4350000000000001</c:v>
              </c:pt>
              <c:pt idx="718">
                <c:v>1.4950000000000001</c:v>
              </c:pt>
              <c:pt idx="719">
                <c:v>1.5109999999999999</c:v>
              </c:pt>
              <c:pt idx="720">
                <c:v>1.4410000000000001</c:v>
              </c:pt>
              <c:pt idx="721">
                <c:v>1.423</c:v>
              </c:pt>
              <c:pt idx="722">
                <c:v>1.4019999999999999</c:v>
              </c:pt>
              <c:pt idx="723">
                <c:v>1.3560000000000001</c:v>
              </c:pt>
              <c:pt idx="724">
                <c:v>1.32</c:v>
              </c:pt>
              <c:pt idx="725">
                <c:v>1.3720000000000001</c:v>
              </c:pt>
              <c:pt idx="726">
                <c:v>1.423</c:v>
              </c:pt>
              <c:pt idx="727">
                <c:v>1.454</c:v>
              </c:pt>
              <c:pt idx="728">
                <c:v>1.4139999999999999</c:v>
              </c:pt>
              <c:pt idx="729">
                <c:v>1.3839999999999999</c:v>
              </c:pt>
              <c:pt idx="730">
                <c:v>1.345</c:v>
              </c:pt>
              <c:pt idx="731">
                <c:v>1.3049999999999999</c:v>
              </c:pt>
              <c:pt idx="732">
                <c:v>1.335</c:v>
              </c:pt>
              <c:pt idx="733">
                <c:v>1.357</c:v>
              </c:pt>
              <c:pt idx="734">
                <c:v>1.3939999999999999</c:v>
              </c:pt>
              <c:pt idx="735">
                <c:v>1.377</c:v>
              </c:pt>
              <c:pt idx="736">
                <c:v>1.363</c:v>
              </c:pt>
              <c:pt idx="737">
                <c:v>1.2929999999999999</c:v>
              </c:pt>
              <c:pt idx="738">
                <c:v>1.2989999999999999</c:v>
              </c:pt>
              <c:pt idx="739">
                <c:v>1.196</c:v>
              </c:pt>
              <c:pt idx="740">
                <c:v>1.196</c:v>
              </c:pt>
              <c:pt idx="741">
                <c:v>1.21</c:v>
              </c:pt>
              <c:pt idx="742">
                <c:v>1.25</c:v>
              </c:pt>
              <c:pt idx="743">
                <c:v>1.159</c:v>
              </c:pt>
              <c:pt idx="744">
                <c:v>1.159</c:v>
              </c:pt>
              <c:pt idx="745">
                <c:v>1.1639999999999999</c:v>
              </c:pt>
              <c:pt idx="746">
                <c:v>1.133</c:v>
              </c:pt>
              <c:pt idx="747">
                <c:v>1.1240000000000001</c:v>
              </c:pt>
              <c:pt idx="748">
                <c:v>1.0189999999999999</c:v>
              </c:pt>
              <c:pt idx="749">
                <c:v>0.999</c:v>
              </c:pt>
              <c:pt idx="750">
                <c:v>0.99099999999999999</c:v>
              </c:pt>
              <c:pt idx="751">
                <c:v>0.97699999999999998</c:v>
              </c:pt>
              <c:pt idx="752">
                <c:v>0.95399999999999996</c:v>
              </c:pt>
              <c:pt idx="753">
                <c:v>0.92100000000000004</c:v>
              </c:pt>
              <c:pt idx="754">
                <c:v>0.95099999999999996</c:v>
              </c:pt>
              <c:pt idx="755">
                <c:v>0.95299999999999996</c:v>
              </c:pt>
              <c:pt idx="756">
                <c:v>0.93899999999999995</c:v>
              </c:pt>
              <c:pt idx="757">
                <c:v>0.90100000000000002</c:v>
              </c:pt>
              <c:pt idx="758">
                <c:v>0.91500000000000004</c:v>
              </c:pt>
              <c:pt idx="759">
                <c:v>0.93400000000000005</c:v>
              </c:pt>
              <c:pt idx="760">
                <c:v>1.0029999999999999</c:v>
              </c:pt>
              <c:pt idx="761">
                <c:v>1.002</c:v>
              </c:pt>
              <c:pt idx="762">
                <c:v>0.98099999999999998</c:v>
              </c:pt>
              <c:pt idx="763">
                <c:v>1.0640000000000001</c:v>
              </c:pt>
              <c:pt idx="764">
                <c:v>1.036</c:v>
              </c:pt>
              <c:pt idx="765">
                <c:v>1.1639999999999999</c:v>
              </c:pt>
              <c:pt idx="766">
                <c:v>1.194</c:v>
              </c:pt>
              <c:pt idx="767">
                <c:v>1.1919999999999999</c:v>
              </c:pt>
              <c:pt idx="768">
                <c:v>1.163</c:v>
              </c:pt>
              <c:pt idx="769">
                <c:v>1.1120000000000001</c:v>
              </c:pt>
              <c:pt idx="770">
                <c:v>1.163</c:v>
              </c:pt>
              <c:pt idx="771">
                <c:v>1.1950000000000001</c:v>
              </c:pt>
              <c:pt idx="772">
                <c:v>1.2070000000000001</c:v>
              </c:pt>
              <c:pt idx="773">
                <c:v>1.1850000000000001</c:v>
              </c:pt>
              <c:pt idx="774">
                <c:v>1.141</c:v>
              </c:pt>
              <c:pt idx="775">
                <c:v>1.1339999999999999</c:v>
              </c:pt>
              <c:pt idx="776">
                <c:v>1.129</c:v>
              </c:pt>
              <c:pt idx="777">
                <c:v>1.0089999999999999</c:v>
              </c:pt>
              <c:pt idx="778">
                <c:v>1.069</c:v>
              </c:pt>
              <c:pt idx="779">
                <c:v>1.073</c:v>
              </c:pt>
              <c:pt idx="780">
                <c:v>1.1910000000000001</c:v>
              </c:pt>
              <c:pt idx="781">
                <c:v>1.264</c:v>
              </c:pt>
              <c:pt idx="782">
                <c:v>1.2330000000000001</c:v>
              </c:pt>
              <c:pt idx="783">
                <c:v>1.2110000000000001</c:v>
              </c:pt>
              <c:pt idx="784">
                <c:v>1.179</c:v>
              </c:pt>
              <c:pt idx="785">
                <c:v>1.1739999999999999</c:v>
              </c:pt>
              <c:pt idx="786">
                <c:v>1.1870000000000001</c:v>
              </c:pt>
              <c:pt idx="787">
                <c:v>1.3520000000000001</c:v>
              </c:pt>
              <c:pt idx="788">
                <c:v>1.39</c:v>
              </c:pt>
              <c:pt idx="789">
                <c:v>1.3879999999999999</c:v>
              </c:pt>
              <c:pt idx="790">
                <c:v>1.4670000000000001</c:v>
              </c:pt>
              <c:pt idx="791">
                <c:v>1.41</c:v>
              </c:pt>
              <c:pt idx="792">
                <c:v>1.395</c:v>
              </c:pt>
              <c:pt idx="793">
                <c:v>1.387</c:v>
              </c:pt>
              <c:pt idx="794">
                <c:v>1.38</c:v>
              </c:pt>
              <c:pt idx="795">
                <c:v>1.296</c:v>
              </c:pt>
              <c:pt idx="796">
                <c:v>1.351</c:v>
              </c:pt>
              <c:pt idx="797">
                <c:v>1.4470000000000001</c:v>
              </c:pt>
              <c:pt idx="798">
                <c:v>1.5109999999999999</c:v>
              </c:pt>
              <c:pt idx="799">
                <c:v>1.49</c:v>
              </c:pt>
              <c:pt idx="800">
                <c:v>1.4179999999999999</c:v>
              </c:pt>
              <c:pt idx="801">
                <c:v>1.4139999999999999</c:v>
              </c:pt>
              <c:pt idx="802">
                <c:v>1.431</c:v>
              </c:pt>
              <c:pt idx="803">
                <c:v>1.3620000000000001</c:v>
              </c:pt>
              <c:pt idx="804">
                <c:v>1.35</c:v>
              </c:pt>
              <c:pt idx="805">
                <c:v>1.3620000000000001</c:v>
              </c:pt>
              <c:pt idx="806">
                <c:v>1.325</c:v>
              </c:pt>
              <c:pt idx="807">
                <c:v>1.32</c:v>
              </c:pt>
              <c:pt idx="808">
                <c:v>1.2729999999999999</c:v>
              </c:pt>
              <c:pt idx="809">
                <c:v>1.234</c:v>
              </c:pt>
              <c:pt idx="810">
                <c:v>1.204</c:v>
              </c:pt>
              <c:pt idx="811">
                <c:v>1.1160000000000001</c:v>
              </c:pt>
              <c:pt idx="812">
                <c:v>1.119</c:v>
              </c:pt>
              <c:pt idx="813">
                <c:v>1.1040000000000001</c:v>
              </c:pt>
              <c:pt idx="814">
                <c:v>1.1519999999999999</c:v>
              </c:pt>
              <c:pt idx="815">
                <c:v>1.1180000000000001</c:v>
              </c:pt>
              <c:pt idx="816">
                <c:v>1.0780000000000001</c:v>
              </c:pt>
              <c:pt idx="817">
                <c:v>1.044</c:v>
              </c:pt>
              <c:pt idx="818">
                <c:v>1.0569999999999999</c:v>
              </c:pt>
              <c:pt idx="819">
                <c:v>1.075</c:v>
              </c:pt>
              <c:pt idx="820">
                <c:v>1.0580000000000001</c:v>
              </c:pt>
              <c:pt idx="821">
                <c:v>1.0720000000000001</c:v>
              </c:pt>
              <c:pt idx="822">
                <c:v>1.0660000000000001</c:v>
              </c:pt>
              <c:pt idx="823">
                <c:v>1.0309999999999999</c:v>
              </c:pt>
              <c:pt idx="824">
                <c:v>1.0569999999999999</c:v>
              </c:pt>
              <c:pt idx="825">
                <c:v>1.016</c:v>
              </c:pt>
              <c:pt idx="826">
                <c:v>1.0269999999999999</c:v>
              </c:pt>
              <c:pt idx="827">
                <c:v>1.05</c:v>
              </c:pt>
              <c:pt idx="828">
                <c:v>0.995</c:v>
              </c:pt>
              <c:pt idx="829">
                <c:v>0.995</c:v>
              </c:pt>
              <c:pt idx="830">
                <c:v>1.0189999999999999</c:v>
              </c:pt>
              <c:pt idx="831">
                <c:v>1.012</c:v>
              </c:pt>
              <c:pt idx="832">
                <c:v>0.94299999999999995</c:v>
              </c:pt>
              <c:pt idx="833">
                <c:v>0.94299999999999995</c:v>
              </c:pt>
              <c:pt idx="834">
                <c:v>0.93500000000000005</c:v>
              </c:pt>
              <c:pt idx="835">
                <c:v>0.93700000000000006</c:v>
              </c:pt>
              <c:pt idx="836">
                <c:v>0.95899999999999996</c:v>
              </c:pt>
              <c:pt idx="837">
                <c:v>0.94199999999999995</c:v>
              </c:pt>
              <c:pt idx="838">
                <c:v>0.95799999999999996</c:v>
              </c:pt>
              <c:pt idx="839">
                <c:v>0.95799999999999996</c:v>
              </c:pt>
              <c:pt idx="840">
                <c:v>0.98299999999999998</c:v>
              </c:pt>
              <c:pt idx="841">
                <c:v>0.94499999999999995</c:v>
              </c:pt>
              <c:pt idx="842">
                <c:v>0.95499999999999996</c:v>
              </c:pt>
              <c:pt idx="843">
                <c:v>0.95299999999999996</c:v>
              </c:pt>
              <c:pt idx="844">
                <c:v>1.004</c:v>
              </c:pt>
              <c:pt idx="845">
                <c:v>0.92700000000000005</c:v>
              </c:pt>
              <c:pt idx="846">
                <c:v>0.92200000000000004</c:v>
              </c:pt>
              <c:pt idx="847">
                <c:v>0.93500000000000005</c:v>
              </c:pt>
              <c:pt idx="848">
                <c:v>0.94499999999999995</c:v>
              </c:pt>
              <c:pt idx="849">
                <c:v>0.98399999999999999</c:v>
              </c:pt>
              <c:pt idx="850">
                <c:v>0.98599999999999999</c:v>
              </c:pt>
              <c:pt idx="851">
                <c:v>0.98299999999999998</c:v>
              </c:pt>
              <c:pt idx="852">
                <c:v>0.96099999999999997</c:v>
              </c:pt>
              <c:pt idx="853">
                <c:v>0.97799999999999998</c:v>
              </c:pt>
              <c:pt idx="854">
                <c:v>0.99099999999999999</c:v>
              </c:pt>
              <c:pt idx="855">
                <c:v>0.98</c:v>
              </c:pt>
              <c:pt idx="856">
                <c:v>1.028</c:v>
              </c:pt>
              <c:pt idx="857">
                <c:v>0.98399999999999999</c:v>
              </c:pt>
              <c:pt idx="858">
                <c:v>1.002</c:v>
              </c:pt>
              <c:pt idx="859">
                <c:v>1.079</c:v>
              </c:pt>
              <c:pt idx="860">
                <c:v>1.1140000000000001</c:v>
              </c:pt>
              <c:pt idx="861">
                <c:v>1.073</c:v>
              </c:pt>
              <c:pt idx="862">
                <c:v>1.0960000000000001</c:v>
              </c:pt>
              <c:pt idx="863">
                <c:v>1.129</c:v>
              </c:pt>
              <c:pt idx="864">
                <c:v>1.143</c:v>
              </c:pt>
              <c:pt idx="865">
                <c:v>1.0980000000000001</c:v>
              </c:pt>
              <c:pt idx="866">
                <c:v>1.0880000000000001</c:v>
              </c:pt>
              <c:pt idx="867">
                <c:v>1.1319999999999999</c:v>
              </c:pt>
              <c:pt idx="868">
                <c:v>1.206</c:v>
              </c:pt>
              <c:pt idx="869">
                <c:v>1.1950000000000001</c:v>
              </c:pt>
              <c:pt idx="870">
                <c:v>1.2190000000000001</c:v>
              </c:pt>
              <c:pt idx="871">
                <c:v>1.208</c:v>
              </c:pt>
              <c:pt idx="872">
                <c:v>1.2270000000000001</c:v>
              </c:pt>
              <c:pt idx="873">
                <c:v>1.1990000000000001</c:v>
              </c:pt>
              <c:pt idx="874">
                <c:v>1.262</c:v>
              </c:pt>
              <c:pt idx="875">
                <c:v>1.2170000000000001</c:v>
              </c:pt>
              <c:pt idx="876">
                <c:v>1.256</c:v>
              </c:pt>
              <c:pt idx="877">
                <c:v>1.25</c:v>
              </c:pt>
              <c:pt idx="878">
                <c:v>1.2190000000000001</c:v>
              </c:pt>
              <c:pt idx="879">
                <c:v>1.2</c:v>
              </c:pt>
              <c:pt idx="880">
                <c:v>1.2430000000000001</c:v>
              </c:pt>
              <c:pt idx="881">
                <c:v>1.2330000000000001</c:v>
              </c:pt>
              <c:pt idx="882">
                <c:v>1.252</c:v>
              </c:pt>
              <c:pt idx="883">
                <c:v>1.2470000000000001</c:v>
              </c:pt>
              <c:pt idx="884">
                <c:v>1.2130000000000001</c:v>
              </c:pt>
              <c:pt idx="885">
                <c:v>1.248</c:v>
              </c:pt>
              <c:pt idx="886">
                <c:v>1.236</c:v>
              </c:pt>
              <c:pt idx="887">
                <c:v>1.2769999999999999</c:v>
              </c:pt>
              <c:pt idx="888">
                <c:v>1.3149999999999999</c:v>
              </c:pt>
              <c:pt idx="889">
                <c:v>1.2969999999999999</c:v>
              </c:pt>
              <c:pt idx="890">
                <c:v>1.3440000000000001</c:v>
              </c:pt>
              <c:pt idx="891">
                <c:v>1.302</c:v>
              </c:pt>
              <c:pt idx="892">
                <c:v>1.321</c:v>
              </c:pt>
              <c:pt idx="893">
                <c:v>1.2829999999999999</c:v>
              </c:pt>
              <c:pt idx="894">
                <c:v>1.2829999999999999</c:v>
              </c:pt>
              <c:pt idx="895">
                <c:v>1.3009999999999999</c:v>
              </c:pt>
              <c:pt idx="896">
                <c:v>1.2629999999999999</c:v>
              </c:pt>
              <c:pt idx="897">
                <c:v>1.3009999999999999</c:v>
              </c:pt>
              <c:pt idx="898">
                <c:v>1.3380000000000001</c:v>
              </c:pt>
              <c:pt idx="899">
                <c:v>1.359</c:v>
              </c:pt>
              <c:pt idx="900">
                <c:v>1.367</c:v>
              </c:pt>
              <c:pt idx="901">
                <c:v>1.375</c:v>
              </c:pt>
              <c:pt idx="902">
                <c:v>1.3879999999999999</c:v>
              </c:pt>
              <c:pt idx="903">
                <c:v>1.377</c:v>
              </c:pt>
              <c:pt idx="904">
                <c:v>1.371</c:v>
              </c:pt>
              <c:pt idx="905">
                <c:v>1.4119999999999999</c:v>
              </c:pt>
              <c:pt idx="906">
                <c:v>1.3959999999999999</c:v>
              </c:pt>
              <c:pt idx="907">
                <c:v>1.3540000000000001</c:v>
              </c:pt>
              <c:pt idx="908">
                <c:v>1.2949999999999999</c:v>
              </c:pt>
              <c:pt idx="909">
                <c:v>1.2789999999999999</c:v>
              </c:pt>
              <c:pt idx="910">
                <c:v>1.2829999999999999</c:v>
              </c:pt>
              <c:pt idx="911">
                <c:v>1.2949999999999999</c:v>
              </c:pt>
              <c:pt idx="912">
                <c:v>1.26</c:v>
              </c:pt>
              <c:pt idx="913">
                <c:v>1.3080000000000001</c:v>
              </c:pt>
              <c:pt idx="914">
                <c:v>1.3080000000000001</c:v>
              </c:pt>
              <c:pt idx="915">
                <c:v>1.3140000000000001</c:v>
              </c:pt>
              <c:pt idx="916">
                <c:v>1.272</c:v>
              </c:pt>
              <c:pt idx="917">
                <c:v>1.26</c:v>
              </c:pt>
              <c:pt idx="918">
                <c:v>1.24</c:v>
              </c:pt>
              <c:pt idx="919">
                <c:v>1.2310000000000001</c:v>
              </c:pt>
              <c:pt idx="920">
                <c:v>1.2290000000000001</c:v>
              </c:pt>
              <c:pt idx="921">
                <c:v>1.2370000000000001</c:v>
              </c:pt>
              <c:pt idx="922">
                <c:v>1.218</c:v>
              </c:pt>
              <c:pt idx="923">
                <c:v>1.2430000000000001</c:v>
              </c:pt>
              <c:pt idx="924">
                <c:v>1.2549999999999999</c:v>
              </c:pt>
              <c:pt idx="925">
                <c:v>1.2250000000000001</c:v>
              </c:pt>
              <c:pt idx="926">
                <c:v>1.3009999999999999</c:v>
              </c:pt>
              <c:pt idx="927">
                <c:v>1.266</c:v>
              </c:pt>
              <c:pt idx="928">
                <c:v>1.2729999999999999</c:v>
              </c:pt>
              <c:pt idx="929">
                <c:v>1.266</c:v>
              </c:pt>
              <c:pt idx="930">
                <c:v>1.2450000000000001</c:v>
              </c:pt>
              <c:pt idx="931">
                <c:v>1.276</c:v>
              </c:pt>
              <c:pt idx="932">
                <c:v>1.2989999999999999</c:v>
              </c:pt>
              <c:pt idx="933">
                <c:v>1.3049999999999999</c:v>
              </c:pt>
              <c:pt idx="934">
                <c:v>1.3049999999999999</c:v>
              </c:pt>
              <c:pt idx="935">
                <c:v>1.359</c:v>
              </c:pt>
              <c:pt idx="936">
                <c:v>1.321</c:v>
              </c:pt>
              <c:pt idx="937">
                <c:v>1.2809999999999999</c:v>
              </c:pt>
              <c:pt idx="938">
                <c:v>1.25</c:v>
              </c:pt>
              <c:pt idx="939">
                <c:v>1.2150000000000001</c:v>
              </c:pt>
              <c:pt idx="940">
                <c:v>1.252</c:v>
              </c:pt>
              <c:pt idx="941">
                <c:v>1.2609999999999999</c:v>
              </c:pt>
              <c:pt idx="942">
                <c:v>1.319</c:v>
              </c:pt>
              <c:pt idx="943">
                <c:v>1.3460000000000001</c:v>
              </c:pt>
              <c:pt idx="944">
                <c:v>1.379</c:v>
              </c:pt>
              <c:pt idx="945">
                <c:v>1.327</c:v>
              </c:pt>
              <c:pt idx="946">
                <c:v>1.2849999999999999</c:v>
              </c:pt>
              <c:pt idx="947">
                <c:v>1.298</c:v>
              </c:pt>
              <c:pt idx="948">
                <c:v>1.32</c:v>
              </c:pt>
              <c:pt idx="949">
                <c:v>1.2270000000000001</c:v>
              </c:pt>
              <c:pt idx="950">
                <c:v>1.1970000000000001</c:v>
              </c:pt>
              <c:pt idx="951">
                <c:v>1.2110000000000001</c:v>
              </c:pt>
              <c:pt idx="952">
                <c:v>1.254</c:v>
              </c:pt>
              <c:pt idx="953">
                <c:v>1.256</c:v>
              </c:pt>
              <c:pt idx="954">
                <c:v>1.248</c:v>
              </c:pt>
              <c:pt idx="955">
                <c:v>1.2969999999999999</c:v>
              </c:pt>
              <c:pt idx="956">
                <c:v>1.198</c:v>
              </c:pt>
              <c:pt idx="957">
                <c:v>1.288</c:v>
              </c:pt>
              <c:pt idx="958">
                <c:v>1.3440000000000001</c:v>
              </c:pt>
              <c:pt idx="959">
                <c:v>1.3380000000000001</c:v>
              </c:pt>
              <c:pt idx="960">
                <c:v>1.3149999999999999</c:v>
              </c:pt>
              <c:pt idx="961">
                <c:v>1.268</c:v>
              </c:pt>
              <c:pt idx="962">
                <c:v>1.198</c:v>
              </c:pt>
              <c:pt idx="963">
                <c:v>1.2110000000000001</c:v>
              </c:pt>
              <c:pt idx="964">
                <c:v>1.1419999999999999</c:v>
              </c:pt>
              <c:pt idx="965">
                <c:v>1.093</c:v>
              </c:pt>
              <c:pt idx="966">
                <c:v>1.1599999999999999</c:v>
              </c:pt>
              <c:pt idx="967">
                <c:v>1.107</c:v>
              </c:pt>
              <c:pt idx="968">
                <c:v>1.042</c:v>
              </c:pt>
              <c:pt idx="969">
                <c:v>0.99</c:v>
              </c:pt>
              <c:pt idx="970">
                <c:v>1.008</c:v>
              </c:pt>
              <c:pt idx="971">
                <c:v>0.97599999999999998</c:v>
              </c:pt>
              <c:pt idx="972">
                <c:v>0.99399999999999999</c:v>
              </c:pt>
              <c:pt idx="973">
                <c:v>1.0049999999999999</c:v>
              </c:pt>
              <c:pt idx="974">
                <c:v>0.95599999999999996</c:v>
              </c:pt>
              <c:pt idx="975">
                <c:v>0.88100000000000001</c:v>
              </c:pt>
              <c:pt idx="976">
                <c:v>0.85899999999999999</c:v>
              </c:pt>
              <c:pt idx="977">
                <c:v>0.82699999999999996</c:v>
              </c:pt>
              <c:pt idx="978">
                <c:v>0.83399999999999996</c:v>
              </c:pt>
              <c:pt idx="979">
                <c:v>0.79</c:v>
              </c:pt>
              <c:pt idx="980">
                <c:v>0.77200000000000002</c:v>
              </c:pt>
              <c:pt idx="981">
                <c:v>0.77500000000000002</c:v>
              </c:pt>
              <c:pt idx="982">
                <c:v>0.77100000000000002</c:v>
              </c:pt>
              <c:pt idx="983">
                <c:v>0.82499999999999996</c:v>
              </c:pt>
              <c:pt idx="984">
                <c:v>0.84699999999999998</c:v>
              </c:pt>
              <c:pt idx="985">
                <c:v>0.81699999999999995</c:v>
              </c:pt>
              <c:pt idx="986">
                <c:v>0.79600000000000004</c:v>
              </c:pt>
              <c:pt idx="987">
                <c:v>0.79800000000000004</c:v>
              </c:pt>
              <c:pt idx="988">
                <c:v>0.80300000000000005</c:v>
              </c:pt>
              <c:pt idx="989">
                <c:v>0.80100000000000005</c:v>
              </c:pt>
              <c:pt idx="990">
                <c:v>0.81399999999999995</c:v>
              </c:pt>
              <c:pt idx="991">
                <c:v>0.86399999999999999</c:v>
              </c:pt>
              <c:pt idx="992">
                <c:v>0.83899999999999997</c:v>
              </c:pt>
              <c:pt idx="993">
                <c:v>0.80700000000000005</c:v>
              </c:pt>
              <c:pt idx="994">
                <c:v>0.80900000000000005</c:v>
              </c:pt>
              <c:pt idx="995">
                <c:v>0.76</c:v>
              </c:pt>
              <c:pt idx="996">
                <c:v>0.71799999999999997</c:v>
              </c:pt>
              <c:pt idx="997">
                <c:v>0.66800000000000004</c:v>
              </c:pt>
              <c:pt idx="998">
                <c:v>0.68100000000000005</c:v>
              </c:pt>
              <c:pt idx="999">
                <c:v>0.68100000000000005</c:v>
              </c:pt>
              <c:pt idx="1000">
                <c:v>0.71099999999999997</c:v>
              </c:pt>
              <c:pt idx="1001">
                <c:v>0.71499999999999997</c:v>
              </c:pt>
              <c:pt idx="1002">
                <c:v>0.76400000000000001</c:v>
              </c:pt>
              <c:pt idx="1003">
                <c:v>0.76400000000000001</c:v>
              </c:pt>
              <c:pt idx="1004">
                <c:v>0.79900000000000004</c:v>
              </c:pt>
              <c:pt idx="1005">
                <c:v>0.67200000000000004</c:v>
              </c:pt>
              <c:pt idx="1006">
                <c:v>0.69499999999999995</c:v>
              </c:pt>
              <c:pt idx="1007">
                <c:v>0.745</c:v>
              </c:pt>
              <c:pt idx="1008">
                <c:v>0.78600000000000003</c:v>
              </c:pt>
              <c:pt idx="1009">
                <c:v>0.77300000000000002</c:v>
              </c:pt>
              <c:pt idx="1010">
                <c:v>0.76900000000000002</c:v>
              </c:pt>
              <c:pt idx="1011">
                <c:v>0.71</c:v>
              </c:pt>
              <c:pt idx="1012">
                <c:v>0.66300000000000003</c:v>
              </c:pt>
              <c:pt idx="1013">
                <c:v>0.69499999999999995</c:v>
              </c:pt>
              <c:pt idx="1014">
                <c:v>0.76</c:v>
              </c:pt>
              <c:pt idx="1015">
                <c:v>0.753</c:v>
              </c:pt>
              <c:pt idx="1016">
                <c:v>0.80100000000000005</c:v>
              </c:pt>
              <c:pt idx="1017">
                <c:v>0.871</c:v>
              </c:pt>
              <c:pt idx="1018">
                <c:v>0.84</c:v>
              </c:pt>
              <c:pt idx="1019">
                <c:v>0.86499999999999999</c:v>
              </c:pt>
              <c:pt idx="1020">
                <c:v>0.85599999999999998</c:v>
              </c:pt>
              <c:pt idx="1021">
                <c:v>0.80800000000000005</c:v>
              </c:pt>
              <c:pt idx="1022">
                <c:v>0.78700000000000003</c:v>
              </c:pt>
              <c:pt idx="1023">
                <c:v>0.78900000000000003</c:v>
              </c:pt>
              <c:pt idx="1024">
                <c:v>0.83199999999999996</c:v>
              </c:pt>
              <c:pt idx="1025">
                <c:v>0.85099999999999998</c:v>
              </c:pt>
              <c:pt idx="1026">
                <c:v>0.85099999999999998</c:v>
              </c:pt>
              <c:pt idx="1027">
                <c:v>0.83699999999999997</c:v>
              </c:pt>
              <c:pt idx="1028">
                <c:v>0.86699999999999999</c:v>
              </c:pt>
              <c:pt idx="1029">
                <c:v>0.878</c:v>
              </c:pt>
              <c:pt idx="1030">
                <c:v>0.85699999999999998</c:v>
              </c:pt>
              <c:pt idx="1031">
                <c:v>0.88800000000000001</c:v>
              </c:pt>
              <c:pt idx="1032">
                <c:v>0.87</c:v>
              </c:pt>
              <c:pt idx="1033">
                <c:v>0.877</c:v>
              </c:pt>
              <c:pt idx="1034">
                <c:v>0.95799999999999996</c:v>
              </c:pt>
              <c:pt idx="1035">
                <c:v>0.93600000000000005</c:v>
              </c:pt>
              <c:pt idx="1036">
                <c:v>0.90300000000000002</c:v>
              </c:pt>
              <c:pt idx="1037">
                <c:v>0.80100000000000005</c:v>
              </c:pt>
              <c:pt idx="1038">
                <c:v>0.747</c:v>
              </c:pt>
              <c:pt idx="1039">
                <c:v>0.71299999999999997</c:v>
              </c:pt>
              <c:pt idx="1040">
                <c:v>0.78800000000000003</c:v>
              </c:pt>
              <c:pt idx="1041">
                <c:v>0.73799999999999999</c:v>
              </c:pt>
              <c:pt idx="1042">
                <c:v>0.78200000000000003</c:v>
              </c:pt>
              <c:pt idx="1043">
                <c:v>0.72099999999999997</c:v>
              </c:pt>
              <c:pt idx="1044">
                <c:v>0.70799999999999996</c:v>
              </c:pt>
              <c:pt idx="1045">
                <c:v>0.73099999999999998</c:v>
              </c:pt>
              <c:pt idx="1046">
                <c:v>0.79600000000000004</c:v>
              </c:pt>
              <c:pt idx="1047">
                <c:v>0.79400000000000004</c:v>
              </c:pt>
              <c:pt idx="1048">
                <c:v>0.80100000000000005</c:v>
              </c:pt>
              <c:pt idx="1049">
                <c:v>0.76</c:v>
              </c:pt>
              <c:pt idx="1050">
                <c:v>0.69299999999999995</c:v>
              </c:pt>
              <c:pt idx="1051">
                <c:v>0.66300000000000003</c:v>
              </c:pt>
              <c:pt idx="1052">
                <c:v>0.68200000000000005</c:v>
              </c:pt>
              <c:pt idx="1053">
                <c:v>0.67600000000000005</c:v>
              </c:pt>
              <c:pt idx="1054">
                <c:v>0.71699999999999997</c:v>
              </c:pt>
              <c:pt idx="1055">
                <c:v>0.751</c:v>
              </c:pt>
              <c:pt idx="1056">
                <c:v>0.80100000000000005</c:v>
              </c:pt>
              <c:pt idx="1057">
                <c:v>0.80600000000000005</c:v>
              </c:pt>
              <c:pt idx="1058">
                <c:v>0.81699999999999995</c:v>
              </c:pt>
              <c:pt idx="1059">
                <c:v>0.83199999999999996</c:v>
              </c:pt>
              <c:pt idx="1060">
                <c:v>0.82</c:v>
              </c:pt>
              <c:pt idx="1061">
                <c:v>0.82099999999999995</c:v>
              </c:pt>
              <c:pt idx="1062">
                <c:v>0.77100000000000002</c:v>
              </c:pt>
              <c:pt idx="1063">
                <c:v>0.754</c:v>
              </c:pt>
              <c:pt idx="1064">
                <c:v>0.74199999999999999</c:v>
              </c:pt>
              <c:pt idx="1065">
                <c:v>0.68500000000000005</c:v>
              </c:pt>
              <c:pt idx="1066">
                <c:v>0.70699999999999996</c:v>
              </c:pt>
              <c:pt idx="1067">
                <c:v>0.69299999999999995</c:v>
              </c:pt>
              <c:pt idx="1068">
                <c:v>0.72899999999999998</c:v>
              </c:pt>
              <c:pt idx="1069">
                <c:v>0.73</c:v>
              </c:pt>
              <c:pt idx="1070">
                <c:v>0.70599999999999996</c:v>
              </c:pt>
              <c:pt idx="1071">
                <c:v>0.67200000000000004</c:v>
              </c:pt>
              <c:pt idx="1072">
                <c:v>0.70599999999999996</c:v>
              </c:pt>
              <c:pt idx="1073">
                <c:v>0.70899999999999996</c:v>
              </c:pt>
              <c:pt idx="1074">
                <c:v>0.71399999999999997</c:v>
              </c:pt>
              <c:pt idx="1075">
                <c:v>0.72699999999999998</c:v>
              </c:pt>
              <c:pt idx="1076">
                <c:v>0.70799999999999996</c:v>
              </c:pt>
              <c:pt idx="1077">
                <c:v>0.70299999999999996</c:v>
              </c:pt>
              <c:pt idx="1078">
                <c:v>0.76100000000000001</c:v>
              </c:pt>
              <c:pt idx="1079">
                <c:v>0.75900000000000001</c:v>
              </c:pt>
              <c:pt idx="1080">
                <c:v>0.70299999999999996</c:v>
              </c:pt>
              <c:pt idx="1081">
                <c:v>0.77900000000000003</c:v>
              </c:pt>
              <c:pt idx="1082">
                <c:v>0.79300000000000004</c:v>
              </c:pt>
              <c:pt idx="1083">
                <c:v>0.76900000000000002</c:v>
              </c:pt>
              <c:pt idx="1084">
                <c:v>0.77700000000000002</c:v>
              </c:pt>
              <c:pt idx="1085">
                <c:v>0.83699999999999997</c:v>
              </c:pt>
              <c:pt idx="1086">
                <c:v>0.75700000000000001</c:v>
              </c:pt>
              <c:pt idx="1087">
                <c:v>0.75700000000000001</c:v>
              </c:pt>
              <c:pt idx="1088">
                <c:v>0.79700000000000004</c:v>
              </c:pt>
              <c:pt idx="1089">
                <c:v>0.754</c:v>
              </c:pt>
              <c:pt idx="1090">
                <c:v>0.71099999999999997</c:v>
              </c:pt>
              <c:pt idx="1091">
                <c:v>0.65700000000000003</c:v>
              </c:pt>
              <c:pt idx="1092">
                <c:v>0.65100000000000002</c:v>
              </c:pt>
              <c:pt idx="1093">
                <c:v>0.67500000000000004</c:v>
              </c:pt>
              <c:pt idx="1094">
                <c:v>0.68100000000000005</c:v>
              </c:pt>
              <c:pt idx="1095">
                <c:v>0.65100000000000002</c:v>
              </c:pt>
              <c:pt idx="1096">
                <c:v>0.64700000000000002</c:v>
              </c:pt>
              <c:pt idx="1097">
                <c:v>0.67200000000000004</c:v>
              </c:pt>
              <c:pt idx="1098">
                <c:v>0.65600000000000003</c:v>
              </c:pt>
              <c:pt idx="1099">
                <c:v>0.64500000000000002</c:v>
              </c:pt>
              <c:pt idx="1100">
                <c:v>0.60399999999999998</c:v>
              </c:pt>
              <c:pt idx="1101">
                <c:v>0.55100000000000005</c:v>
              </c:pt>
              <c:pt idx="1102">
                <c:v>0.55200000000000005</c:v>
              </c:pt>
              <c:pt idx="1103">
                <c:v>0.51300000000000001</c:v>
              </c:pt>
              <c:pt idx="1104">
                <c:v>0.54900000000000004</c:v>
              </c:pt>
              <c:pt idx="1105">
                <c:v>0.48899999999999999</c:v>
              </c:pt>
              <c:pt idx="1106">
                <c:v>0.51600000000000001</c:v>
              </c:pt>
              <c:pt idx="1107">
                <c:v>0.52300000000000002</c:v>
              </c:pt>
              <c:pt idx="1108">
                <c:v>0.503</c:v>
              </c:pt>
              <c:pt idx="1109">
                <c:v>0.53100000000000003</c:v>
              </c:pt>
              <c:pt idx="1110">
                <c:v>0.51500000000000001</c:v>
              </c:pt>
              <c:pt idx="1111">
                <c:v>0.51700000000000002</c:v>
              </c:pt>
              <c:pt idx="1112">
                <c:v>0.54900000000000004</c:v>
              </c:pt>
              <c:pt idx="1113">
                <c:v>0.53200000000000003</c:v>
              </c:pt>
              <c:pt idx="1114">
                <c:v>0.52400000000000002</c:v>
              </c:pt>
              <c:pt idx="1115">
                <c:v>0.54600000000000004</c:v>
              </c:pt>
              <c:pt idx="1116">
                <c:v>0.56000000000000005</c:v>
              </c:pt>
              <c:pt idx="1117">
                <c:v>0.56699999999999995</c:v>
              </c:pt>
              <c:pt idx="1118">
                <c:v>0.55800000000000005</c:v>
              </c:pt>
              <c:pt idx="1119">
                <c:v>0.57399999999999995</c:v>
              </c:pt>
              <c:pt idx="1120">
                <c:v>0.54</c:v>
              </c:pt>
              <c:pt idx="1121">
                <c:v>0.56499999999999995</c:v>
              </c:pt>
              <c:pt idx="1122">
                <c:v>0.53400000000000003</c:v>
              </c:pt>
              <c:pt idx="1123">
                <c:v>0.54100000000000004</c:v>
              </c:pt>
              <c:pt idx="1124">
                <c:v>0.55600000000000005</c:v>
              </c:pt>
              <c:pt idx="1125">
                <c:v>0.55000000000000004</c:v>
              </c:pt>
              <c:pt idx="1126">
                <c:v>0.56799999999999995</c:v>
              </c:pt>
              <c:pt idx="1127">
                <c:v>0.56799999999999995</c:v>
              </c:pt>
              <c:pt idx="1128">
                <c:v>0.56799999999999995</c:v>
              </c:pt>
              <c:pt idx="1129">
                <c:v>0.59299999999999997</c:v>
              </c:pt>
              <c:pt idx="1130">
                <c:v>0.56200000000000006</c:v>
              </c:pt>
              <c:pt idx="1131">
                <c:v>0.53900000000000003</c:v>
              </c:pt>
              <c:pt idx="1132">
                <c:v>0.55100000000000005</c:v>
              </c:pt>
              <c:pt idx="1133">
                <c:v>0.51200000000000001</c:v>
              </c:pt>
              <c:pt idx="1134">
                <c:v>0.55700000000000005</c:v>
              </c:pt>
              <c:pt idx="1135">
                <c:v>0.60499999999999998</c:v>
              </c:pt>
              <c:pt idx="1136">
                <c:v>0.60199999999999998</c:v>
              </c:pt>
              <c:pt idx="1137">
                <c:v>0.63300000000000001</c:v>
              </c:pt>
              <c:pt idx="1138">
                <c:v>0.60099999999999998</c:v>
              </c:pt>
              <c:pt idx="1139">
                <c:v>0.51400000000000001</c:v>
              </c:pt>
              <c:pt idx="1140">
                <c:v>0.54800000000000004</c:v>
              </c:pt>
              <c:pt idx="1141">
                <c:v>0.53600000000000003</c:v>
              </c:pt>
              <c:pt idx="1142">
                <c:v>0.54200000000000004</c:v>
              </c:pt>
              <c:pt idx="1143">
                <c:v>0.52600000000000002</c:v>
              </c:pt>
              <c:pt idx="1144">
                <c:v>0.58299999999999996</c:v>
              </c:pt>
              <c:pt idx="1145">
                <c:v>0.65600000000000003</c:v>
              </c:pt>
              <c:pt idx="1146">
                <c:v>0.69099999999999995</c:v>
              </c:pt>
              <c:pt idx="1147">
                <c:v>0.70599999999999996</c:v>
              </c:pt>
              <c:pt idx="1148">
                <c:v>0.65400000000000003</c:v>
              </c:pt>
              <c:pt idx="1149">
                <c:v>0.63100000000000001</c:v>
              </c:pt>
              <c:pt idx="1150">
                <c:v>0.56100000000000005</c:v>
              </c:pt>
              <c:pt idx="1151">
                <c:v>0.55100000000000005</c:v>
              </c:pt>
              <c:pt idx="1152">
                <c:v>0.50900000000000001</c:v>
              </c:pt>
              <c:pt idx="1153">
                <c:v>0.54700000000000004</c:v>
              </c:pt>
              <c:pt idx="1154">
                <c:v>0.54400000000000004</c:v>
              </c:pt>
              <c:pt idx="1155">
                <c:v>0.57599999999999996</c:v>
              </c:pt>
              <c:pt idx="1156">
                <c:v>0.52300000000000002</c:v>
              </c:pt>
              <c:pt idx="1157">
                <c:v>0.52300000000000002</c:v>
              </c:pt>
              <c:pt idx="1158">
                <c:v>0.51</c:v>
              </c:pt>
              <c:pt idx="1159">
                <c:v>0.55900000000000005</c:v>
              </c:pt>
              <c:pt idx="1160">
                <c:v>0.58399999999999996</c:v>
              </c:pt>
              <c:pt idx="1161">
                <c:v>0.59899999999999998</c:v>
              </c:pt>
              <c:pt idx="1162">
                <c:v>0.56899999999999995</c:v>
              </c:pt>
              <c:pt idx="1163">
                <c:v>0.53400000000000003</c:v>
              </c:pt>
              <c:pt idx="1164">
                <c:v>0.53600000000000003</c:v>
              </c:pt>
              <c:pt idx="1165">
                <c:v>0.55200000000000005</c:v>
              </c:pt>
              <c:pt idx="1166">
                <c:v>0.55300000000000005</c:v>
              </c:pt>
              <c:pt idx="1167">
                <c:v>0.51300000000000001</c:v>
              </c:pt>
              <c:pt idx="1168">
                <c:v>0.51300000000000001</c:v>
              </c:pt>
              <c:pt idx="1169">
                <c:v>0.51900000000000002</c:v>
              </c:pt>
              <c:pt idx="1170">
                <c:v>0.503</c:v>
              </c:pt>
              <c:pt idx="1171">
                <c:v>0.52500000000000002</c:v>
              </c:pt>
              <c:pt idx="1172">
                <c:v>0.55400000000000005</c:v>
              </c:pt>
              <c:pt idx="1173">
                <c:v>0.53200000000000003</c:v>
              </c:pt>
              <c:pt idx="1174">
                <c:v>0.59</c:v>
              </c:pt>
              <c:pt idx="1175">
                <c:v>0.60299999999999998</c:v>
              </c:pt>
              <c:pt idx="1176">
                <c:v>0.60299999999999998</c:v>
              </c:pt>
              <c:pt idx="1177">
                <c:v>0.58499999999999996</c:v>
              </c:pt>
              <c:pt idx="1178">
                <c:v>0.57899999999999996</c:v>
              </c:pt>
              <c:pt idx="1179">
                <c:v>0.625</c:v>
              </c:pt>
              <c:pt idx="1180">
                <c:v>0.59299999999999997</c:v>
              </c:pt>
              <c:pt idx="1181">
                <c:v>0.66500000000000004</c:v>
              </c:pt>
              <c:pt idx="1182">
                <c:v>0.63600000000000001</c:v>
              </c:pt>
              <c:pt idx="1183">
                <c:v>0.627</c:v>
              </c:pt>
              <c:pt idx="1184">
                <c:v>0.626</c:v>
              </c:pt>
              <c:pt idx="1185">
                <c:v>0.65100000000000002</c:v>
              </c:pt>
              <c:pt idx="1186">
                <c:v>0.6</c:v>
              </c:pt>
              <c:pt idx="1187">
                <c:v>0.6</c:v>
              </c:pt>
              <c:pt idx="1188">
                <c:v>0.69599999999999995</c:v>
              </c:pt>
              <c:pt idx="1189">
                <c:v>0.76200000000000001</c:v>
              </c:pt>
              <c:pt idx="1190">
                <c:v>0.71799999999999997</c:v>
              </c:pt>
              <c:pt idx="1191">
                <c:v>0.69899999999999995</c:v>
              </c:pt>
              <c:pt idx="1192">
                <c:v>0.71499999999999997</c:v>
              </c:pt>
              <c:pt idx="1193">
                <c:v>0.69199999999999995</c:v>
              </c:pt>
              <c:pt idx="1194">
                <c:v>0.746</c:v>
              </c:pt>
              <c:pt idx="1195">
                <c:v>0.68799999999999994</c:v>
              </c:pt>
              <c:pt idx="1196">
                <c:v>0.69499999999999995</c:v>
              </c:pt>
              <c:pt idx="1197">
                <c:v>0.752</c:v>
              </c:pt>
              <c:pt idx="1198">
                <c:v>0.78900000000000003</c:v>
              </c:pt>
              <c:pt idx="1199">
                <c:v>0.76800000000000002</c:v>
              </c:pt>
              <c:pt idx="1200">
                <c:v>0.68899999999999995</c:v>
              </c:pt>
              <c:pt idx="1201">
                <c:v>0.85</c:v>
              </c:pt>
              <c:pt idx="1202">
                <c:v>1.0760000000000001</c:v>
              </c:pt>
              <c:pt idx="1203">
                <c:v>1.246</c:v>
              </c:pt>
              <c:pt idx="1204">
                <c:v>0.95899999999999996</c:v>
              </c:pt>
              <c:pt idx="1205">
                <c:v>0.83599999999999997</c:v>
              </c:pt>
              <c:pt idx="1206">
                <c:v>0.77800000000000002</c:v>
              </c:pt>
              <c:pt idx="1207">
                <c:v>0.58899999999999997</c:v>
              </c:pt>
              <c:pt idx="1208">
                <c:v>0.60899999999999999</c:v>
              </c:pt>
              <c:pt idx="1209">
                <c:v>0.49099999999999999</c:v>
              </c:pt>
              <c:pt idx="1210">
                <c:v>0.41599999999999998</c:v>
              </c:pt>
              <c:pt idx="1211">
                <c:v>0.56699999999999995</c:v>
              </c:pt>
              <c:pt idx="1212">
                <c:v>0.74399999999999999</c:v>
              </c:pt>
              <c:pt idx="1213">
                <c:v>0.79300000000000004</c:v>
              </c:pt>
              <c:pt idx="1214">
                <c:v>0.80800000000000005</c:v>
              </c:pt>
              <c:pt idx="1215">
                <c:v>0.81299999999999994</c:v>
              </c:pt>
              <c:pt idx="1216">
                <c:v>0.84099999999999997</c:v>
              </c:pt>
              <c:pt idx="1217">
                <c:v>0.85199999999999998</c:v>
              </c:pt>
              <c:pt idx="1218">
                <c:v>0.86299999999999999</c:v>
              </c:pt>
              <c:pt idx="1219">
                <c:v>0.87</c:v>
              </c:pt>
              <c:pt idx="1220">
                <c:v>0.88900000000000001</c:v>
              </c:pt>
              <c:pt idx="1221">
                <c:v>0.91800000000000004</c:v>
              </c:pt>
              <c:pt idx="1222">
                <c:v>0.95299999999999996</c:v>
              </c:pt>
              <c:pt idx="1223">
                <c:v>0.98699999999999999</c:v>
              </c:pt>
              <c:pt idx="1224">
                <c:v>1.002</c:v>
              </c:pt>
              <c:pt idx="1225">
                <c:v>1.028</c:v>
              </c:pt>
              <c:pt idx="1226">
                <c:v>1.012</c:v>
              </c:pt>
              <c:pt idx="1227">
                <c:v>1.0309999999999999</c:v>
              </c:pt>
              <c:pt idx="1228">
                <c:v>0.98799999999999999</c:v>
              </c:pt>
              <c:pt idx="1229">
                <c:v>0.96099999999999997</c:v>
              </c:pt>
              <c:pt idx="1230">
                <c:v>0.96499999999999997</c:v>
              </c:pt>
              <c:pt idx="1231">
                <c:v>0.98299999999999998</c:v>
              </c:pt>
              <c:pt idx="1232">
                <c:v>0.995</c:v>
              </c:pt>
              <c:pt idx="1233">
                <c:v>1.032</c:v>
              </c:pt>
              <c:pt idx="1234">
                <c:v>0.98499999999999999</c:v>
              </c:pt>
              <c:pt idx="1235">
                <c:v>0.92700000000000005</c:v>
              </c:pt>
              <c:pt idx="1236">
                <c:v>0.93400000000000005</c:v>
              </c:pt>
              <c:pt idx="1237">
                <c:v>0.95299999999999996</c:v>
              </c:pt>
              <c:pt idx="1238">
                <c:v>0.92800000000000005</c:v>
              </c:pt>
              <c:pt idx="1239">
                <c:v>0.96599999999999997</c:v>
              </c:pt>
              <c:pt idx="1240">
                <c:v>0.91700000000000004</c:v>
              </c:pt>
              <c:pt idx="1241">
                <c:v>0.97099999999999997</c:v>
              </c:pt>
              <c:pt idx="1242">
                <c:v>0.98499999999999999</c:v>
              </c:pt>
              <c:pt idx="1243">
                <c:v>1.0389999999999999</c:v>
              </c:pt>
              <c:pt idx="1244">
                <c:v>1.05</c:v>
              </c:pt>
              <c:pt idx="1245">
                <c:v>1.089</c:v>
              </c:pt>
              <c:pt idx="1246">
                <c:v>1.0640000000000001</c:v>
              </c:pt>
              <c:pt idx="1247">
                <c:v>1.0640000000000001</c:v>
              </c:pt>
              <c:pt idx="1248">
                <c:v>1.085</c:v>
              </c:pt>
              <c:pt idx="1249">
                <c:v>1.141</c:v>
              </c:pt>
              <c:pt idx="1250">
                <c:v>1.1679999999999999</c:v>
              </c:pt>
              <c:pt idx="1251">
                <c:v>1.175</c:v>
              </c:pt>
              <c:pt idx="1252">
                <c:v>1.22</c:v>
              </c:pt>
              <c:pt idx="1253">
                <c:v>1.2</c:v>
              </c:pt>
              <c:pt idx="1254">
                <c:v>1.1639999999999999</c:v>
              </c:pt>
              <c:pt idx="1255">
                <c:v>1.157</c:v>
              </c:pt>
              <c:pt idx="1256">
                <c:v>1.1319999999999999</c:v>
              </c:pt>
              <c:pt idx="1257">
                <c:v>1.1819999999999999</c:v>
              </c:pt>
              <c:pt idx="1258">
                <c:v>1.23</c:v>
              </c:pt>
              <c:pt idx="1259">
                <c:v>1.23</c:v>
              </c:pt>
              <c:pt idx="1260">
                <c:v>1.2789999999999999</c:v>
              </c:pt>
              <c:pt idx="1261">
                <c:v>1.1619999999999999</c:v>
              </c:pt>
              <c:pt idx="1262">
                <c:v>1.1819999999999999</c:v>
              </c:pt>
              <c:pt idx="1263">
                <c:v>1.1819999999999999</c:v>
              </c:pt>
              <c:pt idx="1264">
                <c:v>1.1839999999999999</c:v>
              </c:pt>
              <c:pt idx="1265">
                <c:v>1.1890000000000001</c:v>
              </c:pt>
              <c:pt idx="1266">
                <c:v>1.2030000000000001</c:v>
              </c:pt>
              <c:pt idx="1267">
                <c:v>1.181</c:v>
              </c:pt>
              <c:pt idx="1268">
                <c:v>1.1819999999999999</c:v>
              </c:pt>
              <c:pt idx="1269">
                <c:v>1.2210000000000001</c:v>
              </c:pt>
              <c:pt idx="1270">
                <c:v>1.1859999999999999</c:v>
              </c:pt>
              <c:pt idx="1271">
                <c:v>1.2390000000000001</c:v>
              </c:pt>
              <c:pt idx="1272">
                <c:v>1.18</c:v>
              </c:pt>
              <c:pt idx="1273">
                <c:v>1.198</c:v>
              </c:pt>
              <c:pt idx="1274">
                <c:v>1.17</c:v>
              </c:pt>
              <c:pt idx="1275">
                <c:v>1.1859999999999999</c:v>
              </c:pt>
              <c:pt idx="1276">
                <c:v>1.1930000000000001</c:v>
              </c:pt>
              <c:pt idx="1277">
                <c:v>1.171</c:v>
              </c:pt>
              <c:pt idx="1278">
                <c:v>1.0900000000000001</c:v>
              </c:pt>
              <c:pt idx="1279">
                <c:v>1.147</c:v>
              </c:pt>
              <c:pt idx="1280">
                <c:v>1.1100000000000001</c:v>
              </c:pt>
              <c:pt idx="1281">
                <c:v>1.115</c:v>
              </c:pt>
              <c:pt idx="1282">
                <c:v>1.123</c:v>
              </c:pt>
              <c:pt idx="1283">
                <c:v>1.107</c:v>
              </c:pt>
              <c:pt idx="1284">
                <c:v>1.1539999999999999</c:v>
              </c:pt>
              <c:pt idx="1285">
                <c:v>1.1619999999999999</c:v>
              </c:pt>
              <c:pt idx="1286">
                <c:v>1.2</c:v>
              </c:pt>
              <c:pt idx="1287">
                <c:v>1.169</c:v>
              </c:pt>
              <c:pt idx="1288">
                <c:v>1.1659999999999999</c:v>
              </c:pt>
              <c:pt idx="1289">
                <c:v>1.171</c:v>
              </c:pt>
              <c:pt idx="1290">
                <c:v>1.155</c:v>
              </c:pt>
              <c:pt idx="1291">
                <c:v>1.1319999999999999</c:v>
              </c:pt>
              <c:pt idx="1292">
                <c:v>1.169</c:v>
              </c:pt>
              <c:pt idx="1293">
                <c:v>1.2090000000000001</c:v>
              </c:pt>
              <c:pt idx="1294">
                <c:v>1.216</c:v>
              </c:pt>
              <c:pt idx="1295">
                <c:v>1.2</c:v>
              </c:pt>
              <c:pt idx="1296">
                <c:v>1.208</c:v>
              </c:pt>
              <c:pt idx="1297">
                <c:v>1.1240000000000001</c:v>
              </c:pt>
              <c:pt idx="1298">
                <c:v>1.1819999999999999</c:v>
              </c:pt>
              <c:pt idx="1299">
                <c:v>1.119</c:v>
              </c:pt>
              <c:pt idx="1300">
                <c:v>1.0629999999999999</c:v>
              </c:pt>
              <c:pt idx="1301">
                <c:v>1.0309999999999999</c:v>
              </c:pt>
              <c:pt idx="1302">
                <c:v>1.1040000000000001</c:v>
              </c:pt>
              <c:pt idx="1303">
                <c:v>1.137</c:v>
              </c:pt>
              <c:pt idx="1304">
                <c:v>1.131</c:v>
              </c:pt>
              <c:pt idx="1305">
                <c:v>1.073</c:v>
              </c:pt>
              <c:pt idx="1306">
                <c:v>1.016</c:v>
              </c:pt>
              <c:pt idx="1307">
                <c:v>1.0880000000000001</c:v>
              </c:pt>
              <c:pt idx="1308">
                <c:v>1.1319999999999999</c:v>
              </c:pt>
              <c:pt idx="1309">
                <c:v>1.1539999999999999</c:v>
              </c:pt>
              <c:pt idx="1310">
                <c:v>1.097</c:v>
              </c:pt>
              <c:pt idx="1311">
                <c:v>1.071</c:v>
              </c:pt>
              <c:pt idx="1312">
                <c:v>1.093</c:v>
              </c:pt>
              <c:pt idx="1313">
                <c:v>1.0629999999999999</c:v>
              </c:pt>
              <c:pt idx="1314">
                <c:v>1.0189999999999999</c:v>
              </c:pt>
              <c:pt idx="1315">
                <c:v>1.075</c:v>
              </c:pt>
              <c:pt idx="1316">
                <c:v>0.98499999999999999</c:v>
              </c:pt>
              <c:pt idx="1317">
                <c:v>0.86599999999999999</c:v>
              </c:pt>
              <c:pt idx="1318">
                <c:v>0.83099999999999996</c:v>
              </c:pt>
              <c:pt idx="1319">
                <c:v>0.85599999999999998</c:v>
              </c:pt>
              <c:pt idx="1320">
                <c:v>0.85</c:v>
              </c:pt>
              <c:pt idx="1321">
                <c:v>0.88200000000000001</c:v>
              </c:pt>
              <c:pt idx="1322">
                <c:v>0.89800000000000002</c:v>
              </c:pt>
              <c:pt idx="1323">
                <c:v>0.86299999999999999</c:v>
              </c:pt>
              <c:pt idx="1324">
                <c:v>0.88</c:v>
              </c:pt>
              <c:pt idx="1325">
                <c:v>0.876</c:v>
              </c:pt>
              <c:pt idx="1326">
                <c:v>0.86599999999999999</c:v>
              </c:pt>
              <c:pt idx="1327">
                <c:v>0.878</c:v>
              </c:pt>
              <c:pt idx="1328">
                <c:v>0.86899999999999999</c:v>
              </c:pt>
              <c:pt idx="1329">
                <c:v>0.88600000000000001</c:v>
              </c:pt>
              <c:pt idx="1330">
                <c:v>0.96599999999999997</c:v>
              </c:pt>
              <c:pt idx="1331">
                <c:v>0.96699999999999997</c:v>
              </c:pt>
              <c:pt idx="1332">
                <c:v>0.97499999999999998</c:v>
              </c:pt>
              <c:pt idx="1333">
                <c:v>1.0349999999999999</c:v>
              </c:pt>
              <c:pt idx="1334">
                <c:v>1.032</c:v>
              </c:pt>
              <c:pt idx="1335">
                <c:v>1.1180000000000001</c:v>
              </c:pt>
              <c:pt idx="1336">
                <c:v>1.028</c:v>
              </c:pt>
              <c:pt idx="1337">
                <c:v>1.0109999999999999</c:v>
              </c:pt>
              <c:pt idx="1338">
                <c:v>1.024</c:v>
              </c:pt>
              <c:pt idx="1339">
                <c:v>0.99099999999999999</c:v>
              </c:pt>
              <c:pt idx="1340">
                <c:v>0.91100000000000003</c:v>
              </c:pt>
              <c:pt idx="1341">
                <c:v>1.026</c:v>
              </c:pt>
              <c:pt idx="1342">
                <c:v>0.88800000000000001</c:v>
              </c:pt>
              <c:pt idx="1343">
                <c:v>0.80500000000000005</c:v>
              </c:pt>
              <c:pt idx="1344">
                <c:v>0.82599999999999996</c:v>
              </c:pt>
              <c:pt idx="1345">
                <c:v>0.90700000000000003</c:v>
              </c:pt>
              <c:pt idx="1346">
                <c:v>0.876</c:v>
              </c:pt>
              <c:pt idx="1347">
                <c:v>0.88600000000000001</c:v>
              </c:pt>
              <c:pt idx="1348">
                <c:v>0.93899999999999995</c:v>
              </c:pt>
              <c:pt idx="1349">
                <c:v>0.95199999999999996</c:v>
              </c:pt>
              <c:pt idx="1350">
                <c:v>0.95199999999999996</c:v>
              </c:pt>
              <c:pt idx="1351">
                <c:v>0.97</c:v>
              </c:pt>
              <c:pt idx="1352">
                <c:v>0.90700000000000003</c:v>
              </c:pt>
              <c:pt idx="1353">
                <c:v>0.88500000000000001</c:v>
              </c:pt>
              <c:pt idx="1354">
                <c:v>0.92200000000000004</c:v>
              </c:pt>
              <c:pt idx="1355">
                <c:v>0.88400000000000001</c:v>
              </c:pt>
              <c:pt idx="1356">
                <c:v>0.82799999999999996</c:v>
              </c:pt>
              <c:pt idx="1357">
                <c:v>0.91400000000000003</c:v>
              </c:pt>
              <c:pt idx="1358">
                <c:v>0.98499999999999999</c:v>
              </c:pt>
              <c:pt idx="1359">
                <c:v>1.004</c:v>
              </c:pt>
              <c:pt idx="1360">
                <c:v>0.99299999999999999</c:v>
              </c:pt>
              <c:pt idx="1361">
                <c:v>1.0249999999999999</c:v>
              </c:pt>
              <c:pt idx="1362">
                <c:v>0.98099999999999998</c:v>
              </c:pt>
              <c:pt idx="1363">
                <c:v>1.032</c:v>
              </c:pt>
              <c:pt idx="1364">
                <c:v>1.0329999999999999</c:v>
              </c:pt>
              <c:pt idx="1365">
                <c:v>1.0860000000000001</c:v>
              </c:pt>
              <c:pt idx="1366">
                <c:v>1.131</c:v>
              </c:pt>
              <c:pt idx="1367">
                <c:v>1.159</c:v>
              </c:pt>
              <c:pt idx="1368">
                <c:v>1.2030000000000001</c:v>
              </c:pt>
              <c:pt idx="1369">
                <c:v>1.2030000000000001</c:v>
              </c:pt>
              <c:pt idx="1370">
                <c:v>1.2190000000000001</c:v>
              </c:pt>
              <c:pt idx="1371">
                <c:v>1.238</c:v>
              </c:pt>
              <c:pt idx="1372">
                <c:v>1.194</c:v>
              </c:pt>
              <c:pt idx="1373">
                <c:v>1.1970000000000001</c:v>
              </c:pt>
              <c:pt idx="1374">
                <c:v>1.2030000000000001</c:v>
              </c:pt>
              <c:pt idx="1375">
                <c:v>1.234</c:v>
              </c:pt>
              <c:pt idx="1376">
                <c:v>1.258</c:v>
              </c:pt>
              <c:pt idx="1377">
                <c:v>1.258</c:v>
              </c:pt>
              <c:pt idx="1378">
                <c:v>1.3129999999999999</c:v>
              </c:pt>
              <c:pt idx="1379">
                <c:v>1.2929999999999999</c:v>
              </c:pt>
              <c:pt idx="1380">
                <c:v>1.3260000000000001</c:v>
              </c:pt>
              <c:pt idx="1381">
                <c:v>1.3340000000000001</c:v>
              </c:pt>
              <c:pt idx="1382">
                <c:v>1.2629999999999999</c:v>
              </c:pt>
              <c:pt idx="1383">
                <c:v>1.232</c:v>
              </c:pt>
              <c:pt idx="1384">
                <c:v>1.2270000000000001</c:v>
              </c:pt>
              <c:pt idx="1385">
                <c:v>1.244</c:v>
              </c:pt>
              <c:pt idx="1386">
                <c:v>1.1890000000000001</c:v>
              </c:pt>
              <c:pt idx="1387">
                <c:v>1.1990000000000001</c:v>
              </c:pt>
              <c:pt idx="1388">
                <c:v>1.232</c:v>
              </c:pt>
              <c:pt idx="1389">
                <c:v>1.32</c:v>
              </c:pt>
              <c:pt idx="1390">
                <c:v>1.3460000000000001</c:v>
              </c:pt>
              <c:pt idx="1391">
                <c:v>1.3340000000000001</c:v>
              </c:pt>
              <c:pt idx="1392">
                <c:v>1.3320000000000001</c:v>
              </c:pt>
              <c:pt idx="1393">
                <c:v>1.2949999999999999</c:v>
              </c:pt>
              <c:pt idx="1394">
                <c:v>1.304</c:v>
              </c:pt>
              <c:pt idx="1395">
                <c:v>1.323</c:v>
              </c:pt>
              <c:pt idx="1396">
                <c:v>1.2949999999999999</c:v>
              </c:pt>
              <c:pt idx="1397">
                <c:v>1.3380000000000001</c:v>
              </c:pt>
              <c:pt idx="1398">
                <c:v>1.2969999999999999</c:v>
              </c:pt>
              <c:pt idx="1399">
                <c:v>1.331</c:v>
              </c:pt>
              <c:pt idx="1400">
                <c:v>1.3180000000000001</c:v>
              </c:pt>
              <c:pt idx="1401">
                <c:v>1.3120000000000001</c:v>
              </c:pt>
              <c:pt idx="1402">
                <c:v>1.3480000000000001</c:v>
              </c:pt>
              <c:pt idx="1403">
                <c:v>1.325</c:v>
              </c:pt>
              <c:pt idx="1404">
                <c:v>1.3069999999999999</c:v>
              </c:pt>
              <c:pt idx="1405">
                <c:v>1.286</c:v>
              </c:pt>
              <c:pt idx="1406">
                <c:v>1.2989999999999999</c:v>
              </c:pt>
              <c:pt idx="1407">
                <c:v>1.3420000000000001</c:v>
              </c:pt>
              <c:pt idx="1408">
                <c:v>1.38</c:v>
              </c:pt>
              <c:pt idx="1409">
                <c:v>1.337</c:v>
              </c:pt>
              <c:pt idx="1410">
                <c:v>1.363</c:v>
              </c:pt>
              <c:pt idx="1411">
                <c:v>1.379</c:v>
              </c:pt>
              <c:pt idx="1412">
                <c:v>1.379</c:v>
              </c:pt>
              <c:pt idx="1413">
                <c:v>1.401</c:v>
              </c:pt>
              <c:pt idx="1414">
                <c:v>1.425</c:v>
              </c:pt>
              <c:pt idx="1415">
                <c:v>1.425</c:v>
              </c:pt>
              <c:pt idx="1416">
                <c:v>1.423</c:v>
              </c:pt>
              <c:pt idx="1417">
                <c:v>1.48</c:v>
              </c:pt>
              <c:pt idx="1418">
                <c:v>1.5389999999999999</c:v>
              </c:pt>
              <c:pt idx="1419">
                <c:v>1.5169999999999999</c:v>
              </c:pt>
              <c:pt idx="1420">
                <c:v>1.498</c:v>
              </c:pt>
              <c:pt idx="1421">
                <c:v>1.53</c:v>
              </c:pt>
              <c:pt idx="1422">
                <c:v>1.524</c:v>
              </c:pt>
              <c:pt idx="1423">
                <c:v>1.556</c:v>
              </c:pt>
              <c:pt idx="1424">
                <c:v>1.5589999999999999</c:v>
              </c:pt>
              <c:pt idx="1425">
                <c:v>1.589</c:v>
              </c:pt>
              <c:pt idx="1426">
                <c:v>1.575</c:v>
              </c:pt>
              <c:pt idx="1427">
                <c:v>1.58</c:v>
              </c:pt>
              <c:pt idx="1428">
                <c:v>1.595</c:v>
              </c:pt>
              <c:pt idx="1429">
                <c:v>1.655</c:v>
              </c:pt>
              <c:pt idx="1430">
                <c:v>1.655</c:v>
              </c:pt>
              <c:pt idx="1431">
                <c:v>1.6279999999999999</c:v>
              </c:pt>
              <c:pt idx="1432">
                <c:v>1.595</c:v>
              </c:pt>
              <c:pt idx="1433">
                <c:v>1.627</c:v>
              </c:pt>
              <c:pt idx="1434">
                <c:v>1.61</c:v>
              </c:pt>
              <c:pt idx="1435">
                <c:v>1.601</c:v>
              </c:pt>
              <c:pt idx="1436">
                <c:v>1.6120000000000001</c:v>
              </c:pt>
              <c:pt idx="1437">
                <c:v>1.635</c:v>
              </c:pt>
              <c:pt idx="1438">
                <c:v>1.671</c:v>
              </c:pt>
              <c:pt idx="1439">
                <c:v>1.643</c:v>
              </c:pt>
              <c:pt idx="1440">
                <c:v>1.643</c:v>
              </c:pt>
              <c:pt idx="1441">
                <c:v>1.671</c:v>
              </c:pt>
              <c:pt idx="1442">
                <c:v>1.651</c:v>
              </c:pt>
              <c:pt idx="1443">
                <c:v>1.649</c:v>
              </c:pt>
              <c:pt idx="1444">
                <c:v>1.6459999999999999</c:v>
              </c:pt>
              <c:pt idx="1445">
                <c:v>1.59</c:v>
              </c:pt>
              <c:pt idx="1446">
                <c:v>1.546</c:v>
              </c:pt>
              <c:pt idx="1447">
                <c:v>1.5529999999999999</c:v>
              </c:pt>
              <c:pt idx="1448">
                <c:v>1.573</c:v>
              </c:pt>
              <c:pt idx="1449">
                <c:v>1.5760000000000001</c:v>
              </c:pt>
              <c:pt idx="1450">
                <c:v>1.5529999999999999</c:v>
              </c:pt>
              <c:pt idx="1451">
                <c:v>1.556</c:v>
              </c:pt>
              <c:pt idx="1452">
                <c:v>1.4750000000000001</c:v>
              </c:pt>
              <c:pt idx="1453">
                <c:v>1.516</c:v>
              </c:pt>
              <c:pt idx="1454">
                <c:v>1.4730000000000001</c:v>
              </c:pt>
              <c:pt idx="1455">
                <c:v>1.4590000000000001</c:v>
              </c:pt>
              <c:pt idx="1456">
                <c:v>1.464</c:v>
              </c:pt>
              <c:pt idx="1457">
                <c:v>1.454</c:v>
              </c:pt>
              <c:pt idx="1458">
                <c:v>1.41</c:v>
              </c:pt>
              <c:pt idx="1459">
                <c:v>1.423</c:v>
              </c:pt>
              <c:pt idx="1460">
                <c:v>1.482</c:v>
              </c:pt>
              <c:pt idx="1461">
                <c:v>1.5680000000000001</c:v>
              </c:pt>
              <c:pt idx="1462">
                <c:v>1.6080000000000001</c:v>
              </c:pt>
              <c:pt idx="1463">
                <c:v>1.635</c:v>
              </c:pt>
              <c:pt idx="1464">
                <c:v>1.6519999999999999</c:v>
              </c:pt>
              <c:pt idx="1465">
                <c:v>1.667</c:v>
              </c:pt>
              <c:pt idx="1466">
                <c:v>1.66</c:v>
              </c:pt>
              <c:pt idx="1467">
                <c:v>1.6180000000000001</c:v>
              </c:pt>
              <c:pt idx="1468">
                <c:v>1.625</c:v>
              </c:pt>
              <c:pt idx="1469">
                <c:v>1.6379999999999999</c:v>
              </c:pt>
              <c:pt idx="1470">
                <c:v>1.599</c:v>
              </c:pt>
              <c:pt idx="1471">
                <c:v>1.6479999999999999</c:v>
              </c:pt>
              <c:pt idx="1472">
                <c:v>1.7110000000000001</c:v>
              </c:pt>
              <c:pt idx="1473">
                <c:v>1.7070000000000001</c:v>
              </c:pt>
              <c:pt idx="1474">
                <c:v>1.7310000000000001</c:v>
              </c:pt>
              <c:pt idx="1475">
                <c:v>1.75</c:v>
              </c:pt>
              <c:pt idx="1476">
                <c:v>1.7290000000000001</c:v>
              </c:pt>
              <c:pt idx="1477">
                <c:v>1.67</c:v>
              </c:pt>
              <c:pt idx="1478">
                <c:v>1.637</c:v>
              </c:pt>
              <c:pt idx="1479">
                <c:v>1.611</c:v>
              </c:pt>
              <c:pt idx="1480">
                <c:v>1.64</c:v>
              </c:pt>
              <c:pt idx="1481">
                <c:v>1.6319999999999999</c:v>
              </c:pt>
              <c:pt idx="1482">
                <c:v>1.6240000000000001</c:v>
              </c:pt>
              <c:pt idx="1483">
                <c:v>1.61</c:v>
              </c:pt>
              <c:pt idx="1484">
                <c:v>1.605</c:v>
              </c:pt>
              <c:pt idx="1485">
                <c:v>1.5960000000000001</c:v>
              </c:pt>
              <c:pt idx="1486">
                <c:v>1.615</c:v>
              </c:pt>
              <c:pt idx="1487">
                <c:v>1.6180000000000001</c:v>
              </c:pt>
              <c:pt idx="1488">
                <c:v>1.613</c:v>
              </c:pt>
              <c:pt idx="1489">
                <c:v>1.5920000000000001</c:v>
              </c:pt>
              <c:pt idx="1490">
                <c:v>1.617</c:v>
              </c:pt>
              <c:pt idx="1491">
                <c:v>1.6459999999999999</c:v>
              </c:pt>
              <c:pt idx="1492">
                <c:v>1.6539999999999999</c:v>
              </c:pt>
              <c:pt idx="1493">
                <c:v>1.7030000000000001</c:v>
              </c:pt>
              <c:pt idx="1494">
                <c:v>1.67</c:v>
              </c:pt>
              <c:pt idx="1495">
                <c:v>1.6439999999999999</c:v>
              </c:pt>
              <c:pt idx="1496">
                <c:v>1.6659999999999999</c:v>
              </c:pt>
              <c:pt idx="1497">
                <c:v>1.68</c:v>
              </c:pt>
              <c:pt idx="1498">
                <c:v>1.6739999999999999</c:v>
              </c:pt>
              <c:pt idx="1499">
                <c:v>1.718</c:v>
              </c:pt>
              <c:pt idx="1500">
                <c:v>1.6830000000000001</c:v>
              </c:pt>
              <c:pt idx="1501">
                <c:v>1.74</c:v>
              </c:pt>
              <c:pt idx="1502">
                <c:v>1.7529999999999999</c:v>
              </c:pt>
              <c:pt idx="1503">
                <c:v>1.7549999999999999</c:v>
              </c:pt>
              <c:pt idx="1504">
                <c:v>1.7849999999999999</c:v>
              </c:pt>
              <c:pt idx="1505">
                <c:v>1.7689999999999999</c:v>
              </c:pt>
              <c:pt idx="1506">
                <c:v>1.7370000000000001</c:v>
              </c:pt>
              <c:pt idx="1507">
                <c:v>1.7010000000000001</c:v>
              </c:pt>
              <c:pt idx="1508">
                <c:v>1.7430000000000001</c:v>
              </c:pt>
              <c:pt idx="1509">
                <c:v>1.7470000000000001</c:v>
              </c:pt>
              <c:pt idx="1510">
                <c:v>1.7190000000000001</c:v>
              </c:pt>
              <c:pt idx="1511">
                <c:v>1.6970000000000001</c:v>
              </c:pt>
              <c:pt idx="1512">
                <c:v>1.7130000000000001</c:v>
              </c:pt>
              <c:pt idx="1513">
                <c:v>1.6859999999999999</c:v>
              </c:pt>
              <c:pt idx="1514">
                <c:v>1.716</c:v>
              </c:pt>
              <c:pt idx="1515">
                <c:v>1.65</c:v>
              </c:pt>
              <c:pt idx="1516">
                <c:v>1.6879999999999999</c:v>
              </c:pt>
              <c:pt idx="1517">
                <c:v>1.7450000000000001</c:v>
              </c:pt>
              <c:pt idx="1518">
                <c:v>1.7450000000000001</c:v>
              </c:pt>
              <c:pt idx="1519">
                <c:v>1.728</c:v>
              </c:pt>
              <c:pt idx="1520">
                <c:v>1.7549999999999999</c:v>
              </c:pt>
              <c:pt idx="1521">
                <c:v>1.7090000000000001</c:v>
              </c:pt>
              <c:pt idx="1522">
                <c:v>1.7090000000000001</c:v>
              </c:pt>
              <c:pt idx="1523">
                <c:v>1.766</c:v>
              </c:pt>
              <c:pt idx="1524">
                <c:v>1.7170000000000001</c:v>
              </c:pt>
              <c:pt idx="1525">
                <c:v>1.73</c:v>
              </c:pt>
              <c:pt idx="1526">
                <c:v>1.7090000000000001</c:v>
              </c:pt>
              <c:pt idx="1527">
                <c:v>1.712</c:v>
              </c:pt>
              <c:pt idx="1528">
                <c:v>1.7010000000000001</c:v>
              </c:pt>
              <c:pt idx="1529">
                <c:v>1.756</c:v>
              </c:pt>
              <c:pt idx="1530">
                <c:v>1.748</c:v>
              </c:pt>
              <c:pt idx="1531">
                <c:v>1.6479999999999999</c:v>
              </c:pt>
              <c:pt idx="1532">
                <c:v>1.62</c:v>
              </c:pt>
              <c:pt idx="1533">
                <c:v>1.732</c:v>
              </c:pt>
              <c:pt idx="1534">
                <c:v>1.744</c:v>
              </c:pt>
              <c:pt idx="1535">
                <c:v>1.821</c:v>
              </c:pt>
              <c:pt idx="1536">
                <c:v>1.798</c:v>
              </c:pt>
              <c:pt idx="1537">
                <c:v>1.877</c:v>
              </c:pt>
              <c:pt idx="1538">
                <c:v>1.9410000000000001</c:v>
              </c:pt>
              <c:pt idx="1539">
                <c:v>1.909</c:v>
              </c:pt>
              <c:pt idx="1540">
                <c:v>1.9159999999999999</c:v>
              </c:pt>
              <c:pt idx="1541">
                <c:v>1.9</c:v>
              </c:pt>
              <c:pt idx="1542">
                <c:v>1.883</c:v>
              </c:pt>
              <c:pt idx="1543">
                <c:v>1.8460000000000001</c:v>
              </c:pt>
              <c:pt idx="1544">
                <c:v>1.8839999999999999</c:v>
              </c:pt>
              <c:pt idx="1545">
                <c:v>1.8720000000000001</c:v>
              </c:pt>
              <c:pt idx="1546">
                <c:v>1.881</c:v>
              </c:pt>
              <c:pt idx="1547">
                <c:v>1.8620000000000001</c:v>
              </c:pt>
              <c:pt idx="1548">
                <c:v>1.883</c:v>
              </c:pt>
              <c:pt idx="1549">
                <c:v>1.8560000000000001</c:v>
              </c:pt>
              <c:pt idx="1550">
                <c:v>1.9330000000000001</c:v>
              </c:pt>
              <c:pt idx="1551">
                <c:v>1.9330000000000001</c:v>
              </c:pt>
              <c:pt idx="1552">
                <c:v>1.867</c:v>
              </c:pt>
              <c:pt idx="1553">
                <c:v>1.8839999999999999</c:v>
              </c:pt>
              <c:pt idx="1554">
                <c:v>1.946</c:v>
              </c:pt>
              <c:pt idx="1555">
                <c:v>1.9059999999999999</c:v>
              </c:pt>
              <c:pt idx="1556">
                <c:v>1.9019999999999999</c:v>
              </c:pt>
              <c:pt idx="1557">
                <c:v>1.861</c:v>
              </c:pt>
              <c:pt idx="1558">
                <c:v>1.8520000000000001</c:v>
              </c:pt>
              <c:pt idx="1559">
                <c:v>1.819</c:v>
              </c:pt>
              <c:pt idx="1560">
                <c:v>1.8129999999999999</c:v>
              </c:pt>
              <c:pt idx="1561">
                <c:v>1.7709999999999999</c:v>
              </c:pt>
              <c:pt idx="1562">
                <c:v>1.784</c:v>
              </c:pt>
              <c:pt idx="1563">
                <c:v>1.7769999999999999</c:v>
              </c:pt>
              <c:pt idx="1564">
                <c:v>1.8220000000000001</c:v>
              </c:pt>
              <c:pt idx="1565">
                <c:v>1.83</c:v>
              </c:pt>
              <c:pt idx="1566">
                <c:v>1.833</c:v>
              </c:pt>
              <c:pt idx="1567">
                <c:v>1.89</c:v>
              </c:pt>
              <c:pt idx="1568">
                <c:v>1.9319999999999999</c:v>
              </c:pt>
              <c:pt idx="1569">
                <c:v>1.8979999999999999</c:v>
              </c:pt>
              <c:pt idx="1570">
                <c:v>1.927</c:v>
              </c:pt>
              <c:pt idx="1571">
                <c:v>1.9650000000000001</c:v>
              </c:pt>
              <c:pt idx="1572">
                <c:v>1.9870000000000001</c:v>
              </c:pt>
              <c:pt idx="1573">
                <c:v>2.0030000000000001</c:v>
              </c:pt>
              <c:pt idx="1574">
                <c:v>2.0350000000000001</c:v>
              </c:pt>
              <c:pt idx="1575">
                <c:v>2.0569999999999999</c:v>
              </c:pt>
              <c:pt idx="1576">
                <c:v>2.0369999999999999</c:v>
              </c:pt>
              <c:pt idx="1577">
                <c:v>1.978</c:v>
              </c:pt>
              <c:pt idx="1578">
                <c:v>2.0249999999999999</c:v>
              </c:pt>
              <c:pt idx="1579">
                <c:v>1.972</c:v>
              </c:pt>
              <c:pt idx="1580">
                <c:v>1.8979999999999999</c:v>
              </c:pt>
              <c:pt idx="1581">
                <c:v>1.8580000000000001</c:v>
              </c:pt>
              <c:pt idx="1582">
                <c:v>1.9019999999999999</c:v>
              </c:pt>
              <c:pt idx="1583">
                <c:v>1.8879999999999999</c:v>
              </c:pt>
              <c:pt idx="1584">
                <c:v>1.9079999999999999</c:v>
              </c:pt>
              <c:pt idx="1585">
                <c:v>1.913</c:v>
              </c:pt>
              <c:pt idx="1586">
                <c:v>1.954</c:v>
              </c:pt>
              <c:pt idx="1587">
                <c:v>1.9339999999999999</c:v>
              </c:pt>
              <c:pt idx="1588">
                <c:v>1.8660000000000001</c:v>
              </c:pt>
              <c:pt idx="1589">
                <c:v>1.895</c:v>
              </c:pt>
              <c:pt idx="1590">
                <c:v>1.9259999999999999</c:v>
              </c:pt>
              <c:pt idx="1591">
                <c:v>1.8819999999999999</c:v>
              </c:pt>
              <c:pt idx="1592">
                <c:v>1.8460000000000001</c:v>
              </c:pt>
              <c:pt idx="1593">
                <c:v>1.845</c:v>
              </c:pt>
              <c:pt idx="1594">
                <c:v>1.827</c:v>
              </c:pt>
              <c:pt idx="1595">
                <c:v>1.81</c:v>
              </c:pt>
              <c:pt idx="1596">
                <c:v>1.823</c:v>
              </c:pt>
              <c:pt idx="1597">
                <c:v>1.7989999999999999</c:v>
              </c:pt>
              <c:pt idx="1598">
                <c:v>1.7889999999999999</c:v>
              </c:pt>
              <c:pt idx="1599">
                <c:v>1.7509999999999999</c:v>
              </c:pt>
              <c:pt idx="1600">
                <c:v>1.778</c:v>
              </c:pt>
              <c:pt idx="1601">
                <c:v>1.758</c:v>
              </c:pt>
              <c:pt idx="1602">
                <c:v>1.7270000000000001</c:v>
              </c:pt>
              <c:pt idx="1603">
                <c:v>1.746</c:v>
              </c:pt>
              <c:pt idx="1604">
                <c:v>1.7589999999999999</c:v>
              </c:pt>
              <c:pt idx="1605">
                <c:v>1.7849999999999999</c:v>
              </c:pt>
              <c:pt idx="1606">
                <c:v>1.7569999999999999</c:v>
              </c:pt>
              <c:pt idx="1607">
                <c:v>1.734</c:v>
              </c:pt>
              <c:pt idx="1608">
                <c:v>1.734</c:v>
              </c:pt>
              <c:pt idx="1609">
                <c:v>1.7210000000000001</c:v>
              </c:pt>
              <c:pt idx="1610">
                <c:v>1.724</c:v>
              </c:pt>
              <c:pt idx="1611">
                <c:v>1.7210000000000001</c:v>
              </c:pt>
              <c:pt idx="1612">
                <c:v>1.677</c:v>
              </c:pt>
              <c:pt idx="1613">
                <c:v>1.69</c:v>
              </c:pt>
              <c:pt idx="1614">
                <c:v>1.6870000000000001</c:v>
              </c:pt>
              <c:pt idx="1615">
                <c:v>1.673</c:v>
              </c:pt>
              <c:pt idx="1616">
                <c:v>1.706</c:v>
              </c:pt>
              <c:pt idx="1617">
                <c:v>1.6950000000000001</c:v>
              </c:pt>
              <c:pt idx="1618">
                <c:v>1.6859999999999999</c:v>
              </c:pt>
              <c:pt idx="1619">
                <c:v>1.7290000000000001</c:v>
              </c:pt>
              <c:pt idx="1620">
                <c:v>1.736</c:v>
              </c:pt>
              <c:pt idx="1621">
                <c:v>1.738</c:v>
              </c:pt>
              <c:pt idx="1622">
                <c:v>1.72</c:v>
              </c:pt>
              <c:pt idx="1623">
                <c:v>1.7450000000000001</c:v>
              </c:pt>
              <c:pt idx="1624">
                <c:v>1.7849999999999999</c:v>
              </c:pt>
              <c:pt idx="1625">
                <c:v>1.7869999999999999</c:v>
              </c:pt>
              <c:pt idx="1626">
                <c:v>1.75</c:v>
              </c:pt>
              <c:pt idx="1627">
                <c:v>1.7709999999999999</c:v>
              </c:pt>
              <c:pt idx="1628">
                <c:v>1.7090000000000001</c:v>
              </c:pt>
              <c:pt idx="1629">
                <c:v>1.704</c:v>
              </c:pt>
              <c:pt idx="1630">
                <c:v>1.6890000000000001</c:v>
              </c:pt>
              <c:pt idx="1631">
                <c:v>1.696</c:v>
              </c:pt>
              <c:pt idx="1632">
                <c:v>1.6919999999999999</c:v>
              </c:pt>
              <c:pt idx="1633">
                <c:v>1.665</c:v>
              </c:pt>
              <c:pt idx="1634">
                <c:v>1.6319999999999999</c:v>
              </c:pt>
              <c:pt idx="1635">
                <c:v>1.673</c:v>
              </c:pt>
              <c:pt idx="1636">
                <c:v>1.6919999999999999</c:v>
              </c:pt>
              <c:pt idx="1637">
                <c:v>1.7130000000000001</c:v>
              </c:pt>
              <c:pt idx="1638">
                <c:v>1.7050000000000001</c:v>
              </c:pt>
              <c:pt idx="1639">
                <c:v>1.7070000000000001</c:v>
              </c:pt>
              <c:pt idx="1640">
                <c:v>1.7150000000000001</c:v>
              </c:pt>
              <c:pt idx="1641">
                <c:v>1.72</c:v>
              </c:pt>
              <c:pt idx="1642">
                <c:v>1.6779999999999999</c:v>
              </c:pt>
              <c:pt idx="1643">
                <c:v>1.6970000000000001</c:v>
              </c:pt>
              <c:pt idx="1644">
                <c:v>1.7</c:v>
              </c:pt>
              <c:pt idx="1645">
                <c:v>1.72</c:v>
              </c:pt>
              <c:pt idx="1646">
                <c:v>1.6879999999999999</c:v>
              </c:pt>
              <c:pt idx="1647">
                <c:v>1.704</c:v>
              </c:pt>
              <c:pt idx="1648">
                <c:v>1.7210000000000001</c:v>
              </c:pt>
              <c:pt idx="1649">
                <c:v>1.7150000000000001</c:v>
              </c:pt>
              <c:pt idx="1650">
                <c:v>1.702</c:v>
              </c:pt>
              <c:pt idx="1651">
                <c:v>1.7589999999999999</c:v>
              </c:pt>
              <c:pt idx="1652">
                <c:v>1.7649999999999999</c:v>
              </c:pt>
              <c:pt idx="1653">
                <c:v>1.7809999999999999</c:v>
              </c:pt>
              <c:pt idx="1654">
                <c:v>1.7450000000000001</c:v>
              </c:pt>
              <c:pt idx="1655">
                <c:v>1.7689999999999999</c:v>
              </c:pt>
              <c:pt idx="1656">
                <c:v>1.7490000000000001</c:v>
              </c:pt>
              <c:pt idx="1657">
                <c:v>1.7789999999999999</c:v>
              </c:pt>
              <c:pt idx="1658">
                <c:v>1.7749999999999999</c:v>
              </c:pt>
              <c:pt idx="1659">
                <c:v>1.764</c:v>
              </c:pt>
              <c:pt idx="1660">
                <c:v>1.8069999999999999</c:v>
              </c:pt>
              <c:pt idx="1661">
                <c:v>1.843</c:v>
              </c:pt>
              <c:pt idx="1662">
                <c:v>1.857</c:v>
              </c:pt>
              <c:pt idx="1663">
                <c:v>1.845</c:v>
              </c:pt>
              <c:pt idx="1664">
                <c:v>1.851</c:v>
              </c:pt>
              <c:pt idx="1665">
                <c:v>1.827</c:v>
              </c:pt>
              <c:pt idx="1666">
                <c:v>1.7370000000000001</c:v>
              </c:pt>
              <c:pt idx="1667">
                <c:v>1.748</c:v>
              </c:pt>
              <c:pt idx="1668">
                <c:v>1.736</c:v>
              </c:pt>
              <c:pt idx="1669">
                <c:v>1.6859999999999999</c:v>
              </c:pt>
              <c:pt idx="1670">
                <c:v>1.7110000000000001</c:v>
              </c:pt>
              <c:pt idx="1671">
                <c:v>1.6639999999999999</c:v>
              </c:pt>
              <c:pt idx="1672">
                <c:v>1.7589999999999999</c:v>
              </c:pt>
              <c:pt idx="1673">
                <c:v>1.7589999999999999</c:v>
              </c:pt>
              <c:pt idx="1674">
                <c:v>1.831</c:v>
              </c:pt>
              <c:pt idx="1675">
                <c:v>1.8640000000000001</c:v>
              </c:pt>
              <c:pt idx="1676">
                <c:v>1.9259999999999999</c:v>
              </c:pt>
              <c:pt idx="1677">
                <c:v>1.885</c:v>
              </c:pt>
              <c:pt idx="1678">
                <c:v>1.899</c:v>
              </c:pt>
              <c:pt idx="1679">
                <c:v>1.944</c:v>
              </c:pt>
              <c:pt idx="1680">
                <c:v>1.897</c:v>
              </c:pt>
              <c:pt idx="1681">
                <c:v>1.911</c:v>
              </c:pt>
              <c:pt idx="1682">
                <c:v>1.881</c:v>
              </c:pt>
              <c:pt idx="1683">
                <c:v>1.8580000000000001</c:v>
              </c:pt>
              <c:pt idx="1684">
                <c:v>1.851</c:v>
              </c:pt>
              <c:pt idx="1685">
                <c:v>1.869</c:v>
              </c:pt>
              <c:pt idx="1686">
                <c:v>1.8580000000000001</c:v>
              </c:pt>
              <c:pt idx="1687">
                <c:v>1.8149999999999999</c:v>
              </c:pt>
              <c:pt idx="1688">
                <c:v>1.8149999999999999</c:v>
              </c:pt>
              <c:pt idx="1689">
                <c:v>1.804</c:v>
              </c:pt>
              <c:pt idx="1690">
                <c:v>1.8520000000000001</c:v>
              </c:pt>
              <c:pt idx="1691">
                <c:v>1.7989999999999999</c:v>
              </c:pt>
              <c:pt idx="1692">
                <c:v>1.8089999999999999</c:v>
              </c:pt>
              <c:pt idx="1693">
                <c:v>1.833</c:v>
              </c:pt>
              <c:pt idx="1694">
                <c:v>1.8720000000000001</c:v>
              </c:pt>
              <c:pt idx="1695">
                <c:v>1.91</c:v>
              </c:pt>
              <c:pt idx="1696">
                <c:v>1.9259999999999999</c:v>
              </c:pt>
              <c:pt idx="1697">
                <c:v>1.93</c:v>
              </c:pt>
              <c:pt idx="1698">
                <c:v>1.8680000000000001</c:v>
              </c:pt>
              <c:pt idx="1699">
                <c:v>1.899</c:v>
              </c:pt>
              <c:pt idx="1700">
                <c:v>1.8069999999999999</c:v>
              </c:pt>
              <c:pt idx="1701">
                <c:v>1.8049999999999999</c:v>
              </c:pt>
              <c:pt idx="1702">
                <c:v>1.819</c:v>
              </c:pt>
              <c:pt idx="1703">
                <c:v>1.7909999999999999</c:v>
              </c:pt>
              <c:pt idx="1704">
                <c:v>1.8080000000000001</c:v>
              </c:pt>
              <c:pt idx="1705">
                <c:v>1.75</c:v>
              </c:pt>
              <c:pt idx="1706">
                <c:v>1.786</c:v>
              </c:pt>
              <c:pt idx="1707">
                <c:v>1.7709999999999999</c:v>
              </c:pt>
              <c:pt idx="1708">
                <c:v>1.7589999999999999</c:v>
              </c:pt>
              <c:pt idx="1709">
                <c:v>1.7809999999999999</c:v>
              </c:pt>
              <c:pt idx="1710">
                <c:v>1.7390000000000001</c:v>
              </c:pt>
              <c:pt idx="1711">
                <c:v>1.7150000000000001</c:v>
              </c:pt>
              <c:pt idx="1712">
                <c:v>1.6930000000000001</c:v>
              </c:pt>
              <c:pt idx="1713">
                <c:v>1.6930000000000001</c:v>
              </c:pt>
              <c:pt idx="1714">
                <c:v>1.7050000000000001</c:v>
              </c:pt>
              <c:pt idx="1715">
                <c:v>1.7430000000000001</c:v>
              </c:pt>
              <c:pt idx="1716">
                <c:v>1.7490000000000001</c:v>
              </c:pt>
              <c:pt idx="1717">
                <c:v>1.7589999999999999</c:v>
              </c:pt>
              <c:pt idx="1718">
                <c:v>1.7509999999999999</c:v>
              </c:pt>
              <c:pt idx="1719">
                <c:v>1.8240000000000001</c:v>
              </c:pt>
              <c:pt idx="1720">
                <c:v>1.8089999999999999</c:v>
              </c:pt>
              <c:pt idx="1721">
                <c:v>1.7889999999999999</c:v>
              </c:pt>
              <c:pt idx="1722">
                <c:v>1.7989999999999999</c:v>
              </c:pt>
              <c:pt idx="1723">
                <c:v>1.8149999999999999</c:v>
              </c:pt>
              <c:pt idx="1724">
                <c:v>1.827</c:v>
              </c:pt>
              <c:pt idx="1725">
                <c:v>1.885</c:v>
              </c:pt>
              <c:pt idx="1726">
                <c:v>1.9139999999999999</c:v>
              </c:pt>
              <c:pt idx="1727">
                <c:v>1.91</c:v>
              </c:pt>
              <c:pt idx="1728">
                <c:v>1.883</c:v>
              </c:pt>
              <c:pt idx="1729">
                <c:v>1.9</c:v>
              </c:pt>
              <c:pt idx="1730">
                <c:v>1.9239999999999999</c:v>
              </c:pt>
              <c:pt idx="1731">
                <c:v>1.9019999999999999</c:v>
              </c:pt>
              <c:pt idx="1732">
                <c:v>1.8779999999999999</c:v>
              </c:pt>
              <c:pt idx="1733">
                <c:v>1.8740000000000001</c:v>
              </c:pt>
              <c:pt idx="1734">
                <c:v>1.8979999999999999</c:v>
              </c:pt>
              <c:pt idx="1735">
                <c:v>1.9570000000000001</c:v>
              </c:pt>
              <c:pt idx="1736">
                <c:v>1.9119999999999999</c:v>
              </c:pt>
              <c:pt idx="1737">
                <c:v>1.9219999999999999</c:v>
              </c:pt>
              <c:pt idx="1738">
                <c:v>1.9330000000000001</c:v>
              </c:pt>
              <c:pt idx="1739">
                <c:v>1.9319999999999999</c:v>
              </c:pt>
              <c:pt idx="1740">
                <c:v>1.9570000000000001</c:v>
              </c:pt>
              <c:pt idx="1741">
                <c:v>1.9790000000000001</c:v>
              </c:pt>
              <c:pt idx="1742">
                <c:v>1.964</c:v>
              </c:pt>
              <c:pt idx="1743">
                <c:v>2.0339999999999998</c:v>
              </c:pt>
              <c:pt idx="1744">
                <c:v>2.0209999999999999</c:v>
              </c:pt>
              <c:pt idx="1745">
                <c:v>1.992</c:v>
              </c:pt>
              <c:pt idx="1746">
                <c:v>1.976</c:v>
              </c:pt>
              <c:pt idx="1747">
                <c:v>1.9419999999999999</c:v>
              </c:pt>
              <c:pt idx="1748">
                <c:v>1.99</c:v>
              </c:pt>
              <c:pt idx="1749">
                <c:v>1.962</c:v>
              </c:pt>
              <c:pt idx="1750">
                <c:v>1.9359999999999999</c:v>
              </c:pt>
              <c:pt idx="1751">
                <c:v>1.9490000000000001</c:v>
              </c:pt>
              <c:pt idx="1752">
                <c:v>1.9630000000000001</c:v>
              </c:pt>
              <c:pt idx="1753">
                <c:v>1.9379999999999999</c:v>
              </c:pt>
              <c:pt idx="1754">
                <c:v>1.9330000000000001</c:v>
              </c:pt>
              <c:pt idx="1755">
                <c:v>1.891</c:v>
              </c:pt>
              <c:pt idx="1756">
                <c:v>1.8839999999999999</c:v>
              </c:pt>
              <c:pt idx="1757">
                <c:v>1.889</c:v>
              </c:pt>
              <c:pt idx="1758">
                <c:v>1.869</c:v>
              </c:pt>
              <c:pt idx="1759">
                <c:v>1.8779999999999999</c:v>
              </c:pt>
              <c:pt idx="1760">
                <c:v>1.84</c:v>
              </c:pt>
              <c:pt idx="1761">
                <c:v>1.8480000000000001</c:v>
              </c:pt>
              <c:pt idx="1762">
                <c:v>1.8280000000000001</c:v>
              </c:pt>
              <c:pt idx="1763">
                <c:v>1.8169999999999999</c:v>
              </c:pt>
              <c:pt idx="1764">
                <c:v>1.804</c:v>
              </c:pt>
              <c:pt idx="1765">
                <c:v>1.8029999999999999</c:v>
              </c:pt>
              <c:pt idx="1766">
                <c:v>1.8109999999999999</c:v>
              </c:pt>
              <c:pt idx="1767">
                <c:v>1.8360000000000001</c:v>
              </c:pt>
              <c:pt idx="1768">
                <c:v>1.823</c:v>
              </c:pt>
              <c:pt idx="1769">
                <c:v>1.8140000000000001</c:v>
              </c:pt>
              <c:pt idx="1770">
                <c:v>1.8109999999999999</c:v>
              </c:pt>
              <c:pt idx="1771">
                <c:v>1.7649999999999999</c:v>
              </c:pt>
              <c:pt idx="1772">
                <c:v>1.7789999999999999</c:v>
              </c:pt>
              <c:pt idx="1773">
                <c:v>1.77</c:v>
              </c:pt>
              <c:pt idx="1774">
                <c:v>1.7549999999999999</c:v>
              </c:pt>
              <c:pt idx="1775">
                <c:v>1.823</c:v>
              </c:pt>
              <c:pt idx="1776">
                <c:v>1.734</c:v>
              </c:pt>
              <c:pt idx="1777">
                <c:v>1.734</c:v>
              </c:pt>
              <c:pt idx="1778">
                <c:v>1.7490000000000001</c:v>
              </c:pt>
              <c:pt idx="1779">
                <c:v>1.734</c:v>
              </c:pt>
              <c:pt idx="1780">
                <c:v>1.794</c:v>
              </c:pt>
              <c:pt idx="1781">
                <c:v>1.794</c:v>
              </c:pt>
              <c:pt idx="1782">
                <c:v>1.8160000000000001</c:v>
              </c:pt>
              <c:pt idx="1783">
                <c:v>1.8009999999999999</c:v>
              </c:pt>
              <c:pt idx="1784">
                <c:v>1.7609999999999999</c:v>
              </c:pt>
              <c:pt idx="1785">
                <c:v>1.6950000000000001</c:v>
              </c:pt>
              <c:pt idx="1786">
                <c:v>1.6930000000000001</c:v>
              </c:pt>
              <c:pt idx="1787">
                <c:v>1.716</c:v>
              </c:pt>
              <c:pt idx="1788">
                <c:v>1.768</c:v>
              </c:pt>
              <c:pt idx="1789">
                <c:v>1.7769999999999999</c:v>
              </c:pt>
              <c:pt idx="1790">
                <c:v>1.766</c:v>
              </c:pt>
              <c:pt idx="1791">
                <c:v>1.827</c:v>
              </c:pt>
              <c:pt idx="1792">
                <c:v>1.8089999999999999</c:v>
              </c:pt>
              <c:pt idx="1793">
                <c:v>1.7769999999999999</c:v>
              </c:pt>
              <c:pt idx="1794">
                <c:v>1.8009999999999999</c:v>
              </c:pt>
              <c:pt idx="1795">
                <c:v>1.825</c:v>
              </c:pt>
              <c:pt idx="1796">
                <c:v>1.774</c:v>
              </c:pt>
              <c:pt idx="1797">
                <c:v>1.8580000000000001</c:v>
              </c:pt>
              <c:pt idx="1798">
                <c:v>1.8660000000000001</c:v>
              </c:pt>
              <c:pt idx="1799">
                <c:v>1.798</c:v>
              </c:pt>
              <c:pt idx="1800">
                <c:v>1.7889999999999999</c:v>
              </c:pt>
              <c:pt idx="1801">
                <c:v>1.7829999999999999</c:v>
              </c:pt>
              <c:pt idx="1802">
                <c:v>1.7909999999999999</c:v>
              </c:pt>
              <c:pt idx="1803">
                <c:v>1.8069999999999999</c:v>
              </c:pt>
              <c:pt idx="1804">
                <c:v>1.804</c:v>
              </c:pt>
              <c:pt idx="1805">
                <c:v>1.8260000000000001</c:v>
              </c:pt>
              <c:pt idx="1806">
                <c:v>1.84</c:v>
              </c:pt>
              <c:pt idx="1807">
                <c:v>1.8640000000000001</c:v>
              </c:pt>
              <c:pt idx="1808">
                <c:v>1.845</c:v>
              </c:pt>
              <c:pt idx="1809">
                <c:v>1.8819999999999999</c:v>
              </c:pt>
              <c:pt idx="1810">
                <c:v>1.885</c:v>
              </c:pt>
              <c:pt idx="1811">
                <c:v>1.8979999999999999</c:v>
              </c:pt>
              <c:pt idx="1812">
                <c:v>1.8260000000000001</c:v>
              </c:pt>
              <c:pt idx="1813">
                <c:v>1.794</c:v>
              </c:pt>
              <c:pt idx="1814">
                <c:v>1.81</c:v>
              </c:pt>
              <c:pt idx="1815">
                <c:v>1.839</c:v>
              </c:pt>
              <c:pt idx="1816">
                <c:v>1.8460000000000001</c:v>
              </c:pt>
              <c:pt idx="1817">
                <c:v>1.8360000000000001</c:v>
              </c:pt>
              <c:pt idx="1818">
                <c:v>1.8959999999999999</c:v>
              </c:pt>
              <c:pt idx="1819">
                <c:v>1.8959999999999999</c:v>
              </c:pt>
              <c:pt idx="1820">
                <c:v>1.909</c:v>
              </c:pt>
              <c:pt idx="1821">
                <c:v>1.9179999999999999</c:v>
              </c:pt>
              <c:pt idx="1822">
                <c:v>1.944</c:v>
              </c:pt>
              <c:pt idx="1823">
                <c:v>1.96</c:v>
              </c:pt>
              <c:pt idx="1824">
                <c:v>1.925</c:v>
              </c:pt>
              <c:pt idx="1825">
                <c:v>1.89</c:v>
              </c:pt>
              <c:pt idx="1826">
                <c:v>1.905</c:v>
              </c:pt>
              <c:pt idx="1827">
                <c:v>1.851</c:v>
              </c:pt>
              <c:pt idx="1828">
                <c:v>1.8819999999999999</c:v>
              </c:pt>
              <c:pt idx="1829">
                <c:v>1.8440000000000001</c:v>
              </c:pt>
              <c:pt idx="1830">
                <c:v>1.897</c:v>
              </c:pt>
              <c:pt idx="1831">
                <c:v>1.9319999999999999</c:v>
              </c:pt>
              <c:pt idx="1832">
                <c:v>1.95</c:v>
              </c:pt>
              <c:pt idx="1833">
                <c:v>1.958</c:v>
              </c:pt>
              <c:pt idx="1834">
                <c:v>1.944</c:v>
              </c:pt>
              <c:pt idx="1835">
                <c:v>1.9410000000000001</c:v>
              </c:pt>
              <c:pt idx="1836">
                <c:v>1.9470000000000001</c:v>
              </c:pt>
              <c:pt idx="1837">
                <c:v>1.96</c:v>
              </c:pt>
              <c:pt idx="1838">
                <c:v>1.9330000000000001</c:v>
              </c:pt>
              <c:pt idx="1839">
                <c:v>1.901</c:v>
              </c:pt>
              <c:pt idx="1840">
                <c:v>1.88</c:v>
              </c:pt>
              <c:pt idx="1841">
                <c:v>1.9139999999999999</c:v>
              </c:pt>
              <c:pt idx="1842">
                <c:v>1.927</c:v>
              </c:pt>
              <c:pt idx="1843">
                <c:v>1.9430000000000001</c:v>
              </c:pt>
              <c:pt idx="1844">
                <c:v>1.899</c:v>
              </c:pt>
              <c:pt idx="1845">
                <c:v>1.9019999999999999</c:v>
              </c:pt>
              <c:pt idx="1846">
                <c:v>1.9239999999999999</c:v>
              </c:pt>
              <c:pt idx="1847">
                <c:v>1.927</c:v>
              </c:pt>
              <c:pt idx="1848">
                <c:v>1.9139999999999999</c:v>
              </c:pt>
              <c:pt idx="1849">
                <c:v>1.9159999999999999</c:v>
              </c:pt>
              <c:pt idx="1850">
                <c:v>1.8879999999999999</c:v>
              </c:pt>
              <c:pt idx="1851">
                <c:v>1.8819999999999999</c:v>
              </c:pt>
              <c:pt idx="1852">
                <c:v>1.835</c:v>
              </c:pt>
              <c:pt idx="1853">
                <c:v>1.7729999999999999</c:v>
              </c:pt>
              <c:pt idx="1854">
                <c:v>1.766</c:v>
              </c:pt>
              <c:pt idx="1855">
                <c:v>1.6759999999999999</c:v>
              </c:pt>
              <c:pt idx="1856">
                <c:v>1.621</c:v>
              </c:pt>
              <c:pt idx="1857">
                <c:v>1.61</c:v>
              </c:pt>
              <c:pt idx="1858">
                <c:v>1.6479999999999999</c:v>
              </c:pt>
              <c:pt idx="1859">
                <c:v>1.661</c:v>
              </c:pt>
              <c:pt idx="1860">
                <c:v>1.708</c:v>
              </c:pt>
              <c:pt idx="1861">
                <c:v>1.7</c:v>
              </c:pt>
              <c:pt idx="1862">
                <c:v>1.6779999999999999</c:v>
              </c:pt>
              <c:pt idx="1863">
                <c:v>1.68</c:v>
              </c:pt>
              <c:pt idx="1864">
                <c:v>1.649</c:v>
              </c:pt>
              <c:pt idx="1865">
                <c:v>1.6020000000000001</c:v>
              </c:pt>
              <c:pt idx="1866">
                <c:v>1.6020000000000001</c:v>
              </c:pt>
              <c:pt idx="1867">
                <c:v>1.603</c:v>
              </c:pt>
              <c:pt idx="1868">
                <c:v>1.609</c:v>
              </c:pt>
              <c:pt idx="1869">
                <c:v>1.6339999999999999</c:v>
              </c:pt>
              <c:pt idx="1870">
                <c:v>1.6180000000000001</c:v>
              </c:pt>
              <c:pt idx="1871">
                <c:v>1.645</c:v>
              </c:pt>
              <c:pt idx="1872">
                <c:v>1.639</c:v>
              </c:pt>
              <c:pt idx="1873">
                <c:v>1.65</c:v>
              </c:pt>
              <c:pt idx="1874">
                <c:v>1.623</c:v>
              </c:pt>
              <c:pt idx="1875">
                <c:v>1.6040000000000001</c:v>
              </c:pt>
              <c:pt idx="1876">
                <c:v>1.597</c:v>
              </c:pt>
              <c:pt idx="1877">
                <c:v>1.613</c:v>
              </c:pt>
              <c:pt idx="1878">
                <c:v>1.641</c:v>
              </c:pt>
              <c:pt idx="1879">
                <c:v>1.6859999999999999</c:v>
              </c:pt>
              <c:pt idx="1880">
                <c:v>1.6719999999999999</c:v>
              </c:pt>
              <c:pt idx="1881">
                <c:v>1.706</c:v>
              </c:pt>
              <c:pt idx="1882">
                <c:v>1.681</c:v>
              </c:pt>
              <c:pt idx="1883">
                <c:v>1.7569999999999999</c:v>
              </c:pt>
              <c:pt idx="1884">
                <c:v>1.728</c:v>
              </c:pt>
              <c:pt idx="1885">
                <c:v>1.752</c:v>
              </c:pt>
              <c:pt idx="1886">
                <c:v>1.7430000000000001</c:v>
              </c:pt>
              <c:pt idx="1887">
                <c:v>1.7390000000000001</c:v>
              </c:pt>
              <c:pt idx="1888">
                <c:v>1.76</c:v>
              </c:pt>
              <c:pt idx="1889">
                <c:v>1.776</c:v>
              </c:pt>
              <c:pt idx="1890">
                <c:v>1.7210000000000001</c:v>
              </c:pt>
              <c:pt idx="1891">
                <c:v>1.7110000000000001</c:v>
              </c:pt>
              <c:pt idx="1892">
                <c:v>1.744</c:v>
              </c:pt>
              <c:pt idx="1893">
                <c:v>1.728</c:v>
              </c:pt>
              <c:pt idx="1894">
                <c:v>1.7430000000000001</c:v>
              </c:pt>
              <c:pt idx="1895">
                <c:v>1.7989999999999999</c:v>
              </c:pt>
              <c:pt idx="1896">
                <c:v>1.829</c:v>
              </c:pt>
              <c:pt idx="1897">
                <c:v>1.821</c:v>
              </c:pt>
              <c:pt idx="1898">
                <c:v>1.7869999999999999</c:v>
              </c:pt>
              <c:pt idx="1899">
                <c:v>1.802</c:v>
              </c:pt>
              <c:pt idx="1900">
                <c:v>1.7969999999999999</c:v>
              </c:pt>
              <c:pt idx="1901">
                <c:v>1.843</c:v>
              </c:pt>
              <c:pt idx="1902">
                <c:v>1.8460000000000001</c:v>
              </c:pt>
              <c:pt idx="1903">
                <c:v>1.79</c:v>
              </c:pt>
              <c:pt idx="1904">
                <c:v>1.766</c:v>
              </c:pt>
              <c:pt idx="1905">
                <c:v>1.7769999999999999</c:v>
              </c:pt>
              <c:pt idx="1906">
                <c:v>1.782</c:v>
              </c:pt>
              <c:pt idx="1907">
                <c:v>1.782</c:v>
              </c:pt>
              <c:pt idx="1908">
                <c:v>1.6879999999999999</c:v>
              </c:pt>
              <c:pt idx="1909">
                <c:v>1.6379999999999999</c:v>
              </c:pt>
              <c:pt idx="1910">
                <c:v>1.5640000000000001</c:v>
              </c:pt>
              <c:pt idx="1911">
                <c:v>1.575</c:v>
              </c:pt>
              <c:pt idx="1912">
                <c:v>1.5620000000000001</c:v>
              </c:pt>
              <c:pt idx="1913">
                <c:v>1.589</c:v>
              </c:pt>
              <c:pt idx="1914">
                <c:v>1.569</c:v>
              </c:pt>
              <c:pt idx="1915">
                <c:v>1.603</c:v>
              </c:pt>
              <c:pt idx="1916">
                <c:v>1.6080000000000001</c:v>
              </c:pt>
              <c:pt idx="1917">
                <c:v>1.619</c:v>
              </c:pt>
              <c:pt idx="1918">
                <c:v>1.5269999999999999</c:v>
              </c:pt>
              <c:pt idx="1919">
                <c:v>1.6339999999999999</c:v>
              </c:pt>
              <c:pt idx="1920">
                <c:v>1.5620000000000001</c:v>
              </c:pt>
              <c:pt idx="1921">
                <c:v>1.579</c:v>
              </c:pt>
              <c:pt idx="1922">
                <c:v>1.6</c:v>
              </c:pt>
              <c:pt idx="1923">
                <c:v>1.5660000000000001</c:v>
              </c:pt>
              <c:pt idx="1924">
                <c:v>1.5580000000000001</c:v>
              </c:pt>
              <c:pt idx="1925">
                <c:v>1.603</c:v>
              </c:pt>
              <c:pt idx="1926">
                <c:v>1.603</c:v>
              </c:pt>
              <c:pt idx="1927">
                <c:v>1.6259999999999999</c:v>
              </c:pt>
              <c:pt idx="1928">
                <c:v>1.595</c:v>
              </c:pt>
              <c:pt idx="1929">
                <c:v>1.5529999999999999</c:v>
              </c:pt>
              <c:pt idx="1930">
                <c:v>1.5629999999999999</c:v>
              </c:pt>
              <c:pt idx="1931">
                <c:v>1.5629999999999999</c:v>
              </c:pt>
              <c:pt idx="1932">
                <c:v>1.5780000000000001</c:v>
              </c:pt>
              <c:pt idx="1933">
                <c:v>1.607</c:v>
              </c:pt>
              <c:pt idx="1934">
                <c:v>1.62</c:v>
              </c:pt>
              <c:pt idx="1935">
                <c:v>1.6319999999999999</c:v>
              </c:pt>
              <c:pt idx="1936">
                <c:v>1.6339999999999999</c:v>
              </c:pt>
              <c:pt idx="1937">
                <c:v>1.611</c:v>
              </c:pt>
              <c:pt idx="1938">
                <c:v>1.6279999999999999</c:v>
              </c:pt>
              <c:pt idx="1939">
                <c:v>1.6910000000000001</c:v>
              </c:pt>
              <c:pt idx="1940">
                <c:v>1.71</c:v>
              </c:pt>
              <c:pt idx="1941">
                <c:v>1.6519999999999999</c:v>
              </c:pt>
              <c:pt idx="1942">
                <c:v>1.7130000000000001</c:v>
              </c:pt>
              <c:pt idx="1943">
                <c:v>1.7250000000000001</c:v>
              </c:pt>
              <c:pt idx="1944">
                <c:v>1.7669999999999999</c:v>
              </c:pt>
              <c:pt idx="1945">
                <c:v>1.7310000000000001</c:v>
              </c:pt>
              <c:pt idx="1946">
                <c:v>1.702</c:v>
              </c:pt>
              <c:pt idx="1947">
                <c:v>1.6930000000000001</c:v>
              </c:pt>
              <c:pt idx="1948">
                <c:v>1.6419999999999999</c:v>
              </c:pt>
              <c:pt idx="1949">
                <c:v>1.6479999999999999</c:v>
              </c:pt>
              <c:pt idx="1950">
                <c:v>1.639</c:v>
              </c:pt>
              <c:pt idx="1951">
                <c:v>1.639</c:v>
              </c:pt>
              <c:pt idx="1952">
                <c:v>1.633</c:v>
              </c:pt>
              <c:pt idx="1953">
                <c:v>1.641</c:v>
              </c:pt>
              <c:pt idx="1954">
                <c:v>1.639</c:v>
              </c:pt>
              <c:pt idx="1955">
                <c:v>1.601</c:v>
              </c:pt>
              <c:pt idx="1956">
                <c:v>1.5780000000000001</c:v>
              </c:pt>
              <c:pt idx="1957">
                <c:v>1.595</c:v>
              </c:pt>
              <c:pt idx="1958">
                <c:v>1.589</c:v>
              </c:pt>
              <c:pt idx="1959">
                <c:v>1.5449999999999999</c:v>
              </c:pt>
              <c:pt idx="1960">
                <c:v>1.579</c:v>
              </c:pt>
              <c:pt idx="1961">
                <c:v>1.579</c:v>
              </c:pt>
              <c:pt idx="1962">
                <c:v>1.5820000000000001</c:v>
              </c:pt>
              <c:pt idx="1963">
                <c:v>1.579</c:v>
              </c:pt>
              <c:pt idx="1964">
                <c:v>1.6020000000000001</c:v>
              </c:pt>
              <c:pt idx="1965">
                <c:v>1.605</c:v>
              </c:pt>
              <c:pt idx="1966">
                <c:v>1.62</c:v>
              </c:pt>
              <c:pt idx="1967">
                <c:v>1.6160000000000001</c:v>
              </c:pt>
              <c:pt idx="1968">
                <c:v>1.591</c:v>
              </c:pt>
              <c:pt idx="1969">
                <c:v>1.577</c:v>
              </c:pt>
              <c:pt idx="1970">
                <c:v>1.651</c:v>
              </c:pt>
              <c:pt idx="1971">
                <c:v>1.6379999999999999</c:v>
              </c:pt>
              <c:pt idx="1972">
                <c:v>1.667</c:v>
              </c:pt>
              <c:pt idx="1973">
                <c:v>1.7010000000000001</c:v>
              </c:pt>
              <c:pt idx="1974">
                <c:v>1.6779999999999999</c:v>
              </c:pt>
              <c:pt idx="1975">
                <c:v>1.7030000000000001</c:v>
              </c:pt>
              <c:pt idx="1976">
                <c:v>1.7370000000000001</c:v>
              </c:pt>
              <c:pt idx="1977">
                <c:v>1.6859999999999999</c:v>
              </c:pt>
              <c:pt idx="1978">
                <c:v>1.7629999999999999</c:v>
              </c:pt>
              <c:pt idx="1979">
                <c:v>1.7509999999999999</c:v>
              </c:pt>
              <c:pt idx="1980">
                <c:v>1.764</c:v>
              </c:pt>
              <c:pt idx="1981">
                <c:v>1.766</c:v>
              </c:pt>
              <c:pt idx="1982">
                <c:v>1.7470000000000001</c:v>
              </c:pt>
              <c:pt idx="1983">
                <c:v>1.762</c:v>
              </c:pt>
              <c:pt idx="1984">
                <c:v>1.778</c:v>
              </c:pt>
              <c:pt idx="1985">
                <c:v>1.758</c:v>
              </c:pt>
              <c:pt idx="1986">
                <c:v>1.7490000000000001</c:v>
              </c:pt>
              <c:pt idx="1987">
                <c:v>1.74</c:v>
              </c:pt>
              <c:pt idx="1988">
                <c:v>1.72</c:v>
              </c:pt>
              <c:pt idx="1989">
                <c:v>1.744</c:v>
              </c:pt>
              <c:pt idx="1990">
                <c:v>1.7150000000000001</c:v>
              </c:pt>
              <c:pt idx="1991">
                <c:v>1.7350000000000001</c:v>
              </c:pt>
              <c:pt idx="1992">
                <c:v>1.7090000000000001</c:v>
              </c:pt>
              <c:pt idx="1993">
                <c:v>1.6739999999999999</c:v>
              </c:pt>
              <c:pt idx="1994">
                <c:v>1.6879999999999999</c:v>
              </c:pt>
              <c:pt idx="1995">
                <c:v>1.6839999999999999</c:v>
              </c:pt>
              <c:pt idx="1996">
                <c:v>1.76</c:v>
              </c:pt>
              <c:pt idx="1997">
                <c:v>1.804</c:v>
              </c:pt>
              <c:pt idx="1998">
                <c:v>1.827</c:v>
              </c:pt>
              <c:pt idx="1999">
                <c:v>1.8240000000000001</c:v>
              </c:pt>
              <c:pt idx="2000">
                <c:v>1.798</c:v>
              </c:pt>
              <c:pt idx="2001">
                <c:v>1.8380000000000001</c:v>
              </c:pt>
              <c:pt idx="2002">
                <c:v>1.877</c:v>
              </c:pt>
              <c:pt idx="2003">
                <c:v>1.88</c:v>
              </c:pt>
              <c:pt idx="2004">
                <c:v>1.8640000000000001</c:v>
              </c:pt>
              <c:pt idx="2005">
                <c:v>1.8240000000000001</c:v>
              </c:pt>
              <c:pt idx="2006">
                <c:v>1.8149999999999999</c:v>
              </c:pt>
              <c:pt idx="2007">
                <c:v>1.7849999999999999</c:v>
              </c:pt>
              <c:pt idx="2008">
                <c:v>1.865</c:v>
              </c:pt>
              <c:pt idx="2009">
                <c:v>1.889</c:v>
              </c:pt>
              <c:pt idx="2010">
                <c:v>1.9159999999999999</c:v>
              </c:pt>
              <c:pt idx="2011">
                <c:v>1.9339999999999999</c:v>
              </c:pt>
              <c:pt idx="2012">
                <c:v>1.9730000000000001</c:v>
              </c:pt>
              <c:pt idx="2013">
                <c:v>1.9370000000000001</c:v>
              </c:pt>
              <c:pt idx="2014">
                <c:v>1.966</c:v>
              </c:pt>
              <c:pt idx="2015">
                <c:v>1.99</c:v>
              </c:pt>
              <c:pt idx="2016">
                <c:v>2.0289999999999999</c:v>
              </c:pt>
              <c:pt idx="2017">
                <c:v>1.9910000000000001</c:v>
              </c:pt>
              <c:pt idx="2018">
                <c:v>1.9179999999999999</c:v>
              </c:pt>
              <c:pt idx="2019">
                <c:v>1.905</c:v>
              </c:pt>
              <c:pt idx="2020">
                <c:v>1.9530000000000001</c:v>
              </c:pt>
              <c:pt idx="2021">
                <c:v>1.9379999999999999</c:v>
              </c:pt>
              <c:pt idx="2022">
                <c:v>1.87</c:v>
              </c:pt>
              <c:pt idx="2023">
                <c:v>1.853</c:v>
              </c:pt>
              <c:pt idx="2024">
                <c:v>1.8680000000000001</c:v>
              </c:pt>
              <c:pt idx="2025">
                <c:v>1.913</c:v>
              </c:pt>
              <c:pt idx="2026">
                <c:v>1.85</c:v>
              </c:pt>
              <c:pt idx="2027">
                <c:v>1.8859999999999999</c:v>
              </c:pt>
              <c:pt idx="2028">
                <c:v>1.895</c:v>
              </c:pt>
              <c:pt idx="2029">
                <c:v>1.8680000000000001</c:v>
              </c:pt>
              <c:pt idx="2030">
                <c:v>1.911</c:v>
              </c:pt>
              <c:pt idx="2031">
                <c:v>1.8340000000000001</c:v>
              </c:pt>
              <c:pt idx="2032">
                <c:v>1.865</c:v>
              </c:pt>
              <c:pt idx="2033">
                <c:v>1.863</c:v>
              </c:pt>
              <c:pt idx="2034">
                <c:v>1.76</c:v>
              </c:pt>
              <c:pt idx="2035">
                <c:v>1.76</c:v>
              </c:pt>
              <c:pt idx="2036">
                <c:v>1.7549999999999999</c:v>
              </c:pt>
              <c:pt idx="2037">
                <c:v>1.8169999999999999</c:v>
              </c:pt>
              <c:pt idx="2038">
                <c:v>1.861</c:v>
              </c:pt>
              <c:pt idx="2039">
                <c:v>1.861</c:v>
              </c:pt>
              <c:pt idx="2040">
                <c:v>1.891</c:v>
              </c:pt>
              <c:pt idx="2041">
                <c:v>1.9139999999999999</c:v>
              </c:pt>
              <c:pt idx="2042">
                <c:v>1.9410000000000001</c:v>
              </c:pt>
              <c:pt idx="2043">
                <c:v>1.9370000000000001</c:v>
              </c:pt>
              <c:pt idx="2044">
                <c:v>1.9730000000000001</c:v>
              </c:pt>
              <c:pt idx="2045">
                <c:v>2.0259999999999998</c:v>
              </c:pt>
              <c:pt idx="2046">
                <c:v>1.929</c:v>
              </c:pt>
              <c:pt idx="2047">
                <c:v>1.99</c:v>
              </c:pt>
              <c:pt idx="2048">
                <c:v>2.0150000000000001</c:v>
              </c:pt>
              <c:pt idx="2049">
                <c:v>1.9910000000000001</c:v>
              </c:pt>
              <c:pt idx="2050">
                <c:v>1.915</c:v>
              </c:pt>
              <c:pt idx="2051">
                <c:v>1.899</c:v>
              </c:pt>
              <c:pt idx="2052">
                <c:v>1.9430000000000001</c:v>
              </c:pt>
              <c:pt idx="2053">
                <c:v>1.913</c:v>
              </c:pt>
              <c:pt idx="2054">
                <c:v>1.9039999999999999</c:v>
              </c:pt>
              <c:pt idx="2055">
                <c:v>2.0169999999999999</c:v>
              </c:pt>
              <c:pt idx="2056">
                <c:v>1.94</c:v>
              </c:pt>
              <c:pt idx="2057">
                <c:v>1.909</c:v>
              </c:pt>
              <c:pt idx="2058">
                <c:v>1.9359999999999999</c:v>
              </c:pt>
              <c:pt idx="2059">
                <c:v>1.9590000000000001</c:v>
              </c:pt>
              <c:pt idx="2060">
                <c:v>1.96</c:v>
              </c:pt>
              <c:pt idx="2061">
                <c:v>1.972</c:v>
              </c:pt>
              <c:pt idx="2062">
                <c:v>1.905</c:v>
              </c:pt>
              <c:pt idx="2063">
                <c:v>1.9430000000000001</c:v>
              </c:pt>
              <c:pt idx="2064">
                <c:v>1.9690000000000001</c:v>
              </c:pt>
              <c:pt idx="2065">
                <c:v>1.923</c:v>
              </c:pt>
              <c:pt idx="2066">
                <c:v>1.891</c:v>
              </c:pt>
              <c:pt idx="2067">
                <c:v>1.8959999999999999</c:v>
              </c:pt>
              <c:pt idx="2068">
                <c:v>1.9410000000000001</c:v>
              </c:pt>
              <c:pt idx="2069">
                <c:v>1.901</c:v>
              </c:pt>
              <c:pt idx="2070">
                <c:v>1.891</c:v>
              </c:pt>
              <c:pt idx="2071">
                <c:v>1.804</c:v>
              </c:pt>
              <c:pt idx="2072">
                <c:v>1.7669999999999999</c:v>
              </c:pt>
              <c:pt idx="2073">
                <c:v>1.7450000000000001</c:v>
              </c:pt>
              <c:pt idx="2074">
                <c:v>1.669</c:v>
              </c:pt>
              <c:pt idx="2075">
                <c:v>1.7410000000000001</c:v>
              </c:pt>
              <c:pt idx="2076">
                <c:v>1.7170000000000001</c:v>
              </c:pt>
              <c:pt idx="2077">
                <c:v>1.819</c:v>
              </c:pt>
              <c:pt idx="2078">
                <c:v>1.764</c:v>
              </c:pt>
              <c:pt idx="2079">
                <c:v>1.7789999999999999</c:v>
              </c:pt>
              <c:pt idx="2080">
                <c:v>1.748</c:v>
              </c:pt>
              <c:pt idx="2081">
                <c:v>1.673</c:v>
              </c:pt>
              <c:pt idx="2082">
                <c:v>1.6180000000000001</c:v>
              </c:pt>
              <c:pt idx="2083">
                <c:v>1.6080000000000001</c:v>
              </c:pt>
              <c:pt idx="2084">
                <c:v>1.6120000000000001</c:v>
              </c:pt>
              <c:pt idx="2085">
                <c:v>1.5980000000000001</c:v>
              </c:pt>
              <c:pt idx="2086">
                <c:v>1.607</c:v>
              </c:pt>
              <c:pt idx="2087">
                <c:v>1.6060000000000001</c:v>
              </c:pt>
              <c:pt idx="2088">
                <c:v>1.6439999999999999</c:v>
              </c:pt>
              <c:pt idx="2089">
                <c:v>1.629</c:v>
              </c:pt>
              <c:pt idx="2090">
                <c:v>1.5649999999999999</c:v>
              </c:pt>
              <c:pt idx="2091">
                <c:v>1.605</c:v>
              </c:pt>
              <c:pt idx="2092">
                <c:v>1.536</c:v>
              </c:pt>
              <c:pt idx="2093">
                <c:v>1.573</c:v>
              </c:pt>
              <c:pt idx="2094">
                <c:v>1.5309999999999999</c:v>
              </c:pt>
              <c:pt idx="2095">
                <c:v>1.446</c:v>
              </c:pt>
              <c:pt idx="2096">
                <c:v>1.39</c:v>
              </c:pt>
              <c:pt idx="2097">
                <c:v>1.357</c:v>
              </c:pt>
              <c:pt idx="2098">
                <c:v>1.3080000000000001</c:v>
              </c:pt>
              <c:pt idx="2099">
                <c:v>1.331</c:v>
              </c:pt>
              <c:pt idx="2100">
                <c:v>1.2849999999999999</c:v>
              </c:pt>
              <c:pt idx="2101">
                <c:v>1.242</c:v>
              </c:pt>
              <c:pt idx="2102">
                <c:v>1.22</c:v>
              </c:pt>
              <c:pt idx="2103">
                <c:v>1.25</c:v>
              </c:pt>
              <c:pt idx="2104">
                <c:v>1.2909999999999999</c:v>
              </c:pt>
              <c:pt idx="2105">
                <c:v>1.268</c:v>
              </c:pt>
              <c:pt idx="2106">
                <c:v>1.3879999999999999</c:v>
              </c:pt>
              <c:pt idx="2107">
                <c:v>1.383</c:v>
              </c:pt>
              <c:pt idx="2108">
                <c:v>1.4490000000000001</c:v>
              </c:pt>
              <c:pt idx="2109">
                <c:v>1.4379999999999999</c:v>
              </c:pt>
              <c:pt idx="2110">
                <c:v>1.456</c:v>
              </c:pt>
              <c:pt idx="2111">
                <c:v>1.427</c:v>
              </c:pt>
              <c:pt idx="2112">
                <c:v>1.4570000000000001</c:v>
              </c:pt>
              <c:pt idx="2113">
                <c:v>1.399</c:v>
              </c:pt>
              <c:pt idx="2114">
                <c:v>1.385</c:v>
              </c:pt>
              <c:pt idx="2115">
                <c:v>1.266</c:v>
              </c:pt>
              <c:pt idx="2116">
                <c:v>1.1930000000000001</c:v>
              </c:pt>
              <c:pt idx="2117">
                <c:v>1.1830000000000001</c:v>
              </c:pt>
              <c:pt idx="2118">
                <c:v>1.2050000000000001</c:v>
              </c:pt>
              <c:pt idx="2119">
                <c:v>1.2150000000000001</c:v>
              </c:pt>
              <c:pt idx="2120">
                <c:v>1.1559999999999999</c:v>
              </c:pt>
              <c:pt idx="2121">
                <c:v>1.1379999999999999</c:v>
              </c:pt>
              <c:pt idx="2122">
                <c:v>1.1100000000000001</c:v>
              </c:pt>
              <c:pt idx="2123">
                <c:v>1.1439999999999999</c:v>
              </c:pt>
              <c:pt idx="2124">
                <c:v>1.1439999999999999</c:v>
              </c:pt>
              <c:pt idx="2125">
                <c:v>1.153</c:v>
              </c:pt>
              <c:pt idx="2126">
                <c:v>1.137</c:v>
              </c:pt>
              <c:pt idx="2127">
                <c:v>1.139</c:v>
              </c:pt>
              <c:pt idx="2128">
                <c:v>1.18</c:v>
              </c:pt>
              <c:pt idx="2129">
                <c:v>1.24</c:v>
              </c:pt>
              <c:pt idx="2130">
                <c:v>1.179</c:v>
              </c:pt>
              <c:pt idx="2131">
                <c:v>1.2010000000000001</c:v>
              </c:pt>
              <c:pt idx="2132">
                <c:v>1.206</c:v>
              </c:pt>
              <c:pt idx="2133">
                <c:v>1.141</c:v>
              </c:pt>
              <c:pt idx="2134">
                <c:v>1.101</c:v>
              </c:pt>
              <c:pt idx="2135">
                <c:v>1.085</c:v>
              </c:pt>
              <c:pt idx="2136">
                <c:v>1.1120000000000001</c:v>
              </c:pt>
              <c:pt idx="2137">
                <c:v>1.222</c:v>
              </c:pt>
              <c:pt idx="2138">
                <c:v>1.266</c:v>
              </c:pt>
              <c:pt idx="2139">
                <c:v>1.3160000000000001</c:v>
              </c:pt>
              <c:pt idx="2140">
                <c:v>1.3109999999999999</c:v>
              </c:pt>
              <c:pt idx="2141">
                <c:v>1.478</c:v>
              </c:pt>
              <c:pt idx="2142">
                <c:v>1.4870000000000001</c:v>
              </c:pt>
              <c:pt idx="2143">
                <c:v>1.419</c:v>
              </c:pt>
              <c:pt idx="2144">
                <c:v>1.3859999999999999</c:v>
              </c:pt>
              <c:pt idx="2145">
                <c:v>1.4339999999999999</c:v>
              </c:pt>
              <c:pt idx="2146">
                <c:v>1.46</c:v>
              </c:pt>
              <c:pt idx="2147">
                <c:v>1.552</c:v>
              </c:pt>
              <c:pt idx="2148">
                <c:v>1.5449999999999999</c:v>
              </c:pt>
              <c:pt idx="2149">
                <c:v>1.5469999999999999</c:v>
              </c:pt>
              <c:pt idx="2150">
                <c:v>1.5840000000000001</c:v>
              </c:pt>
              <c:pt idx="2151">
                <c:v>1.57</c:v>
              </c:pt>
              <c:pt idx="2152">
                <c:v>1.524</c:v>
              </c:pt>
              <c:pt idx="2153">
                <c:v>1.54</c:v>
              </c:pt>
              <c:pt idx="2154">
                <c:v>1.5509999999999999</c:v>
              </c:pt>
              <c:pt idx="2155">
                <c:v>1.4870000000000001</c:v>
              </c:pt>
              <c:pt idx="2156">
                <c:v>1.4490000000000001</c:v>
              </c:pt>
              <c:pt idx="2157">
                <c:v>1.524</c:v>
              </c:pt>
              <c:pt idx="2158">
                <c:v>1.458</c:v>
              </c:pt>
              <c:pt idx="2159">
                <c:v>1.4430000000000001</c:v>
              </c:pt>
              <c:pt idx="2160">
                <c:v>1.4850000000000001</c:v>
              </c:pt>
              <c:pt idx="2161">
                <c:v>1.446</c:v>
              </c:pt>
              <c:pt idx="2162">
                <c:v>1.4550000000000001</c:v>
              </c:pt>
              <c:pt idx="2163">
                <c:v>1.514</c:v>
              </c:pt>
              <c:pt idx="2164">
                <c:v>1.54</c:v>
              </c:pt>
              <c:pt idx="2165">
                <c:v>1.5640000000000001</c:v>
              </c:pt>
              <c:pt idx="2166">
                <c:v>1.647</c:v>
              </c:pt>
              <c:pt idx="2167">
                <c:v>1.681</c:v>
              </c:pt>
              <c:pt idx="2168">
                <c:v>1.6779999999999999</c:v>
              </c:pt>
              <c:pt idx="2169">
                <c:v>1.8080000000000001</c:v>
              </c:pt>
              <c:pt idx="2170">
                <c:v>2.0859999999999999</c:v>
              </c:pt>
              <c:pt idx="2171">
                <c:v>2.0430000000000001</c:v>
              </c:pt>
              <c:pt idx="2172">
                <c:v>2.0289999999999999</c:v>
              </c:pt>
              <c:pt idx="2173">
                <c:v>1.9830000000000001</c:v>
              </c:pt>
              <c:pt idx="2174">
                <c:v>1.8879999999999999</c:v>
              </c:pt>
              <c:pt idx="2175">
                <c:v>1.831</c:v>
              </c:pt>
              <c:pt idx="2176">
                <c:v>1.827</c:v>
              </c:pt>
              <c:pt idx="2177">
                <c:v>1.867</c:v>
              </c:pt>
              <c:pt idx="2178">
                <c:v>1.917</c:v>
              </c:pt>
              <c:pt idx="2179">
                <c:v>1.9359999999999999</c:v>
              </c:pt>
              <c:pt idx="2180">
                <c:v>1.944</c:v>
              </c:pt>
              <c:pt idx="2181">
                <c:v>1.9650000000000001</c:v>
              </c:pt>
              <c:pt idx="2182">
                <c:v>1.992</c:v>
              </c:pt>
              <c:pt idx="2183">
                <c:v>1.996</c:v>
              </c:pt>
              <c:pt idx="2184">
                <c:v>1.984</c:v>
              </c:pt>
              <c:pt idx="2185">
                <c:v>2.0350000000000001</c:v>
              </c:pt>
              <c:pt idx="2186">
                <c:v>2.0529999999999999</c:v>
              </c:pt>
              <c:pt idx="2187">
                <c:v>2.101</c:v>
              </c:pt>
              <c:pt idx="2188">
                <c:v>2.1269999999999998</c:v>
              </c:pt>
              <c:pt idx="2189">
                <c:v>2.1269999999999998</c:v>
              </c:pt>
              <c:pt idx="2190">
                <c:v>2.1190000000000002</c:v>
              </c:pt>
              <c:pt idx="2191">
                <c:v>2.1629999999999998</c:v>
              </c:pt>
              <c:pt idx="2192">
                <c:v>2.19</c:v>
              </c:pt>
              <c:pt idx="2193">
                <c:v>2.1819999999999999</c:v>
              </c:pt>
              <c:pt idx="2194">
                <c:v>2.1829999999999998</c:v>
              </c:pt>
              <c:pt idx="2195">
                <c:v>2.1709999999999998</c:v>
              </c:pt>
              <c:pt idx="2196">
                <c:v>2.1720000000000002</c:v>
              </c:pt>
              <c:pt idx="2197">
                <c:v>2.105</c:v>
              </c:pt>
              <c:pt idx="2198">
                <c:v>2.1219999999999999</c:v>
              </c:pt>
              <c:pt idx="2199">
                <c:v>2.113</c:v>
              </c:pt>
              <c:pt idx="2200">
                <c:v>2.141</c:v>
              </c:pt>
              <c:pt idx="2201">
                <c:v>2.1309999999999998</c:v>
              </c:pt>
              <c:pt idx="2202">
                <c:v>2.1360000000000001</c:v>
              </c:pt>
              <c:pt idx="2203">
                <c:v>2.1419999999999999</c:v>
              </c:pt>
              <c:pt idx="2204">
                <c:v>2.133</c:v>
              </c:pt>
              <c:pt idx="2205">
                <c:v>2.169</c:v>
              </c:pt>
              <c:pt idx="2206">
                <c:v>2.214</c:v>
              </c:pt>
              <c:pt idx="2207">
                <c:v>2.1949999999999998</c:v>
              </c:pt>
              <c:pt idx="2208">
                <c:v>2.266</c:v>
              </c:pt>
              <c:pt idx="2209">
                <c:v>2.266</c:v>
              </c:pt>
              <c:pt idx="2210">
                <c:v>2.29</c:v>
              </c:pt>
              <c:pt idx="2211">
                <c:v>2.3069999999999999</c:v>
              </c:pt>
              <c:pt idx="2212">
                <c:v>2.347</c:v>
              </c:pt>
              <c:pt idx="2213">
                <c:v>2.2869999999999999</c:v>
              </c:pt>
              <c:pt idx="2214">
                <c:v>2.282</c:v>
              </c:pt>
              <c:pt idx="2215">
                <c:v>2.2799999999999998</c:v>
              </c:pt>
              <c:pt idx="2216">
                <c:v>2.1960000000000002</c:v>
              </c:pt>
              <c:pt idx="2217">
                <c:v>2.2280000000000002</c:v>
              </c:pt>
              <c:pt idx="2218">
                <c:v>2.206</c:v>
              </c:pt>
              <c:pt idx="2219">
                <c:v>2.1389999999999998</c:v>
              </c:pt>
              <c:pt idx="2220">
                <c:v>2.1659999999999999</c:v>
              </c:pt>
              <c:pt idx="2221">
                <c:v>2.1440000000000001</c:v>
              </c:pt>
              <c:pt idx="2222">
                <c:v>2.1800000000000002</c:v>
              </c:pt>
              <c:pt idx="2223">
                <c:v>2.1339999999999999</c:v>
              </c:pt>
              <c:pt idx="2224">
                <c:v>2.097</c:v>
              </c:pt>
              <c:pt idx="2225">
                <c:v>2.0579999999999998</c:v>
              </c:pt>
              <c:pt idx="2226">
                <c:v>2.105</c:v>
              </c:pt>
              <c:pt idx="2227">
                <c:v>2.113</c:v>
              </c:pt>
              <c:pt idx="2228">
                <c:v>2.1509999999999998</c:v>
              </c:pt>
              <c:pt idx="2229">
                <c:v>2.1379999999999999</c:v>
              </c:pt>
              <c:pt idx="2230">
                <c:v>2.1419999999999999</c:v>
              </c:pt>
              <c:pt idx="2231">
                <c:v>2.1709999999999998</c:v>
              </c:pt>
              <c:pt idx="2232">
                <c:v>2.1539999999999999</c:v>
              </c:pt>
              <c:pt idx="2233">
                <c:v>2.1749999999999998</c:v>
              </c:pt>
              <c:pt idx="2234">
                <c:v>2.1749999999999998</c:v>
              </c:pt>
              <c:pt idx="2235">
                <c:v>2.1549999999999998</c:v>
              </c:pt>
              <c:pt idx="2236">
                <c:v>2.1669999999999998</c:v>
              </c:pt>
              <c:pt idx="2237">
                <c:v>2.177</c:v>
              </c:pt>
              <c:pt idx="2238">
                <c:v>2.1469999999999998</c:v>
              </c:pt>
              <c:pt idx="2239">
                <c:v>2.157</c:v>
              </c:pt>
              <c:pt idx="2240">
                <c:v>2.206</c:v>
              </c:pt>
              <c:pt idx="2241">
                <c:v>2.198</c:v>
              </c:pt>
              <c:pt idx="2242">
                <c:v>2.198</c:v>
              </c:pt>
              <c:pt idx="2243">
                <c:v>2.23</c:v>
              </c:pt>
              <c:pt idx="2244">
                <c:v>2.2069999999999999</c:v>
              </c:pt>
              <c:pt idx="2245">
                <c:v>2.1720000000000002</c:v>
              </c:pt>
              <c:pt idx="2246">
                <c:v>2.0979999999999999</c:v>
              </c:pt>
              <c:pt idx="2247">
                <c:v>2.2130000000000001</c:v>
              </c:pt>
              <c:pt idx="2248">
                <c:v>2.2010000000000001</c:v>
              </c:pt>
              <c:pt idx="2249">
                <c:v>2.1469999999999998</c:v>
              </c:pt>
              <c:pt idx="2250">
                <c:v>2.1920000000000002</c:v>
              </c:pt>
              <c:pt idx="2251">
                <c:v>2.1549999999999998</c:v>
              </c:pt>
              <c:pt idx="2252">
                <c:v>2.1160000000000001</c:v>
              </c:pt>
              <c:pt idx="2253">
                <c:v>2.0920000000000001</c:v>
              </c:pt>
              <c:pt idx="2254">
                <c:v>2.069</c:v>
              </c:pt>
              <c:pt idx="2255">
                <c:v>2.052</c:v>
              </c:pt>
              <c:pt idx="2256">
                <c:v>2.0990000000000002</c:v>
              </c:pt>
              <c:pt idx="2257">
                <c:v>2.0569999999999999</c:v>
              </c:pt>
              <c:pt idx="2258">
                <c:v>2.0680000000000001</c:v>
              </c:pt>
              <c:pt idx="2259">
                <c:v>2.0920000000000001</c:v>
              </c:pt>
              <c:pt idx="2260">
                <c:v>2.1120000000000001</c:v>
              </c:pt>
              <c:pt idx="2261">
                <c:v>2.0710000000000002</c:v>
              </c:pt>
              <c:pt idx="2262">
                <c:v>2.056</c:v>
              </c:pt>
              <c:pt idx="2263">
                <c:v>2.036</c:v>
              </c:pt>
              <c:pt idx="2264">
                <c:v>1.9450000000000001</c:v>
              </c:pt>
              <c:pt idx="2265">
                <c:v>2.0339999999999998</c:v>
              </c:pt>
              <c:pt idx="2266">
                <c:v>2.0339999999999998</c:v>
              </c:pt>
              <c:pt idx="2267">
                <c:v>2.028</c:v>
              </c:pt>
              <c:pt idx="2268">
                <c:v>2.1509999999999998</c:v>
              </c:pt>
              <c:pt idx="2269">
                <c:v>2.1589999999999998</c:v>
              </c:pt>
              <c:pt idx="2270">
                <c:v>2.1320000000000001</c:v>
              </c:pt>
              <c:pt idx="2271">
                <c:v>2.1469999999999998</c:v>
              </c:pt>
              <c:pt idx="2272">
                <c:v>2.21</c:v>
              </c:pt>
              <c:pt idx="2273">
                <c:v>2.1459999999999999</c:v>
              </c:pt>
              <c:pt idx="2274">
                <c:v>2.2349999999999999</c:v>
              </c:pt>
              <c:pt idx="2275">
                <c:v>2.2629999999999999</c:v>
              </c:pt>
              <c:pt idx="2276">
                <c:v>2.2599999999999998</c:v>
              </c:pt>
              <c:pt idx="2277">
                <c:v>2.2669999999999999</c:v>
              </c:pt>
              <c:pt idx="2278">
                <c:v>2.2989999999999999</c:v>
              </c:pt>
              <c:pt idx="2279">
                <c:v>2.2759999999999998</c:v>
              </c:pt>
              <c:pt idx="2280">
                <c:v>2.238</c:v>
              </c:pt>
              <c:pt idx="2281">
                <c:v>2.3069999999999999</c:v>
              </c:pt>
              <c:pt idx="2282">
                <c:v>2.2970000000000002</c:v>
              </c:pt>
              <c:pt idx="2283">
                <c:v>2.2650000000000001</c:v>
              </c:pt>
              <c:pt idx="2284">
                <c:v>2.3199999999999998</c:v>
              </c:pt>
              <c:pt idx="2285">
                <c:v>2.3239999999999998</c:v>
              </c:pt>
              <c:pt idx="2286">
                <c:v>2.331</c:v>
              </c:pt>
              <c:pt idx="2287">
                <c:v>2.36</c:v>
              </c:pt>
              <c:pt idx="2288">
                <c:v>2.3420000000000001</c:v>
              </c:pt>
              <c:pt idx="2289">
                <c:v>2.3650000000000002</c:v>
              </c:pt>
              <c:pt idx="2290">
                <c:v>2.3410000000000002</c:v>
              </c:pt>
              <c:pt idx="2291">
                <c:v>2.4119999999999999</c:v>
              </c:pt>
              <c:pt idx="2292">
                <c:v>2.419</c:v>
              </c:pt>
              <c:pt idx="2293">
                <c:v>2.496</c:v>
              </c:pt>
              <c:pt idx="2294">
                <c:v>2.496</c:v>
              </c:pt>
              <c:pt idx="2295">
                <c:v>2.5230000000000001</c:v>
              </c:pt>
              <c:pt idx="2296">
                <c:v>2.4529999999999998</c:v>
              </c:pt>
              <c:pt idx="2297">
                <c:v>2.4689999999999999</c:v>
              </c:pt>
              <c:pt idx="2298">
                <c:v>2.4689999999999999</c:v>
              </c:pt>
              <c:pt idx="2299">
                <c:v>2.4860000000000002</c:v>
              </c:pt>
              <c:pt idx="2300">
                <c:v>2.4300000000000002</c:v>
              </c:pt>
              <c:pt idx="2301">
                <c:v>2.3719999999999999</c:v>
              </c:pt>
              <c:pt idx="2302">
                <c:v>2.391</c:v>
              </c:pt>
              <c:pt idx="2303">
                <c:v>2.415</c:v>
              </c:pt>
              <c:pt idx="2304">
                <c:v>2.4940000000000002</c:v>
              </c:pt>
              <c:pt idx="2305">
                <c:v>2.468</c:v>
              </c:pt>
              <c:pt idx="2306">
                <c:v>2.367</c:v>
              </c:pt>
              <c:pt idx="2307">
                <c:v>2.3380000000000001</c:v>
              </c:pt>
              <c:pt idx="2308">
                <c:v>2.3820000000000001</c:v>
              </c:pt>
              <c:pt idx="2309">
                <c:v>2.387</c:v>
              </c:pt>
              <c:pt idx="2310">
                <c:v>2.3359999999999999</c:v>
              </c:pt>
              <c:pt idx="2311">
                <c:v>2.33</c:v>
              </c:pt>
              <c:pt idx="2312">
                <c:v>2.4529999999999998</c:v>
              </c:pt>
              <c:pt idx="2313">
                <c:v>2.427</c:v>
              </c:pt>
              <c:pt idx="2314">
                <c:v>2.3109999999999999</c:v>
              </c:pt>
              <c:pt idx="2315">
                <c:v>2.327</c:v>
              </c:pt>
              <c:pt idx="2316">
                <c:v>2.3860000000000001</c:v>
              </c:pt>
              <c:pt idx="2317">
                <c:v>2.3780000000000001</c:v>
              </c:pt>
              <c:pt idx="2318">
                <c:v>2.399</c:v>
              </c:pt>
              <c:pt idx="2319">
                <c:v>2.444</c:v>
              </c:pt>
              <c:pt idx="2320">
                <c:v>2.4329999999999998</c:v>
              </c:pt>
              <c:pt idx="2321">
                <c:v>2.4500000000000002</c:v>
              </c:pt>
              <c:pt idx="2322">
                <c:v>2.4460000000000002</c:v>
              </c:pt>
              <c:pt idx="2323">
                <c:v>2.4489999999999998</c:v>
              </c:pt>
              <c:pt idx="2324">
                <c:v>2.4750000000000001</c:v>
              </c:pt>
              <c:pt idx="2325">
                <c:v>2.5190000000000001</c:v>
              </c:pt>
              <c:pt idx="2326">
                <c:v>2.4849999999999999</c:v>
              </c:pt>
              <c:pt idx="2327">
                <c:v>2.5190000000000001</c:v>
              </c:pt>
              <c:pt idx="2328">
                <c:v>2.5379999999999998</c:v>
              </c:pt>
              <c:pt idx="2329">
                <c:v>2.5779999999999998</c:v>
              </c:pt>
              <c:pt idx="2330">
                <c:v>2.548</c:v>
              </c:pt>
              <c:pt idx="2331">
                <c:v>2.5569999999999999</c:v>
              </c:pt>
              <c:pt idx="2332">
                <c:v>2.5619999999999998</c:v>
              </c:pt>
              <c:pt idx="2333">
                <c:v>2.5049999999999999</c:v>
              </c:pt>
              <c:pt idx="2334">
                <c:v>2.5270000000000001</c:v>
              </c:pt>
              <c:pt idx="2335">
                <c:v>2.5139999999999998</c:v>
              </c:pt>
              <c:pt idx="2336">
                <c:v>2.4620000000000002</c:v>
              </c:pt>
              <c:pt idx="2337">
                <c:v>2.4510000000000001</c:v>
              </c:pt>
              <c:pt idx="2338">
                <c:v>2.4670000000000001</c:v>
              </c:pt>
              <c:pt idx="2339">
                <c:v>2.3719999999999999</c:v>
              </c:pt>
              <c:pt idx="2340">
                <c:v>2.34</c:v>
              </c:pt>
              <c:pt idx="2341">
                <c:v>2.3969999999999998</c:v>
              </c:pt>
              <c:pt idx="2342">
                <c:v>2.4319999999999999</c:v>
              </c:pt>
              <c:pt idx="2343">
                <c:v>2.38</c:v>
              </c:pt>
              <c:pt idx="2344">
                <c:v>2.3719999999999999</c:v>
              </c:pt>
              <c:pt idx="2345">
                <c:v>2.4209999999999998</c:v>
              </c:pt>
              <c:pt idx="2346">
                <c:v>2.407</c:v>
              </c:pt>
              <c:pt idx="2347">
                <c:v>2.375</c:v>
              </c:pt>
              <c:pt idx="2348">
                <c:v>2.3380000000000001</c:v>
              </c:pt>
              <c:pt idx="2349">
                <c:v>2.339</c:v>
              </c:pt>
              <c:pt idx="2350">
                <c:v>2.3889999999999998</c:v>
              </c:pt>
              <c:pt idx="2351">
                <c:v>2.3690000000000002</c:v>
              </c:pt>
              <c:pt idx="2352">
                <c:v>2.4089999999999998</c:v>
              </c:pt>
              <c:pt idx="2353">
                <c:v>2.37</c:v>
              </c:pt>
              <c:pt idx="2354">
                <c:v>2.375</c:v>
              </c:pt>
              <c:pt idx="2355">
                <c:v>2.3460000000000001</c:v>
              </c:pt>
              <c:pt idx="2356">
                <c:v>2.34</c:v>
              </c:pt>
              <c:pt idx="2357">
                <c:v>2.2509999999999999</c:v>
              </c:pt>
              <c:pt idx="2358">
                <c:v>2.274</c:v>
              </c:pt>
              <c:pt idx="2359">
                <c:v>2.306</c:v>
              </c:pt>
              <c:pt idx="2360">
                <c:v>2.2959999999999998</c:v>
              </c:pt>
              <c:pt idx="2361">
                <c:v>2.319</c:v>
              </c:pt>
              <c:pt idx="2362">
                <c:v>2.3759999999999999</c:v>
              </c:pt>
              <c:pt idx="2363">
                <c:v>2.2959999999999998</c:v>
              </c:pt>
              <c:pt idx="2364">
                <c:v>2.339</c:v>
              </c:pt>
              <c:pt idx="2365">
                <c:v>2.327</c:v>
              </c:pt>
              <c:pt idx="2366">
                <c:v>2.4159999999999999</c:v>
              </c:pt>
              <c:pt idx="2367">
                <c:v>2.3620000000000001</c:v>
              </c:pt>
              <c:pt idx="2368">
                <c:v>2.46</c:v>
              </c:pt>
              <c:pt idx="2369">
                <c:v>2.4409999999999998</c:v>
              </c:pt>
              <c:pt idx="2370">
                <c:v>2.4039999999999999</c:v>
              </c:pt>
              <c:pt idx="2371">
                <c:v>2.359</c:v>
              </c:pt>
              <c:pt idx="2372">
                <c:v>2.3370000000000002</c:v>
              </c:pt>
              <c:pt idx="2373">
                <c:v>2.3730000000000002</c:v>
              </c:pt>
              <c:pt idx="2374">
                <c:v>2.3540000000000001</c:v>
              </c:pt>
              <c:pt idx="2375">
                <c:v>2.3210000000000002</c:v>
              </c:pt>
              <c:pt idx="2376">
                <c:v>2.2959999999999998</c:v>
              </c:pt>
              <c:pt idx="2377">
                <c:v>2.3130000000000002</c:v>
              </c:pt>
              <c:pt idx="2378">
                <c:v>2.3969999999999998</c:v>
              </c:pt>
              <c:pt idx="2379">
                <c:v>2.4060000000000001</c:v>
              </c:pt>
              <c:pt idx="2380">
                <c:v>2.4159999999999999</c:v>
              </c:pt>
              <c:pt idx="2381">
                <c:v>2.4319999999999999</c:v>
              </c:pt>
              <c:pt idx="2382">
                <c:v>2.4319999999999999</c:v>
              </c:pt>
              <c:pt idx="2383">
                <c:v>2.4289999999999998</c:v>
              </c:pt>
              <c:pt idx="2384">
                <c:v>2.4119999999999999</c:v>
              </c:pt>
              <c:pt idx="2385">
                <c:v>2.359</c:v>
              </c:pt>
              <c:pt idx="2386">
                <c:v>2.2730000000000001</c:v>
              </c:pt>
              <c:pt idx="2387">
                <c:v>2.2730000000000001</c:v>
              </c:pt>
              <c:pt idx="2388">
                <c:v>2.3279999999999998</c:v>
              </c:pt>
              <c:pt idx="2389">
                <c:v>2.3969999999999998</c:v>
              </c:pt>
              <c:pt idx="2390">
                <c:v>2.4249999999999998</c:v>
              </c:pt>
              <c:pt idx="2391">
                <c:v>2.3719999999999999</c:v>
              </c:pt>
              <c:pt idx="2392">
                <c:v>2.4129999999999998</c:v>
              </c:pt>
              <c:pt idx="2393">
                <c:v>2.3780000000000001</c:v>
              </c:pt>
              <c:pt idx="2394">
                <c:v>2.327</c:v>
              </c:pt>
              <c:pt idx="2395">
                <c:v>2.3340000000000001</c:v>
              </c:pt>
              <c:pt idx="2396">
                <c:v>2.4209999999999998</c:v>
              </c:pt>
              <c:pt idx="2397">
                <c:v>2.355</c:v>
              </c:pt>
              <c:pt idx="2398">
                <c:v>2.427</c:v>
              </c:pt>
              <c:pt idx="2399">
                <c:v>2.4870000000000001</c:v>
              </c:pt>
              <c:pt idx="2400">
                <c:v>2.403</c:v>
              </c:pt>
              <c:pt idx="2401">
                <c:v>2.3919999999999999</c:v>
              </c:pt>
              <c:pt idx="2402">
                <c:v>2.4249999999999998</c:v>
              </c:pt>
              <c:pt idx="2403">
                <c:v>2.4969999999999999</c:v>
              </c:pt>
              <c:pt idx="2404">
                <c:v>2.5150000000000001</c:v>
              </c:pt>
              <c:pt idx="2405">
                <c:v>2.4780000000000002</c:v>
              </c:pt>
              <c:pt idx="2406">
                <c:v>2.4769999999999999</c:v>
              </c:pt>
              <c:pt idx="2407">
                <c:v>2.48</c:v>
              </c:pt>
              <c:pt idx="2408">
                <c:v>2.5659999999999998</c:v>
              </c:pt>
              <c:pt idx="2409">
                <c:v>2.5990000000000002</c:v>
              </c:pt>
              <c:pt idx="2410">
                <c:v>2.6640000000000001</c:v>
              </c:pt>
              <c:pt idx="2411">
                <c:v>2.641</c:v>
              </c:pt>
              <c:pt idx="2412">
                <c:v>2.645</c:v>
              </c:pt>
              <c:pt idx="2413">
                <c:v>2.6419999999999999</c:v>
              </c:pt>
              <c:pt idx="2414">
                <c:v>2.6749999999999998</c:v>
              </c:pt>
              <c:pt idx="2415">
                <c:v>2.6949999999999998</c:v>
              </c:pt>
              <c:pt idx="2416">
                <c:v>2.6890000000000001</c:v>
              </c:pt>
              <c:pt idx="2417">
                <c:v>2.6560000000000001</c:v>
              </c:pt>
              <c:pt idx="2418">
                <c:v>2.5350000000000001</c:v>
              </c:pt>
              <c:pt idx="2419">
                <c:v>2.4809999999999999</c:v>
              </c:pt>
              <c:pt idx="2420">
                <c:v>2.4449999999999998</c:v>
              </c:pt>
              <c:pt idx="2421">
                <c:v>2.5920000000000001</c:v>
              </c:pt>
              <c:pt idx="2422">
                <c:v>2.5840000000000001</c:v>
              </c:pt>
              <c:pt idx="2423">
                <c:v>2.6440000000000001</c:v>
              </c:pt>
              <c:pt idx="2424">
                <c:v>2.6659999999999999</c:v>
              </c:pt>
              <c:pt idx="2425">
                <c:v>2.5720000000000001</c:v>
              </c:pt>
              <c:pt idx="2426">
                <c:v>2.6110000000000002</c:v>
              </c:pt>
              <c:pt idx="2427">
                <c:v>2.7080000000000002</c:v>
              </c:pt>
              <c:pt idx="2428">
                <c:v>2.6779999999999999</c:v>
              </c:pt>
              <c:pt idx="2429">
                <c:v>2.6819999999999999</c:v>
              </c:pt>
              <c:pt idx="2430">
                <c:v>2.681</c:v>
              </c:pt>
              <c:pt idx="2431">
                <c:v>2.6749999999999998</c:v>
              </c:pt>
              <c:pt idx="2432">
                <c:v>2.5870000000000002</c:v>
              </c:pt>
              <c:pt idx="2433">
                <c:v>2.6179999999999999</c:v>
              </c:pt>
              <c:pt idx="2434">
                <c:v>2.6280000000000001</c:v>
              </c:pt>
              <c:pt idx="2435">
                <c:v>2.5590000000000002</c:v>
              </c:pt>
              <c:pt idx="2436">
                <c:v>2.589</c:v>
              </c:pt>
              <c:pt idx="2437">
                <c:v>2.56</c:v>
              </c:pt>
              <c:pt idx="2438">
                <c:v>2.6160000000000001</c:v>
              </c:pt>
              <c:pt idx="2439">
                <c:v>2.681</c:v>
              </c:pt>
              <c:pt idx="2440">
                <c:v>2.6419999999999999</c:v>
              </c:pt>
              <c:pt idx="2441">
                <c:v>2.5910000000000002</c:v>
              </c:pt>
              <c:pt idx="2442">
                <c:v>2.6059999999999999</c:v>
              </c:pt>
              <c:pt idx="2443">
                <c:v>2.573</c:v>
              </c:pt>
              <c:pt idx="2444">
                <c:v>2.6219999999999999</c:v>
              </c:pt>
              <c:pt idx="2445">
                <c:v>2.5139999999999998</c:v>
              </c:pt>
              <c:pt idx="2446">
                <c:v>2.403</c:v>
              </c:pt>
              <c:pt idx="2447">
                <c:v>2.379</c:v>
              </c:pt>
              <c:pt idx="2448">
                <c:v>2.3940000000000001</c:v>
              </c:pt>
              <c:pt idx="2449">
                <c:v>2.4430000000000001</c:v>
              </c:pt>
              <c:pt idx="2450">
                <c:v>2.4329999999999998</c:v>
              </c:pt>
              <c:pt idx="2451">
                <c:v>2.4790000000000001</c:v>
              </c:pt>
              <c:pt idx="2452">
                <c:v>2.5209999999999999</c:v>
              </c:pt>
              <c:pt idx="2453">
                <c:v>2.512</c:v>
              </c:pt>
              <c:pt idx="2454">
                <c:v>2.472</c:v>
              </c:pt>
              <c:pt idx="2455">
                <c:v>2.4809999999999999</c:v>
              </c:pt>
              <c:pt idx="2456">
                <c:v>2.4140000000000001</c:v>
              </c:pt>
              <c:pt idx="2457">
                <c:v>2.5230000000000001</c:v>
              </c:pt>
              <c:pt idx="2458">
                <c:v>2.5219999999999998</c:v>
              </c:pt>
              <c:pt idx="2459">
                <c:v>2.4910000000000001</c:v>
              </c:pt>
              <c:pt idx="2460">
                <c:v>2.4359999999999999</c:v>
              </c:pt>
              <c:pt idx="2461">
                <c:v>2.38</c:v>
              </c:pt>
              <c:pt idx="2462">
                <c:v>2.4430000000000001</c:v>
              </c:pt>
              <c:pt idx="2463">
                <c:v>2.5</c:v>
              </c:pt>
              <c:pt idx="2464">
                <c:v>2.5110000000000001</c:v>
              </c:pt>
              <c:pt idx="2465">
                <c:v>2.3849999999999998</c:v>
              </c:pt>
              <c:pt idx="2466">
                <c:v>2.371</c:v>
              </c:pt>
              <c:pt idx="2467">
                <c:v>2.39</c:v>
              </c:pt>
              <c:pt idx="2468">
                <c:v>2.254</c:v>
              </c:pt>
              <c:pt idx="2469">
                <c:v>2.2490000000000001</c:v>
              </c:pt>
              <c:pt idx="2470">
                <c:v>2.2130000000000001</c:v>
              </c:pt>
              <c:pt idx="2471">
                <c:v>2.2530000000000001</c:v>
              </c:pt>
              <c:pt idx="2472">
                <c:v>2.2799999999999998</c:v>
              </c:pt>
              <c:pt idx="2473">
                <c:v>2.1520000000000001</c:v>
              </c:pt>
              <c:pt idx="2474">
                <c:v>2.1520000000000001</c:v>
              </c:pt>
              <c:pt idx="2475">
                <c:v>2.157</c:v>
              </c:pt>
              <c:pt idx="2476">
                <c:v>2.1720000000000002</c:v>
              </c:pt>
              <c:pt idx="2477">
                <c:v>2.129</c:v>
              </c:pt>
              <c:pt idx="2478">
                <c:v>2.093</c:v>
              </c:pt>
              <c:pt idx="2479">
                <c:v>2.153</c:v>
              </c:pt>
              <c:pt idx="2480">
                <c:v>2.1509999999999998</c:v>
              </c:pt>
              <c:pt idx="2481">
                <c:v>2.1419999999999999</c:v>
              </c:pt>
              <c:pt idx="2482">
                <c:v>2.1459999999999999</c:v>
              </c:pt>
              <c:pt idx="2483">
                <c:v>2.1560000000000001</c:v>
              </c:pt>
              <c:pt idx="2484">
                <c:v>2.15</c:v>
              </c:pt>
              <c:pt idx="2485">
                <c:v>2.1030000000000002</c:v>
              </c:pt>
              <c:pt idx="2486">
                <c:v>2.1459999999999999</c:v>
              </c:pt>
              <c:pt idx="2487">
                <c:v>2.1349999999999998</c:v>
              </c:pt>
              <c:pt idx="2488">
                <c:v>2.1019999999999999</c:v>
              </c:pt>
              <c:pt idx="2489">
                <c:v>2.1419999999999999</c:v>
              </c:pt>
              <c:pt idx="2490">
                <c:v>2.0619999999999998</c:v>
              </c:pt>
              <c:pt idx="2491">
                <c:v>2.0870000000000002</c:v>
              </c:pt>
              <c:pt idx="2492">
                <c:v>2.1</c:v>
              </c:pt>
              <c:pt idx="2493">
                <c:v>2.1030000000000002</c:v>
              </c:pt>
              <c:pt idx="2494">
                <c:v>2.125</c:v>
              </c:pt>
              <c:pt idx="2495">
                <c:v>2.198</c:v>
              </c:pt>
              <c:pt idx="2496">
                <c:v>2.27</c:v>
              </c:pt>
              <c:pt idx="2497">
                <c:v>2.2759999999999998</c:v>
              </c:pt>
              <c:pt idx="2498">
                <c:v>2.3220000000000001</c:v>
              </c:pt>
              <c:pt idx="2499">
                <c:v>2.34</c:v>
              </c:pt>
              <c:pt idx="2500">
                <c:v>2.419</c:v>
              </c:pt>
              <c:pt idx="2501">
                <c:v>2.4020000000000001</c:v>
              </c:pt>
              <c:pt idx="2502">
                <c:v>2.5070000000000001</c:v>
              </c:pt>
              <c:pt idx="2503">
                <c:v>2.5099999999999998</c:v>
              </c:pt>
              <c:pt idx="2504">
                <c:v>2.4329999999999998</c:v>
              </c:pt>
              <c:pt idx="2505">
                <c:v>2.4390000000000001</c:v>
              </c:pt>
              <c:pt idx="2506">
                <c:v>2.415</c:v>
              </c:pt>
              <c:pt idx="2507">
                <c:v>2.343</c:v>
              </c:pt>
              <c:pt idx="2508">
                <c:v>2.3170000000000002</c:v>
              </c:pt>
              <c:pt idx="2509">
                <c:v>2.2570000000000001</c:v>
              </c:pt>
              <c:pt idx="2510">
                <c:v>2.2549999999999999</c:v>
              </c:pt>
              <c:pt idx="2511">
                <c:v>2.2879999999999998</c:v>
              </c:pt>
              <c:pt idx="2512">
                <c:v>2.335</c:v>
              </c:pt>
              <c:pt idx="2513">
                <c:v>2.3029999999999999</c:v>
              </c:pt>
              <c:pt idx="2514">
                <c:v>2.3690000000000002</c:v>
              </c:pt>
              <c:pt idx="2515">
                <c:v>2.3969999999999998</c:v>
              </c:pt>
              <c:pt idx="2516">
                <c:v>2.3149999999999999</c:v>
              </c:pt>
              <c:pt idx="2517">
                <c:v>2.242</c:v>
              </c:pt>
              <c:pt idx="2518">
                <c:v>2.2360000000000002</c:v>
              </c:pt>
              <c:pt idx="2519">
                <c:v>2.2210000000000001</c:v>
              </c:pt>
              <c:pt idx="2520">
                <c:v>2.2189999999999999</c:v>
              </c:pt>
              <c:pt idx="2521">
                <c:v>2.1960000000000002</c:v>
              </c:pt>
              <c:pt idx="2522">
                <c:v>2.1259999999999999</c:v>
              </c:pt>
              <c:pt idx="2523">
                <c:v>2.1440000000000001</c:v>
              </c:pt>
              <c:pt idx="2524">
                <c:v>2.0550000000000002</c:v>
              </c:pt>
              <c:pt idx="2525">
                <c:v>2.0350000000000001</c:v>
              </c:pt>
              <c:pt idx="2526">
                <c:v>1.96</c:v>
              </c:pt>
              <c:pt idx="2527">
                <c:v>1.877</c:v>
              </c:pt>
              <c:pt idx="2528">
                <c:v>1.8580000000000001</c:v>
              </c:pt>
              <c:pt idx="2529">
                <c:v>1.9390000000000001</c:v>
              </c:pt>
              <c:pt idx="2530">
                <c:v>1.9710000000000001</c:v>
              </c:pt>
              <c:pt idx="2531">
                <c:v>1.98</c:v>
              </c:pt>
              <c:pt idx="2532">
                <c:v>1.988</c:v>
              </c:pt>
              <c:pt idx="2533">
                <c:v>1.9730000000000001</c:v>
              </c:pt>
              <c:pt idx="2534">
                <c:v>2.0249999999999999</c:v>
              </c:pt>
              <c:pt idx="2535">
                <c:v>2.008</c:v>
              </c:pt>
              <c:pt idx="2536">
                <c:v>2.0179999999999998</c:v>
              </c:pt>
              <c:pt idx="2537">
                <c:v>2.0390000000000001</c:v>
              </c:pt>
              <c:pt idx="2538">
                <c:v>2.0579999999999998</c:v>
              </c:pt>
              <c:pt idx="2539">
                <c:v>2.0539999999999998</c:v>
              </c:pt>
              <c:pt idx="2540">
                <c:v>2.048</c:v>
              </c:pt>
              <c:pt idx="2541">
                <c:v>2.1150000000000002</c:v>
              </c:pt>
              <c:pt idx="2542">
                <c:v>2.1339999999999999</c:v>
              </c:pt>
              <c:pt idx="2543">
                <c:v>2.1619999999999999</c:v>
              </c:pt>
              <c:pt idx="2544">
                <c:v>2.198</c:v>
              </c:pt>
              <c:pt idx="2545">
                <c:v>2.181</c:v>
              </c:pt>
              <c:pt idx="2546">
                <c:v>2.137</c:v>
              </c:pt>
              <c:pt idx="2547">
                <c:v>2.2370000000000001</c:v>
              </c:pt>
              <c:pt idx="2548">
                <c:v>2.2850000000000001</c:v>
              </c:pt>
              <c:pt idx="2549">
                <c:v>2.3220000000000001</c:v>
              </c:pt>
              <c:pt idx="2550">
                <c:v>2.3220000000000001</c:v>
              </c:pt>
              <c:pt idx="2551">
                <c:v>2.3639999999999999</c:v>
              </c:pt>
              <c:pt idx="2552">
                <c:v>2.399</c:v>
              </c:pt>
              <c:pt idx="2553">
                <c:v>2.456</c:v>
              </c:pt>
              <c:pt idx="2554">
                <c:v>2.456</c:v>
              </c:pt>
              <c:pt idx="2555">
                <c:v>2.427</c:v>
              </c:pt>
              <c:pt idx="2556">
                <c:v>2.4049999999999998</c:v>
              </c:pt>
              <c:pt idx="2557">
                <c:v>2.423</c:v>
              </c:pt>
              <c:pt idx="2558">
                <c:v>2.4180000000000001</c:v>
              </c:pt>
              <c:pt idx="2559">
                <c:v>2.3359999999999999</c:v>
              </c:pt>
              <c:pt idx="2560">
                <c:v>2.3260000000000001</c:v>
              </c:pt>
              <c:pt idx="2561">
                <c:v>2.3490000000000002</c:v>
              </c:pt>
              <c:pt idx="2562">
                <c:v>2.3580000000000001</c:v>
              </c:pt>
              <c:pt idx="2563">
                <c:v>2.452</c:v>
              </c:pt>
              <c:pt idx="2564">
                <c:v>2.4590000000000001</c:v>
              </c:pt>
              <c:pt idx="2565">
                <c:v>2.4489999999999998</c:v>
              </c:pt>
              <c:pt idx="2566">
                <c:v>2.52</c:v>
              </c:pt>
              <c:pt idx="2567">
                <c:v>2.556</c:v>
              </c:pt>
              <c:pt idx="2568">
                <c:v>2.54</c:v>
              </c:pt>
              <c:pt idx="2569">
                <c:v>2.5529999999999999</c:v>
              </c:pt>
              <c:pt idx="2570">
                <c:v>2.5449999999999999</c:v>
              </c:pt>
              <c:pt idx="2571">
                <c:v>2.4700000000000002</c:v>
              </c:pt>
              <c:pt idx="2572">
                <c:v>2.4889999999999999</c:v>
              </c:pt>
              <c:pt idx="2573">
                <c:v>2.492</c:v>
              </c:pt>
              <c:pt idx="2574">
                <c:v>2.5489999999999999</c:v>
              </c:pt>
              <c:pt idx="2575">
                <c:v>2.5830000000000002</c:v>
              </c:pt>
              <c:pt idx="2576">
                <c:v>2.625</c:v>
              </c:pt>
              <c:pt idx="2577">
                <c:v>2.6459999999999999</c:v>
              </c:pt>
              <c:pt idx="2578">
                <c:v>2.6880000000000002</c:v>
              </c:pt>
              <c:pt idx="2579">
                <c:v>2.7280000000000002</c:v>
              </c:pt>
              <c:pt idx="2580">
                <c:v>2.71</c:v>
              </c:pt>
              <c:pt idx="2581">
                <c:v>2.7069999999999999</c:v>
              </c:pt>
              <c:pt idx="2582">
                <c:v>2.6930000000000001</c:v>
              </c:pt>
              <c:pt idx="2583">
                <c:v>2.7490000000000001</c:v>
              </c:pt>
              <c:pt idx="2584">
                <c:v>2.75</c:v>
              </c:pt>
              <c:pt idx="2585">
                <c:v>2.7770000000000001</c:v>
              </c:pt>
              <c:pt idx="2586">
                <c:v>2.754</c:v>
              </c:pt>
              <c:pt idx="2587">
                <c:v>2.754</c:v>
              </c:pt>
              <c:pt idx="2588">
                <c:v>2.7890000000000001</c:v>
              </c:pt>
              <c:pt idx="2589">
                <c:v>2.7989999999999999</c:v>
              </c:pt>
              <c:pt idx="2590">
                <c:v>2.7770000000000001</c:v>
              </c:pt>
              <c:pt idx="2591">
                <c:v>2.8159999999999998</c:v>
              </c:pt>
              <c:pt idx="2592">
                <c:v>2.8029999999999999</c:v>
              </c:pt>
              <c:pt idx="2593">
                <c:v>2.7879999999999998</c:v>
              </c:pt>
              <c:pt idx="2594">
                <c:v>2.8180000000000001</c:v>
              </c:pt>
              <c:pt idx="2595">
                <c:v>2.802</c:v>
              </c:pt>
              <c:pt idx="2596">
                <c:v>2.7669999999999999</c:v>
              </c:pt>
              <c:pt idx="2597">
                <c:v>2.786</c:v>
              </c:pt>
              <c:pt idx="2598">
                <c:v>2.7970000000000002</c:v>
              </c:pt>
              <c:pt idx="2599">
                <c:v>2.7709999999999999</c:v>
              </c:pt>
              <c:pt idx="2600">
                <c:v>2.7429999999999999</c:v>
              </c:pt>
              <c:pt idx="2601">
                <c:v>2.7149999999999999</c:v>
              </c:pt>
              <c:pt idx="2602">
                <c:v>2.7370000000000001</c:v>
              </c:pt>
              <c:pt idx="2603">
                <c:v>2.6509999999999998</c:v>
              </c:pt>
              <c:pt idx="2604">
                <c:v>2.548</c:v>
              </c:pt>
              <c:pt idx="2605">
                <c:v>2.6859999999999999</c:v>
              </c:pt>
              <c:pt idx="2606">
                <c:v>2.726</c:v>
              </c:pt>
              <c:pt idx="2607">
                <c:v>2.7650000000000001</c:v>
              </c:pt>
              <c:pt idx="2608">
                <c:v>2.7970000000000002</c:v>
              </c:pt>
              <c:pt idx="2609">
                <c:v>2.7879999999999998</c:v>
              </c:pt>
              <c:pt idx="2610">
                <c:v>2.8029999999999999</c:v>
              </c:pt>
              <c:pt idx="2611">
                <c:v>2.8679999999999999</c:v>
              </c:pt>
              <c:pt idx="2612">
                <c:v>2.8919999999999999</c:v>
              </c:pt>
              <c:pt idx="2613">
                <c:v>2.8340000000000001</c:v>
              </c:pt>
              <c:pt idx="2614">
                <c:v>2.867</c:v>
              </c:pt>
              <c:pt idx="2615">
                <c:v>2.91</c:v>
              </c:pt>
              <c:pt idx="2616">
                <c:v>2.9209999999999998</c:v>
              </c:pt>
              <c:pt idx="2617">
                <c:v>2.9470000000000001</c:v>
              </c:pt>
              <c:pt idx="2618">
                <c:v>2.919</c:v>
              </c:pt>
              <c:pt idx="2619">
                <c:v>2.9390000000000001</c:v>
              </c:pt>
              <c:pt idx="2620">
                <c:v>2.948</c:v>
              </c:pt>
              <c:pt idx="2621">
                <c:v>2.9620000000000002</c:v>
              </c:pt>
              <c:pt idx="2622">
                <c:v>3.0070000000000001</c:v>
              </c:pt>
              <c:pt idx="2623">
                <c:v>3.06</c:v>
              </c:pt>
              <c:pt idx="2624">
                <c:v>3.0110000000000001</c:v>
              </c:pt>
              <c:pt idx="2625">
                <c:v>3.02</c:v>
              </c:pt>
              <c:pt idx="2626">
                <c:v>3.0329999999999999</c:v>
              </c:pt>
              <c:pt idx="2627">
                <c:v>3.0249999999999999</c:v>
              </c:pt>
              <c:pt idx="2628">
                <c:v>3.004</c:v>
              </c:pt>
              <c:pt idx="2629">
                <c:v>3.02</c:v>
              </c:pt>
              <c:pt idx="2630">
                <c:v>2.984</c:v>
              </c:pt>
              <c:pt idx="2631">
                <c:v>2.9729999999999999</c:v>
              </c:pt>
              <c:pt idx="2632">
                <c:v>2.9489999999999998</c:v>
              </c:pt>
              <c:pt idx="2633">
                <c:v>2.9630000000000001</c:v>
              </c:pt>
              <c:pt idx="2634">
                <c:v>2.9329999999999998</c:v>
              </c:pt>
              <c:pt idx="2635">
                <c:v>2.903</c:v>
              </c:pt>
              <c:pt idx="2636">
                <c:v>2.831</c:v>
              </c:pt>
              <c:pt idx="2637">
                <c:v>2.8250000000000002</c:v>
              </c:pt>
              <c:pt idx="2638">
                <c:v>2.8380000000000001</c:v>
              </c:pt>
              <c:pt idx="2639">
                <c:v>2.8530000000000002</c:v>
              </c:pt>
              <c:pt idx="2640">
                <c:v>2.923</c:v>
              </c:pt>
              <c:pt idx="2641">
                <c:v>2.9790000000000001</c:v>
              </c:pt>
              <c:pt idx="2642">
                <c:v>2.9820000000000002</c:v>
              </c:pt>
              <c:pt idx="2643">
                <c:v>2.9729999999999999</c:v>
              </c:pt>
              <c:pt idx="2644">
                <c:v>2.9860000000000002</c:v>
              </c:pt>
              <c:pt idx="2645">
                <c:v>2.9769999999999999</c:v>
              </c:pt>
              <c:pt idx="2646">
                <c:v>2.9969999999999999</c:v>
              </c:pt>
              <c:pt idx="2647">
                <c:v>2.9089999999999998</c:v>
              </c:pt>
              <c:pt idx="2648">
                <c:v>3.0339999999999998</c:v>
              </c:pt>
              <c:pt idx="2649">
                <c:v>3.044</c:v>
              </c:pt>
              <c:pt idx="2650">
                <c:v>3.0619999999999998</c:v>
              </c:pt>
              <c:pt idx="2651">
                <c:v>3.0449999999999999</c:v>
              </c:pt>
              <c:pt idx="2652">
                <c:v>3.0009999999999999</c:v>
              </c:pt>
              <c:pt idx="2653">
                <c:v>3.0350000000000001</c:v>
              </c:pt>
              <c:pt idx="2654">
                <c:v>3.07</c:v>
              </c:pt>
              <c:pt idx="2655">
                <c:v>3.1280000000000001</c:v>
              </c:pt>
              <c:pt idx="2656">
                <c:v>3.1030000000000002</c:v>
              </c:pt>
              <c:pt idx="2657">
                <c:v>3.1160000000000001</c:v>
              </c:pt>
              <c:pt idx="2658">
                <c:v>3.1659999999999999</c:v>
              </c:pt>
              <c:pt idx="2659">
                <c:v>3.1739999999999999</c:v>
              </c:pt>
              <c:pt idx="2660">
                <c:v>3.145</c:v>
              </c:pt>
              <c:pt idx="2661">
                <c:v>3.165</c:v>
              </c:pt>
              <c:pt idx="2662">
                <c:v>3.1579999999999999</c:v>
              </c:pt>
              <c:pt idx="2663">
                <c:v>3.18</c:v>
              </c:pt>
              <c:pt idx="2664">
                <c:v>3.1520000000000001</c:v>
              </c:pt>
              <c:pt idx="2665">
                <c:v>3.177</c:v>
              </c:pt>
              <c:pt idx="2666">
                <c:v>3.1720000000000002</c:v>
              </c:pt>
              <c:pt idx="2667">
                <c:v>3.1749999999999998</c:v>
              </c:pt>
              <c:pt idx="2668">
                <c:v>3.206</c:v>
              </c:pt>
              <c:pt idx="2669">
                <c:v>3.2570000000000001</c:v>
              </c:pt>
              <c:pt idx="2670">
                <c:v>3.2519999999999998</c:v>
              </c:pt>
              <c:pt idx="2671">
                <c:v>3.2330000000000001</c:v>
              </c:pt>
              <c:pt idx="2672">
                <c:v>3.2360000000000002</c:v>
              </c:pt>
              <c:pt idx="2673">
                <c:v>3.25</c:v>
              </c:pt>
              <c:pt idx="2674">
                <c:v>3.2749999999999999</c:v>
              </c:pt>
              <c:pt idx="2675">
                <c:v>3.2730000000000001</c:v>
              </c:pt>
              <c:pt idx="2676">
                <c:v>3.3290000000000002</c:v>
              </c:pt>
              <c:pt idx="2677">
                <c:v>3.3460000000000001</c:v>
              </c:pt>
              <c:pt idx="2678">
                <c:v>3.3370000000000002</c:v>
              </c:pt>
              <c:pt idx="2679">
                <c:v>3.331</c:v>
              </c:pt>
              <c:pt idx="2680">
                <c:v>3.31</c:v>
              </c:pt>
              <c:pt idx="2681">
                <c:v>3.2869999999999999</c:v>
              </c:pt>
              <c:pt idx="2682">
                <c:v>3.2650000000000001</c:v>
              </c:pt>
              <c:pt idx="2683">
                <c:v>3.262</c:v>
              </c:pt>
              <c:pt idx="2684">
                <c:v>3.27</c:v>
              </c:pt>
              <c:pt idx="2685">
                <c:v>3.3340000000000001</c:v>
              </c:pt>
              <c:pt idx="2686">
                <c:v>3.3450000000000002</c:v>
              </c:pt>
              <c:pt idx="2687">
                <c:v>3.3519999999999999</c:v>
              </c:pt>
              <c:pt idx="2688">
                <c:v>3.3359999999999999</c:v>
              </c:pt>
              <c:pt idx="2689">
                <c:v>3.3340000000000001</c:v>
              </c:pt>
              <c:pt idx="2690">
                <c:v>3.3490000000000002</c:v>
              </c:pt>
              <c:pt idx="2691">
                <c:v>3.3439999999999999</c:v>
              </c:pt>
              <c:pt idx="2692">
                <c:v>3.3460000000000001</c:v>
              </c:pt>
              <c:pt idx="2693">
                <c:v>3.343</c:v>
              </c:pt>
              <c:pt idx="2694">
                <c:v>3.3380000000000001</c:v>
              </c:pt>
              <c:pt idx="2695">
                <c:v>3.3490000000000002</c:v>
              </c:pt>
              <c:pt idx="2696">
                <c:v>3.339</c:v>
              </c:pt>
              <c:pt idx="2697">
                <c:v>3.302</c:v>
              </c:pt>
              <c:pt idx="2698">
                <c:v>3.3130000000000002</c:v>
              </c:pt>
              <c:pt idx="2699">
                <c:v>3.327</c:v>
              </c:pt>
              <c:pt idx="2700">
                <c:v>3.294</c:v>
              </c:pt>
              <c:pt idx="2701">
                <c:v>3.2749999999999999</c:v>
              </c:pt>
              <c:pt idx="2702">
                <c:v>3.238</c:v>
              </c:pt>
              <c:pt idx="2703">
                <c:v>3.2149999999999999</c:v>
              </c:pt>
              <c:pt idx="2704">
                <c:v>3.23</c:v>
              </c:pt>
              <c:pt idx="2705">
                <c:v>3.294</c:v>
              </c:pt>
              <c:pt idx="2706">
                <c:v>3.286</c:v>
              </c:pt>
              <c:pt idx="2707">
                <c:v>3.298</c:v>
              </c:pt>
              <c:pt idx="2708">
                <c:v>3.2869999999999999</c:v>
              </c:pt>
              <c:pt idx="2709">
                <c:v>3.2639999999999998</c:v>
              </c:pt>
              <c:pt idx="2710">
                <c:v>3.242</c:v>
              </c:pt>
              <c:pt idx="2711">
                <c:v>3.226</c:v>
              </c:pt>
              <c:pt idx="2712">
                <c:v>3.202</c:v>
              </c:pt>
              <c:pt idx="2713">
                <c:v>3.2389999999999999</c:v>
              </c:pt>
              <c:pt idx="2714">
                <c:v>3.3069999999999999</c:v>
              </c:pt>
              <c:pt idx="2715">
                <c:v>3.3490000000000002</c:v>
              </c:pt>
              <c:pt idx="2716">
                <c:v>3.32</c:v>
              </c:pt>
              <c:pt idx="2717">
                <c:v>3.2890000000000001</c:v>
              </c:pt>
              <c:pt idx="2718">
                <c:v>3.2970000000000002</c:v>
              </c:pt>
              <c:pt idx="2719">
                <c:v>3.2989999999999999</c:v>
              </c:pt>
              <c:pt idx="2720">
                <c:v>3.2909999999999999</c:v>
              </c:pt>
              <c:pt idx="2721">
                <c:v>3.294</c:v>
              </c:pt>
              <c:pt idx="2722">
                <c:v>3.2949999999999999</c:v>
              </c:pt>
              <c:pt idx="2723">
                <c:v>3.3149999999999999</c:v>
              </c:pt>
              <c:pt idx="2724">
                <c:v>3.3330000000000002</c:v>
              </c:pt>
              <c:pt idx="2725">
                <c:v>3.3170000000000002</c:v>
              </c:pt>
              <c:pt idx="2726">
                <c:v>3.2989999999999999</c:v>
              </c:pt>
              <c:pt idx="2727">
                <c:v>3.3370000000000002</c:v>
              </c:pt>
              <c:pt idx="2728">
                <c:v>3.3239999999999998</c:v>
              </c:pt>
              <c:pt idx="2729">
                <c:v>3.339</c:v>
              </c:pt>
              <c:pt idx="2730">
                <c:v>3.3119999999999998</c:v>
              </c:pt>
              <c:pt idx="2731">
                <c:v>3.3119999999999998</c:v>
              </c:pt>
              <c:pt idx="2732">
                <c:v>3.2930000000000001</c:v>
              </c:pt>
              <c:pt idx="2733">
                <c:v>3.2730000000000001</c:v>
              </c:pt>
              <c:pt idx="2734">
                <c:v>3.298</c:v>
              </c:pt>
              <c:pt idx="2735">
                <c:v>3.2709999999999999</c:v>
              </c:pt>
              <c:pt idx="2736">
                <c:v>3.2829999999999999</c:v>
              </c:pt>
              <c:pt idx="2737">
                <c:v>3.3380000000000001</c:v>
              </c:pt>
              <c:pt idx="2738">
                <c:v>3.343</c:v>
              </c:pt>
              <c:pt idx="2739">
                <c:v>3.3170000000000002</c:v>
              </c:pt>
              <c:pt idx="2740">
                <c:v>3.3290000000000002</c:v>
              </c:pt>
              <c:pt idx="2741">
                <c:v>3.3780000000000001</c:v>
              </c:pt>
              <c:pt idx="2742">
                <c:v>3.3919999999999999</c:v>
              </c:pt>
              <c:pt idx="2743">
                <c:v>3.363</c:v>
              </c:pt>
              <c:pt idx="2744">
                <c:v>3.37</c:v>
              </c:pt>
              <c:pt idx="2745">
                <c:v>3.3730000000000002</c:v>
              </c:pt>
              <c:pt idx="2746">
                <c:v>3.3439999999999999</c:v>
              </c:pt>
              <c:pt idx="2747">
                <c:v>3.3610000000000002</c:v>
              </c:pt>
              <c:pt idx="2748">
                <c:v>3.36</c:v>
              </c:pt>
              <c:pt idx="2749">
                <c:v>3.3340000000000001</c:v>
              </c:pt>
              <c:pt idx="2750">
                <c:v>3.387</c:v>
              </c:pt>
              <c:pt idx="2751">
                <c:v>3.4140000000000001</c:v>
              </c:pt>
              <c:pt idx="2752">
                <c:v>3.343</c:v>
              </c:pt>
              <c:pt idx="2753">
                <c:v>3.3050000000000002</c:v>
              </c:pt>
              <c:pt idx="2754">
                <c:v>3.32</c:v>
              </c:pt>
              <c:pt idx="2755">
                <c:v>3.3079999999999998</c:v>
              </c:pt>
              <c:pt idx="2756">
                <c:v>3.3370000000000002</c:v>
              </c:pt>
              <c:pt idx="2757">
                <c:v>3.3860000000000001</c:v>
              </c:pt>
              <c:pt idx="2758">
                <c:v>3.4049999999999998</c:v>
              </c:pt>
              <c:pt idx="2759">
                <c:v>3.4180000000000001</c:v>
              </c:pt>
              <c:pt idx="2760">
                <c:v>3.42</c:v>
              </c:pt>
              <c:pt idx="2761">
                <c:v>3.3969999999999998</c:v>
              </c:pt>
              <c:pt idx="2762">
                <c:v>3.3620000000000001</c:v>
              </c:pt>
              <c:pt idx="2763">
                <c:v>3.3439999999999999</c:v>
              </c:pt>
              <c:pt idx="2764">
                <c:v>3.31</c:v>
              </c:pt>
              <c:pt idx="2765">
                <c:v>3.3010000000000002</c:v>
              </c:pt>
              <c:pt idx="2766">
                <c:v>3.2709999999999999</c:v>
              </c:pt>
              <c:pt idx="2767">
                <c:v>3.3029999999999999</c:v>
              </c:pt>
              <c:pt idx="2768">
                <c:v>3.319</c:v>
              </c:pt>
              <c:pt idx="2769">
                <c:v>3.3359999999999999</c:v>
              </c:pt>
              <c:pt idx="2770">
                <c:v>3.35</c:v>
              </c:pt>
              <c:pt idx="2771">
                <c:v>3.363</c:v>
              </c:pt>
              <c:pt idx="2772">
                <c:v>3.3180000000000001</c:v>
              </c:pt>
              <c:pt idx="2773">
                <c:v>3.3290000000000002</c:v>
              </c:pt>
              <c:pt idx="2774">
                <c:v>3.3479999999999999</c:v>
              </c:pt>
              <c:pt idx="2775">
                <c:v>3.355</c:v>
              </c:pt>
              <c:pt idx="2776">
                <c:v>3.3620000000000001</c:v>
              </c:pt>
              <c:pt idx="2777">
                <c:v>3.383</c:v>
              </c:pt>
              <c:pt idx="2778">
                <c:v>3.3279999999999998</c:v>
              </c:pt>
              <c:pt idx="2779">
                <c:v>3.31</c:v>
              </c:pt>
              <c:pt idx="2780">
                <c:v>3.3010000000000002</c:v>
              </c:pt>
              <c:pt idx="2781">
                <c:v>3.3250000000000002</c:v>
              </c:pt>
              <c:pt idx="2782">
                <c:v>3.28</c:v>
              </c:pt>
              <c:pt idx="2783">
                <c:v>3.29</c:v>
              </c:pt>
              <c:pt idx="2784">
                <c:v>3.278</c:v>
              </c:pt>
              <c:pt idx="2785">
                <c:v>3.2970000000000002</c:v>
              </c:pt>
              <c:pt idx="2786">
                <c:v>3.3340000000000001</c:v>
              </c:pt>
              <c:pt idx="2787">
                <c:v>3.3490000000000002</c:v>
              </c:pt>
              <c:pt idx="2788">
                <c:v>3.375</c:v>
              </c:pt>
              <c:pt idx="2789">
                <c:v>3.3420000000000001</c:v>
              </c:pt>
              <c:pt idx="2790">
                <c:v>3.3370000000000002</c:v>
              </c:pt>
              <c:pt idx="2791">
                <c:v>3.3660000000000001</c:v>
              </c:pt>
              <c:pt idx="2792">
                <c:v>3.4140000000000001</c:v>
              </c:pt>
              <c:pt idx="2793">
                <c:v>3.3839999999999999</c:v>
              </c:pt>
              <c:pt idx="2794">
                <c:v>3.3820000000000001</c:v>
              </c:pt>
              <c:pt idx="2795">
                <c:v>3.3889999999999998</c:v>
              </c:pt>
              <c:pt idx="2796">
                <c:v>3.3759999999999999</c:v>
              </c:pt>
              <c:pt idx="2797">
                <c:v>3.4079999999999999</c:v>
              </c:pt>
              <c:pt idx="2798">
                <c:v>3.383</c:v>
              </c:pt>
              <c:pt idx="2799">
                <c:v>3.3769999999999998</c:v>
              </c:pt>
              <c:pt idx="2800">
                <c:v>3.42</c:v>
              </c:pt>
              <c:pt idx="2801">
                <c:v>3.4980000000000002</c:v>
              </c:pt>
              <c:pt idx="2802">
                <c:v>3.4780000000000002</c:v>
              </c:pt>
              <c:pt idx="2803">
                <c:v>3.4660000000000002</c:v>
              </c:pt>
              <c:pt idx="2804">
                <c:v>3.4780000000000002</c:v>
              </c:pt>
              <c:pt idx="2805">
                <c:v>3.5030000000000001</c:v>
              </c:pt>
              <c:pt idx="2806">
                <c:v>3.5139999999999998</c:v>
              </c:pt>
              <c:pt idx="2807">
                <c:v>3.5030000000000001</c:v>
              </c:pt>
              <c:pt idx="2808">
                <c:v>3.5030000000000001</c:v>
              </c:pt>
            </c:numLit>
          </c:val>
          <c:smooth val="0"/>
          <c:extLst>
            <c:ext xmlns:c16="http://schemas.microsoft.com/office/drawing/2014/chart" uri="{C3380CC4-5D6E-409C-BE32-E72D297353CC}">
              <c16:uniqueId val="{00000002-D010-4B0B-87D1-87565EA6A023}"/>
            </c:ext>
          </c:extLst>
        </c:ser>
        <c:ser>
          <c:idx val="3"/>
          <c:order val="3"/>
          <c:tx>
            <c:v>National Grid</c:v>
          </c:tx>
          <c:spPr>
            <a:ln w="28575" cap="rnd">
              <a:solidFill>
                <a:schemeClr val="accent4"/>
              </a:solidFill>
              <a:round/>
            </a:ln>
            <a:effectLst/>
          </c:spPr>
          <c:marker>
            <c:symbol val="none"/>
          </c:marker>
          <c:cat>
            <c:numLit>
              <c:formatCode>General</c:formatCode>
              <c:ptCount val="2809"/>
              <c:pt idx="0">
                <c:v>45615</c:v>
              </c:pt>
              <c:pt idx="1">
                <c:v>45614</c:v>
              </c:pt>
              <c:pt idx="2">
                <c:v>45611</c:v>
              </c:pt>
              <c:pt idx="3">
                <c:v>45610</c:v>
              </c:pt>
              <c:pt idx="4">
                <c:v>45609</c:v>
              </c:pt>
              <c:pt idx="5">
                <c:v>45608</c:v>
              </c:pt>
              <c:pt idx="6">
                <c:v>45607</c:v>
              </c:pt>
              <c:pt idx="7">
                <c:v>45604</c:v>
              </c:pt>
              <c:pt idx="8">
                <c:v>45603</c:v>
              </c:pt>
              <c:pt idx="9">
                <c:v>45602</c:v>
              </c:pt>
              <c:pt idx="10">
                <c:v>45601</c:v>
              </c:pt>
              <c:pt idx="11">
                <c:v>45600</c:v>
              </c:pt>
              <c:pt idx="12">
                <c:v>45597</c:v>
              </c:pt>
              <c:pt idx="13">
                <c:v>45596</c:v>
              </c:pt>
              <c:pt idx="14">
                <c:v>45595</c:v>
              </c:pt>
              <c:pt idx="15">
                <c:v>45594</c:v>
              </c:pt>
              <c:pt idx="16">
                <c:v>45593</c:v>
              </c:pt>
              <c:pt idx="17">
                <c:v>45590</c:v>
              </c:pt>
              <c:pt idx="18">
                <c:v>45589</c:v>
              </c:pt>
              <c:pt idx="19">
                <c:v>45588</c:v>
              </c:pt>
              <c:pt idx="20">
                <c:v>45587</c:v>
              </c:pt>
              <c:pt idx="21">
                <c:v>45586</c:v>
              </c:pt>
              <c:pt idx="22">
                <c:v>45583</c:v>
              </c:pt>
              <c:pt idx="23">
                <c:v>45582</c:v>
              </c:pt>
              <c:pt idx="24">
                <c:v>45581</c:v>
              </c:pt>
              <c:pt idx="25">
                <c:v>45580</c:v>
              </c:pt>
              <c:pt idx="26">
                <c:v>45579</c:v>
              </c:pt>
              <c:pt idx="27">
                <c:v>45576</c:v>
              </c:pt>
              <c:pt idx="28">
                <c:v>45575</c:v>
              </c:pt>
              <c:pt idx="29">
                <c:v>45574</c:v>
              </c:pt>
              <c:pt idx="30">
                <c:v>45573</c:v>
              </c:pt>
              <c:pt idx="31">
                <c:v>45572</c:v>
              </c:pt>
              <c:pt idx="32">
                <c:v>45569</c:v>
              </c:pt>
              <c:pt idx="33">
                <c:v>45568</c:v>
              </c:pt>
              <c:pt idx="34">
                <c:v>45567</c:v>
              </c:pt>
              <c:pt idx="35">
                <c:v>45566</c:v>
              </c:pt>
              <c:pt idx="36">
                <c:v>45565</c:v>
              </c:pt>
              <c:pt idx="37">
                <c:v>45562</c:v>
              </c:pt>
              <c:pt idx="38">
                <c:v>45561</c:v>
              </c:pt>
              <c:pt idx="39">
                <c:v>45560</c:v>
              </c:pt>
              <c:pt idx="40">
                <c:v>45559</c:v>
              </c:pt>
              <c:pt idx="41">
                <c:v>45558</c:v>
              </c:pt>
              <c:pt idx="42">
                <c:v>45555</c:v>
              </c:pt>
              <c:pt idx="43">
                <c:v>45554</c:v>
              </c:pt>
              <c:pt idx="44">
                <c:v>45553</c:v>
              </c:pt>
              <c:pt idx="45">
                <c:v>45552</c:v>
              </c:pt>
              <c:pt idx="46">
                <c:v>45551</c:v>
              </c:pt>
              <c:pt idx="47">
                <c:v>45548</c:v>
              </c:pt>
              <c:pt idx="48">
                <c:v>45547</c:v>
              </c:pt>
              <c:pt idx="49">
                <c:v>45546</c:v>
              </c:pt>
              <c:pt idx="50">
                <c:v>45545</c:v>
              </c:pt>
              <c:pt idx="51">
                <c:v>45544</c:v>
              </c:pt>
              <c:pt idx="52">
                <c:v>45541</c:v>
              </c:pt>
              <c:pt idx="53">
                <c:v>45540</c:v>
              </c:pt>
              <c:pt idx="54">
                <c:v>45539</c:v>
              </c:pt>
              <c:pt idx="55">
                <c:v>45538</c:v>
              </c:pt>
              <c:pt idx="56">
                <c:v>45537</c:v>
              </c:pt>
              <c:pt idx="57">
                <c:v>45534</c:v>
              </c:pt>
              <c:pt idx="58">
                <c:v>45533</c:v>
              </c:pt>
              <c:pt idx="59">
                <c:v>45532</c:v>
              </c:pt>
              <c:pt idx="60">
                <c:v>45531</c:v>
              </c:pt>
              <c:pt idx="61">
                <c:v>45527</c:v>
              </c:pt>
              <c:pt idx="62">
                <c:v>45526</c:v>
              </c:pt>
              <c:pt idx="63">
                <c:v>45525</c:v>
              </c:pt>
              <c:pt idx="64">
                <c:v>45524</c:v>
              </c:pt>
              <c:pt idx="65">
                <c:v>45523</c:v>
              </c:pt>
              <c:pt idx="66">
                <c:v>45520</c:v>
              </c:pt>
              <c:pt idx="67">
                <c:v>45519</c:v>
              </c:pt>
              <c:pt idx="68">
                <c:v>45518</c:v>
              </c:pt>
              <c:pt idx="69">
                <c:v>45517</c:v>
              </c:pt>
              <c:pt idx="70">
                <c:v>45516</c:v>
              </c:pt>
              <c:pt idx="71">
                <c:v>45513</c:v>
              </c:pt>
              <c:pt idx="72">
                <c:v>45512</c:v>
              </c:pt>
              <c:pt idx="73">
                <c:v>45511</c:v>
              </c:pt>
              <c:pt idx="74">
                <c:v>45510</c:v>
              </c:pt>
              <c:pt idx="75">
                <c:v>45509</c:v>
              </c:pt>
              <c:pt idx="76">
                <c:v>45506</c:v>
              </c:pt>
              <c:pt idx="77">
                <c:v>45505</c:v>
              </c:pt>
              <c:pt idx="78">
                <c:v>45504</c:v>
              </c:pt>
              <c:pt idx="79">
                <c:v>45503</c:v>
              </c:pt>
              <c:pt idx="80">
                <c:v>45502</c:v>
              </c:pt>
              <c:pt idx="81">
                <c:v>45499</c:v>
              </c:pt>
              <c:pt idx="82">
                <c:v>45498</c:v>
              </c:pt>
              <c:pt idx="83">
                <c:v>45497</c:v>
              </c:pt>
              <c:pt idx="84">
                <c:v>45496</c:v>
              </c:pt>
              <c:pt idx="85">
                <c:v>45495</c:v>
              </c:pt>
              <c:pt idx="86">
                <c:v>45492</c:v>
              </c:pt>
              <c:pt idx="87">
                <c:v>45491</c:v>
              </c:pt>
              <c:pt idx="88">
                <c:v>45490</c:v>
              </c:pt>
              <c:pt idx="89">
                <c:v>45489</c:v>
              </c:pt>
              <c:pt idx="90">
                <c:v>45488</c:v>
              </c:pt>
              <c:pt idx="91">
                <c:v>45485</c:v>
              </c:pt>
              <c:pt idx="92">
                <c:v>45484</c:v>
              </c:pt>
              <c:pt idx="93">
                <c:v>45483</c:v>
              </c:pt>
              <c:pt idx="94">
                <c:v>45482</c:v>
              </c:pt>
              <c:pt idx="95">
                <c:v>45481</c:v>
              </c:pt>
              <c:pt idx="96">
                <c:v>45478</c:v>
              </c:pt>
              <c:pt idx="97">
                <c:v>45477</c:v>
              </c:pt>
              <c:pt idx="98">
                <c:v>45476</c:v>
              </c:pt>
              <c:pt idx="99">
                <c:v>45475</c:v>
              </c:pt>
              <c:pt idx="100">
                <c:v>45474</c:v>
              </c:pt>
              <c:pt idx="101">
                <c:v>45471</c:v>
              </c:pt>
              <c:pt idx="102">
                <c:v>45470</c:v>
              </c:pt>
              <c:pt idx="103">
                <c:v>45469</c:v>
              </c:pt>
              <c:pt idx="104">
                <c:v>45468</c:v>
              </c:pt>
              <c:pt idx="105">
                <c:v>45467</c:v>
              </c:pt>
              <c:pt idx="106">
                <c:v>45464</c:v>
              </c:pt>
              <c:pt idx="107">
                <c:v>45463</c:v>
              </c:pt>
              <c:pt idx="108">
                <c:v>45462</c:v>
              </c:pt>
              <c:pt idx="109">
                <c:v>45461</c:v>
              </c:pt>
              <c:pt idx="110">
                <c:v>45460</c:v>
              </c:pt>
              <c:pt idx="111">
                <c:v>45457</c:v>
              </c:pt>
              <c:pt idx="112">
                <c:v>45456</c:v>
              </c:pt>
              <c:pt idx="113">
                <c:v>45455</c:v>
              </c:pt>
              <c:pt idx="114">
                <c:v>45454</c:v>
              </c:pt>
              <c:pt idx="115">
                <c:v>45453</c:v>
              </c:pt>
              <c:pt idx="116">
                <c:v>45450</c:v>
              </c:pt>
              <c:pt idx="117">
                <c:v>45449</c:v>
              </c:pt>
              <c:pt idx="118">
                <c:v>45448</c:v>
              </c:pt>
              <c:pt idx="119">
                <c:v>45447</c:v>
              </c:pt>
              <c:pt idx="120">
                <c:v>45446</c:v>
              </c:pt>
              <c:pt idx="121">
                <c:v>45443</c:v>
              </c:pt>
              <c:pt idx="122">
                <c:v>45442</c:v>
              </c:pt>
              <c:pt idx="123">
                <c:v>45441</c:v>
              </c:pt>
              <c:pt idx="124">
                <c:v>45440</c:v>
              </c:pt>
              <c:pt idx="125">
                <c:v>45436</c:v>
              </c:pt>
              <c:pt idx="126">
                <c:v>45435</c:v>
              </c:pt>
              <c:pt idx="127">
                <c:v>45434</c:v>
              </c:pt>
              <c:pt idx="128">
                <c:v>45433</c:v>
              </c:pt>
              <c:pt idx="129">
                <c:v>45432</c:v>
              </c:pt>
              <c:pt idx="130">
                <c:v>45429</c:v>
              </c:pt>
              <c:pt idx="131">
                <c:v>45428</c:v>
              </c:pt>
              <c:pt idx="132">
                <c:v>45427</c:v>
              </c:pt>
              <c:pt idx="133">
                <c:v>45426</c:v>
              </c:pt>
              <c:pt idx="134">
                <c:v>45425</c:v>
              </c:pt>
              <c:pt idx="135">
                <c:v>45422</c:v>
              </c:pt>
              <c:pt idx="136">
                <c:v>45421</c:v>
              </c:pt>
              <c:pt idx="137">
                <c:v>45420</c:v>
              </c:pt>
              <c:pt idx="138">
                <c:v>45419</c:v>
              </c:pt>
              <c:pt idx="139">
                <c:v>45418</c:v>
              </c:pt>
              <c:pt idx="140">
                <c:v>45415</c:v>
              </c:pt>
              <c:pt idx="141">
                <c:v>45414</c:v>
              </c:pt>
              <c:pt idx="142">
                <c:v>45413</c:v>
              </c:pt>
              <c:pt idx="143">
                <c:v>45412</c:v>
              </c:pt>
              <c:pt idx="144">
                <c:v>45411</c:v>
              </c:pt>
              <c:pt idx="145">
                <c:v>45408</c:v>
              </c:pt>
              <c:pt idx="146">
                <c:v>45407</c:v>
              </c:pt>
              <c:pt idx="147">
                <c:v>45406</c:v>
              </c:pt>
              <c:pt idx="148">
                <c:v>45405</c:v>
              </c:pt>
              <c:pt idx="149">
                <c:v>45404</c:v>
              </c:pt>
              <c:pt idx="150">
                <c:v>45401</c:v>
              </c:pt>
              <c:pt idx="151">
                <c:v>45400</c:v>
              </c:pt>
              <c:pt idx="152">
                <c:v>45399</c:v>
              </c:pt>
              <c:pt idx="153">
                <c:v>45398</c:v>
              </c:pt>
              <c:pt idx="154">
                <c:v>45397</c:v>
              </c:pt>
              <c:pt idx="155">
                <c:v>45394</c:v>
              </c:pt>
              <c:pt idx="156">
                <c:v>45393</c:v>
              </c:pt>
              <c:pt idx="157">
                <c:v>45392</c:v>
              </c:pt>
              <c:pt idx="158">
                <c:v>45391</c:v>
              </c:pt>
              <c:pt idx="159">
                <c:v>45390</c:v>
              </c:pt>
              <c:pt idx="160">
                <c:v>45387</c:v>
              </c:pt>
              <c:pt idx="161">
                <c:v>45386</c:v>
              </c:pt>
              <c:pt idx="162">
                <c:v>45385</c:v>
              </c:pt>
              <c:pt idx="163">
                <c:v>45384</c:v>
              </c:pt>
              <c:pt idx="164">
                <c:v>45380</c:v>
              </c:pt>
              <c:pt idx="165">
                <c:v>45379</c:v>
              </c:pt>
              <c:pt idx="166">
                <c:v>45378</c:v>
              </c:pt>
              <c:pt idx="167">
                <c:v>45377</c:v>
              </c:pt>
              <c:pt idx="168">
                <c:v>45376</c:v>
              </c:pt>
              <c:pt idx="169">
                <c:v>45373</c:v>
              </c:pt>
              <c:pt idx="170">
                <c:v>45372</c:v>
              </c:pt>
              <c:pt idx="171">
                <c:v>45371</c:v>
              </c:pt>
              <c:pt idx="172">
                <c:v>45370</c:v>
              </c:pt>
              <c:pt idx="173">
                <c:v>45369</c:v>
              </c:pt>
              <c:pt idx="174">
                <c:v>45366</c:v>
              </c:pt>
              <c:pt idx="175">
                <c:v>45365</c:v>
              </c:pt>
              <c:pt idx="176">
                <c:v>45364</c:v>
              </c:pt>
              <c:pt idx="177">
                <c:v>45363</c:v>
              </c:pt>
              <c:pt idx="178">
                <c:v>45362</c:v>
              </c:pt>
              <c:pt idx="179">
                <c:v>45359</c:v>
              </c:pt>
              <c:pt idx="180">
                <c:v>45358</c:v>
              </c:pt>
              <c:pt idx="181">
                <c:v>45357</c:v>
              </c:pt>
              <c:pt idx="182">
                <c:v>45356</c:v>
              </c:pt>
              <c:pt idx="183">
                <c:v>45355</c:v>
              </c:pt>
              <c:pt idx="184">
                <c:v>45352</c:v>
              </c:pt>
              <c:pt idx="185">
                <c:v>45351</c:v>
              </c:pt>
              <c:pt idx="186">
                <c:v>45350</c:v>
              </c:pt>
              <c:pt idx="187">
                <c:v>45349</c:v>
              </c:pt>
              <c:pt idx="188">
                <c:v>45348</c:v>
              </c:pt>
              <c:pt idx="189">
                <c:v>45345</c:v>
              </c:pt>
              <c:pt idx="190">
                <c:v>45344</c:v>
              </c:pt>
              <c:pt idx="191">
                <c:v>45343</c:v>
              </c:pt>
              <c:pt idx="192">
                <c:v>45342</c:v>
              </c:pt>
              <c:pt idx="193">
                <c:v>45341</c:v>
              </c:pt>
              <c:pt idx="194">
                <c:v>45338</c:v>
              </c:pt>
              <c:pt idx="195">
                <c:v>45337</c:v>
              </c:pt>
              <c:pt idx="196">
                <c:v>45336</c:v>
              </c:pt>
              <c:pt idx="197">
                <c:v>45335</c:v>
              </c:pt>
              <c:pt idx="198">
                <c:v>45334</c:v>
              </c:pt>
              <c:pt idx="199">
                <c:v>45331</c:v>
              </c:pt>
              <c:pt idx="200">
                <c:v>45330</c:v>
              </c:pt>
              <c:pt idx="201">
                <c:v>45329</c:v>
              </c:pt>
              <c:pt idx="202">
                <c:v>45328</c:v>
              </c:pt>
              <c:pt idx="203">
                <c:v>45327</c:v>
              </c:pt>
              <c:pt idx="204">
                <c:v>45324</c:v>
              </c:pt>
              <c:pt idx="205">
                <c:v>45323</c:v>
              </c:pt>
              <c:pt idx="206">
                <c:v>45322</c:v>
              </c:pt>
              <c:pt idx="207">
                <c:v>45321</c:v>
              </c:pt>
              <c:pt idx="208">
                <c:v>45320</c:v>
              </c:pt>
              <c:pt idx="209">
                <c:v>45317</c:v>
              </c:pt>
              <c:pt idx="210">
                <c:v>45316</c:v>
              </c:pt>
              <c:pt idx="211">
                <c:v>45315</c:v>
              </c:pt>
              <c:pt idx="212">
                <c:v>45314</c:v>
              </c:pt>
              <c:pt idx="213">
                <c:v>45313</c:v>
              </c:pt>
              <c:pt idx="214">
                <c:v>45310</c:v>
              </c:pt>
              <c:pt idx="215">
                <c:v>45309</c:v>
              </c:pt>
              <c:pt idx="216">
                <c:v>45308</c:v>
              </c:pt>
              <c:pt idx="217">
                <c:v>45307</c:v>
              </c:pt>
              <c:pt idx="218">
                <c:v>45306</c:v>
              </c:pt>
              <c:pt idx="219">
                <c:v>45303</c:v>
              </c:pt>
              <c:pt idx="220">
                <c:v>45302</c:v>
              </c:pt>
              <c:pt idx="221">
                <c:v>45301</c:v>
              </c:pt>
              <c:pt idx="222">
                <c:v>45300</c:v>
              </c:pt>
              <c:pt idx="223">
                <c:v>45299</c:v>
              </c:pt>
              <c:pt idx="224">
                <c:v>45296</c:v>
              </c:pt>
              <c:pt idx="225">
                <c:v>45295</c:v>
              </c:pt>
              <c:pt idx="226">
                <c:v>45294</c:v>
              </c:pt>
              <c:pt idx="227">
                <c:v>45293</c:v>
              </c:pt>
              <c:pt idx="228">
                <c:v>45292</c:v>
              </c:pt>
              <c:pt idx="229">
                <c:v>45289</c:v>
              </c:pt>
              <c:pt idx="230">
                <c:v>45288</c:v>
              </c:pt>
              <c:pt idx="231">
                <c:v>45287</c:v>
              </c:pt>
              <c:pt idx="232">
                <c:v>45285</c:v>
              </c:pt>
              <c:pt idx="233">
                <c:v>45282</c:v>
              </c:pt>
              <c:pt idx="234">
                <c:v>45281</c:v>
              </c:pt>
              <c:pt idx="235">
                <c:v>45280</c:v>
              </c:pt>
              <c:pt idx="236">
                <c:v>45279</c:v>
              </c:pt>
              <c:pt idx="237">
                <c:v>45278</c:v>
              </c:pt>
              <c:pt idx="238">
                <c:v>45275</c:v>
              </c:pt>
              <c:pt idx="239">
                <c:v>45274</c:v>
              </c:pt>
              <c:pt idx="240">
                <c:v>45273</c:v>
              </c:pt>
              <c:pt idx="241">
                <c:v>45272</c:v>
              </c:pt>
              <c:pt idx="242">
                <c:v>45271</c:v>
              </c:pt>
              <c:pt idx="243">
                <c:v>45268</c:v>
              </c:pt>
              <c:pt idx="244">
                <c:v>45267</c:v>
              </c:pt>
              <c:pt idx="245">
                <c:v>45266</c:v>
              </c:pt>
              <c:pt idx="246">
                <c:v>45265</c:v>
              </c:pt>
              <c:pt idx="247">
                <c:v>45264</c:v>
              </c:pt>
              <c:pt idx="248">
                <c:v>45261</c:v>
              </c:pt>
              <c:pt idx="249">
                <c:v>45260</c:v>
              </c:pt>
              <c:pt idx="250">
                <c:v>45259</c:v>
              </c:pt>
              <c:pt idx="251">
                <c:v>45258</c:v>
              </c:pt>
              <c:pt idx="252">
                <c:v>45257</c:v>
              </c:pt>
              <c:pt idx="253">
                <c:v>45254</c:v>
              </c:pt>
              <c:pt idx="254">
                <c:v>45253</c:v>
              </c:pt>
              <c:pt idx="255">
                <c:v>45252</c:v>
              </c:pt>
              <c:pt idx="256">
                <c:v>45251</c:v>
              </c:pt>
              <c:pt idx="257">
                <c:v>45250</c:v>
              </c:pt>
              <c:pt idx="258">
                <c:v>45247</c:v>
              </c:pt>
              <c:pt idx="259">
                <c:v>45246</c:v>
              </c:pt>
              <c:pt idx="260">
                <c:v>45245</c:v>
              </c:pt>
              <c:pt idx="261">
                <c:v>45244</c:v>
              </c:pt>
              <c:pt idx="262">
                <c:v>45243</c:v>
              </c:pt>
              <c:pt idx="263">
                <c:v>45240</c:v>
              </c:pt>
              <c:pt idx="264">
                <c:v>45239</c:v>
              </c:pt>
              <c:pt idx="265">
                <c:v>45238</c:v>
              </c:pt>
              <c:pt idx="266">
                <c:v>45237</c:v>
              </c:pt>
              <c:pt idx="267">
                <c:v>45236</c:v>
              </c:pt>
              <c:pt idx="268">
                <c:v>45233</c:v>
              </c:pt>
              <c:pt idx="269">
                <c:v>45232</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45211</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45176</c:v>
              </c:pt>
              <c:pt idx="310">
                <c:v>45175</c:v>
              </c:pt>
              <c:pt idx="311">
                <c:v>45174</c:v>
              </c:pt>
              <c:pt idx="312">
                <c:v>45173</c:v>
              </c:pt>
              <c:pt idx="313">
                <c:v>45170</c:v>
              </c:pt>
              <c:pt idx="314">
                <c:v>45169</c:v>
              </c:pt>
              <c:pt idx="315">
                <c:v>45168</c:v>
              </c:pt>
              <c:pt idx="316">
                <c:v>45167</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45085</c:v>
              </c:pt>
              <c:pt idx="374">
                <c:v>45084</c:v>
              </c:pt>
              <c:pt idx="375">
                <c:v>45083</c:v>
              </c:pt>
              <c:pt idx="376">
                <c:v>45082</c:v>
              </c:pt>
              <c:pt idx="377">
                <c:v>45079</c:v>
              </c:pt>
              <c:pt idx="378">
                <c:v>45078</c:v>
              </c:pt>
              <c:pt idx="379">
                <c:v>45077</c:v>
              </c:pt>
              <c:pt idx="380">
                <c:v>45076</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45051</c:v>
              </c:pt>
              <c:pt idx="396">
                <c:v>45050</c:v>
              </c:pt>
              <c:pt idx="397">
                <c:v>45049</c:v>
              </c:pt>
              <c:pt idx="398">
                <c:v>45048</c:v>
              </c:pt>
              <c:pt idx="399">
                <c:v>45047</c:v>
              </c:pt>
              <c:pt idx="400">
                <c:v>45044</c:v>
              </c:pt>
              <c:pt idx="401">
                <c:v>45043</c:v>
              </c:pt>
              <c:pt idx="402">
                <c:v>45042</c:v>
              </c:pt>
              <c:pt idx="403">
                <c:v>45041</c:v>
              </c:pt>
              <c:pt idx="404">
                <c:v>45040</c:v>
              </c:pt>
              <c:pt idx="405">
                <c:v>45037</c:v>
              </c:pt>
              <c:pt idx="406">
                <c:v>45036</c:v>
              </c:pt>
              <c:pt idx="407">
                <c:v>45035</c:v>
              </c:pt>
              <c:pt idx="408">
                <c:v>45034</c:v>
              </c:pt>
              <c:pt idx="409">
                <c:v>45033</c:v>
              </c:pt>
              <c:pt idx="410">
                <c:v>45030</c:v>
              </c:pt>
              <c:pt idx="411">
                <c:v>45029</c:v>
              </c:pt>
              <c:pt idx="412">
                <c:v>45028</c:v>
              </c:pt>
              <c:pt idx="413">
                <c:v>45027</c:v>
              </c:pt>
              <c:pt idx="414">
                <c:v>45023</c:v>
              </c:pt>
              <c:pt idx="415">
                <c:v>45022</c:v>
              </c:pt>
              <c:pt idx="416">
                <c:v>45021</c:v>
              </c:pt>
              <c:pt idx="417">
                <c:v>45020</c:v>
              </c:pt>
              <c:pt idx="418">
                <c:v>45019</c:v>
              </c:pt>
              <c:pt idx="419">
                <c:v>45016</c:v>
              </c:pt>
              <c:pt idx="420">
                <c:v>45015</c:v>
              </c:pt>
              <c:pt idx="421">
                <c:v>45014</c:v>
              </c:pt>
              <c:pt idx="422">
                <c:v>45013</c:v>
              </c:pt>
              <c:pt idx="423">
                <c:v>45012</c:v>
              </c:pt>
              <c:pt idx="424">
                <c:v>45009</c:v>
              </c:pt>
              <c:pt idx="425">
                <c:v>45008</c:v>
              </c:pt>
              <c:pt idx="426">
                <c:v>45007</c:v>
              </c:pt>
              <c:pt idx="427">
                <c:v>45006</c:v>
              </c:pt>
              <c:pt idx="428">
                <c:v>45005</c:v>
              </c:pt>
              <c:pt idx="429">
                <c:v>45002</c:v>
              </c:pt>
              <c:pt idx="430">
                <c:v>45001</c:v>
              </c:pt>
              <c:pt idx="431">
                <c:v>45000</c:v>
              </c:pt>
              <c:pt idx="432">
                <c:v>44999</c:v>
              </c:pt>
              <c:pt idx="433">
                <c:v>44998</c:v>
              </c:pt>
              <c:pt idx="434">
                <c:v>44995</c:v>
              </c:pt>
              <c:pt idx="435">
                <c:v>44994</c:v>
              </c:pt>
              <c:pt idx="436">
                <c:v>44993</c:v>
              </c:pt>
              <c:pt idx="437">
                <c:v>44992</c:v>
              </c:pt>
              <c:pt idx="438">
                <c:v>44991</c:v>
              </c:pt>
              <c:pt idx="439">
                <c:v>44988</c:v>
              </c:pt>
              <c:pt idx="440">
                <c:v>44987</c:v>
              </c:pt>
              <c:pt idx="441">
                <c:v>44986</c:v>
              </c:pt>
              <c:pt idx="442">
                <c:v>44985</c:v>
              </c:pt>
              <c:pt idx="443">
                <c:v>44984</c:v>
              </c:pt>
              <c:pt idx="444">
                <c:v>44981</c:v>
              </c:pt>
              <c:pt idx="445">
                <c:v>44980</c:v>
              </c:pt>
              <c:pt idx="446">
                <c:v>44979</c:v>
              </c:pt>
              <c:pt idx="447">
                <c:v>44978</c:v>
              </c:pt>
              <c:pt idx="448">
                <c:v>44977</c:v>
              </c:pt>
              <c:pt idx="449">
                <c:v>44974</c:v>
              </c:pt>
              <c:pt idx="450">
                <c:v>44973</c:v>
              </c:pt>
              <c:pt idx="451">
                <c:v>44972</c:v>
              </c:pt>
              <c:pt idx="452">
                <c:v>44971</c:v>
              </c:pt>
              <c:pt idx="453">
                <c:v>44970</c:v>
              </c:pt>
              <c:pt idx="454">
                <c:v>44967</c:v>
              </c:pt>
              <c:pt idx="455">
                <c:v>44966</c:v>
              </c:pt>
              <c:pt idx="456">
                <c:v>44965</c:v>
              </c:pt>
              <c:pt idx="457">
                <c:v>44964</c:v>
              </c:pt>
              <c:pt idx="458">
                <c:v>44963</c:v>
              </c:pt>
              <c:pt idx="459">
                <c:v>44960</c:v>
              </c:pt>
              <c:pt idx="460">
                <c:v>44959</c:v>
              </c:pt>
              <c:pt idx="461">
                <c:v>44958</c:v>
              </c:pt>
              <c:pt idx="462">
                <c:v>44957</c:v>
              </c:pt>
              <c:pt idx="463">
                <c:v>44956</c:v>
              </c:pt>
              <c:pt idx="464">
                <c:v>44953</c:v>
              </c:pt>
              <c:pt idx="465">
                <c:v>44952</c:v>
              </c:pt>
              <c:pt idx="466">
                <c:v>44951</c:v>
              </c:pt>
              <c:pt idx="467">
                <c:v>44950</c:v>
              </c:pt>
              <c:pt idx="468">
                <c:v>44949</c:v>
              </c:pt>
              <c:pt idx="469">
                <c:v>44946</c:v>
              </c:pt>
              <c:pt idx="470">
                <c:v>44945</c:v>
              </c:pt>
              <c:pt idx="471">
                <c:v>44944</c:v>
              </c:pt>
              <c:pt idx="472">
                <c:v>44943</c:v>
              </c:pt>
              <c:pt idx="473">
                <c:v>44942</c:v>
              </c:pt>
              <c:pt idx="474">
                <c:v>44939</c:v>
              </c:pt>
              <c:pt idx="475">
                <c:v>44938</c:v>
              </c:pt>
              <c:pt idx="476">
                <c:v>44937</c:v>
              </c:pt>
              <c:pt idx="477">
                <c:v>44936</c:v>
              </c:pt>
              <c:pt idx="478">
                <c:v>44935</c:v>
              </c:pt>
              <c:pt idx="479">
                <c:v>44932</c:v>
              </c:pt>
              <c:pt idx="480">
                <c:v>44931</c:v>
              </c:pt>
              <c:pt idx="481">
                <c:v>44930</c:v>
              </c:pt>
              <c:pt idx="482">
                <c:v>44929</c:v>
              </c:pt>
              <c:pt idx="483">
                <c:v>44928</c:v>
              </c:pt>
              <c:pt idx="484">
                <c:v>44925</c:v>
              </c:pt>
              <c:pt idx="485">
                <c:v>44924</c:v>
              </c:pt>
              <c:pt idx="486">
                <c:v>44923</c:v>
              </c:pt>
              <c:pt idx="487">
                <c:v>44921</c:v>
              </c:pt>
              <c:pt idx="488">
                <c:v>44918</c:v>
              </c:pt>
              <c:pt idx="489">
                <c:v>44917</c:v>
              </c:pt>
              <c:pt idx="490">
                <c:v>44916</c:v>
              </c:pt>
              <c:pt idx="491">
                <c:v>44915</c:v>
              </c:pt>
              <c:pt idx="492">
                <c:v>44914</c:v>
              </c:pt>
              <c:pt idx="493">
                <c:v>44911</c:v>
              </c:pt>
              <c:pt idx="494">
                <c:v>44910</c:v>
              </c:pt>
              <c:pt idx="495">
                <c:v>44909</c:v>
              </c:pt>
              <c:pt idx="496">
                <c:v>44908</c:v>
              </c:pt>
              <c:pt idx="497">
                <c:v>44907</c:v>
              </c:pt>
              <c:pt idx="498">
                <c:v>44904</c:v>
              </c:pt>
              <c:pt idx="499">
                <c:v>44903</c:v>
              </c:pt>
              <c:pt idx="500">
                <c:v>44902</c:v>
              </c:pt>
              <c:pt idx="501">
                <c:v>44901</c:v>
              </c:pt>
              <c:pt idx="502">
                <c:v>44900</c:v>
              </c:pt>
              <c:pt idx="503">
                <c:v>44897</c:v>
              </c:pt>
              <c:pt idx="504">
                <c:v>44896</c:v>
              </c:pt>
              <c:pt idx="505">
                <c:v>44895</c:v>
              </c:pt>
              <c:pt idx="506">
                <c:v>44894</c:v>
              </c:pt>
              <c:pt idx="507">
                <c:v>44893</c:v>
              </c:pt>
              <c:pt idx="508">
                <c:v>44890</c:v>
              </c:pt>
              <c:pt idx="509">
                <c:v>44889</c:v>
              </c:pt>
              <c:pt idx="510">
                <c:v>44888</c:v>
              </c:pt>
              <c:pt idx="511">
                <c:v>44887</c:v>
              </c:pt>
              <c:pt idx="512">
                <c:v>44886</c:v>
              </c:pt>
              <c:pt idx="513">
                <c:v>44883</c:v>
              </c:pt>
              <c:pt idx="514">
                <c:v>44882</c:v>
              </c:pt>
              <c:pt idx="515">
                <c:v>44881</c:v>
              </c:pt>
              <c:pt idx="516">
                <c:v>44880</c:v>
              </c:pt>
              <c:pt idx="517">
                <c:v>44879</c:v>
              </c:pt>
              <c:pt idx="518">
                <c:v>44876</c:v>
              </c:pt>
              <c:pt idx="519">
                <c:v>44875</c:v>
              </c:pt>
              <c:pt idx="520">
                <c:v>44874</c:v>
              </c:pt>
              <c:pt idx="521">
                <c:v>44873</c:v>
              </c:pt>
              <c:pt idx="522">
                <c:v>44872</c:v>
              </c:pt>
              <c:pt idx="523">
                <c:v>44869</c:v>
              </c:pt>
              <c:pt idx="524">
                <c:v>44868</c:v>
              </c:pt>
              <c:pt idx="525">
                <c:v>44867</c:v>
              </c:pt>
              <c:pt idx="526">
                <c:v>44866</c:v>
              </c:pt>
              <c:pt idx="527">
                <c:v>44865</c:v>
              </c:pt>
              <c:pt idx="528">
                <c:v>44862</c:v>
              </c:pt>
              <c:pt idx="529">
                <c:v>44861</c:v>
              </c:pt>
              <c:pt idx="530">
                <c:v>44860</c:v>
              </c:pt>
              <c:pt idx="531">
                <c:v>44859</c:v>
              </c:pt>
              <c:pt idx="532">
                <c:v>44858</c:v>
              </c:pt>
              <c:pt idx="533">
                <c:v>44855</c:v>
              </c:pt>
              <c:pt idx="534">
                <c:v>44854</c:v>
              </c:pt>
              <c:pt idx="535">
                <c:v>44853</c:v>
              </c:pt>
              <c:pt idx="536">
                <c:v>44852</c:v>
              </c:pt>
              <c:pt idx="537">
                <c:v>44851</c:v>
              </c:pt>
              <c:pt idx="538">
                <c:v>44848</c:v>
              </c:pt>
              <c:pt idx="539">
                <c:v>44847</c:v>
              </c:pt>
              <c:pt idx="540">
                <c:v>44846</c:v>
              </c:pt>
              <c:pt idx="541">
                <c:v>44845</c:v>
              </c:pt>
              <c:pt idx="542">
                <c:v>44844</c:v>
              </c:pt>
              <c:pt idx="543">
                <c:v>44841</c:v>
              </c:pt>
              <c:pt idx="544">
                <c:v>44840</c:v>
              </c:pt>
              <c:pt idx="545">
                <c:v>44839</c:v>
              </c:pt>
              <c:pt idx="546">
                <c:v>44838</c:v>
              </c:pt>
              <c:pt idx="547">
                <c:v>44837</c:v>
              </c:pt>
              <c:pt idx="548">
                <c:v>44834</c:v>
              </c:pt>
              <c:pt idx="549">
                <c:v>44833</c:v>
              </c:pt>
              <c:pt idx="550">
                <c:v>44832</c:v>
              </c:pt>
              <c:pt idx="551">
                <c:v>44831</c:v>
              </c:pt>
              <c:pt idx="552">
                <c:v>44830</c:v>
              </c:pt>
              <c:pt idx="553">
                <c:v>44827</c:v>
              </c:pt>
              <c:pt idx="554">
                <c:v>44826</c:v>
              </c:pt>
              <c:pt idx="555">
                <c:v>44825</c:v>
              </c:pt>
              <c:pt idx="556">
                <c:v>44824</c:v>
              </c:pt>
              <c:pt idx="557">
                <c:v>44823</c:v>
              </c:pt>
              <c:pt idx="558">
                <c:v>44820</c:v>
              </c:pt>
              <c:pt idx="559">
                <c:v>44819</c:v>
              </c:pt>
              <c:pt idx="560">
                <c:v>44818</c:v>
              </c:pt>
              <c:pt idx="561">
                <c:v>44817</c:v>
              </c:pt>
              <c:pt idx="562">
                <c:v>44816</c:v>
              </c:pt>
              <c:pt idx="563">
                <c:v>44813</c:v>
              </c:pt>
              <c:pt idx="564">
                <c:v>44812</c:v>
              </c:pt>
              <c:pt idx="565">
                <c:v>44811</c:v>
              </c:pt>
              <c:pt idx="566">
                <c:v>44810</c:v>
              </c:pt>
              <c:pt idx="567">
                <c:v>44809</c:v>
              </c:pt>
              <c:pt idx="568">
                <c:v>44806</c:v>
              </c:pt>
              <c:pt idx="569">
                <c:v>44805</c:v>
              </c:pt>
              <c:pt idx="570">
                <c:v>44804</c:v>
              </c:pt>
              <c:pt idx="571">
                <c:v>44803</c:v>
              </c:pt>
              <c:pt idx="572">
                <c:v>44802</c:v>
              </c:pt>
              <c:pt idx="573">
                <c:v>44799</c:v>
              </c:pt>
              <c:pt idx="574">
                <c:v>44798</c:v>
              </c:pt>
              <c:pt idx="575">
                <c:v>44797</c:v>
              </c:pt>
              <c:pt idx="576">
                <c:v>44796</c:v>
              </c:pt>
              <c:pt idx="577">
                <c:v>44795</c:v>
              </c:pt>
              <c:pt idx="578">
                <c:v>44792</c:v>
              </c:pt>
              <c:pt idx="579">
                <c:v>44791</c:v>
              </c:pt>
              <c:pt idx="580">
                <c:v>44790</c:v>
              </c:pt>
              <c:pt idx="581">
                <c:v>44789</c:v>
              </c:pt>
              <c:pt idx="582">
                <c:v>44788</c:v>
              </c:pt>
              <c:pt idx="583">
                <c:v>44785</c:v>
              </c:pt>
              <c:pt idx="584">
                <c:v>44784</c:v>
              </c:pt>
              <c:pt idx="585">
                <c:v>44783</c:v>
              </c:pt>
              <c:pt idx="586">
                <c:v>44782</c:v>
              </c:pt>
              <c:pt idx="587">
                <c:v>44781</c:v>
              </c:pt>
              <c:pt idx="588">
                <c:v>44778</c:v>
              </c:pt>
              <c:pt idx="589">
                <c:v>44777</c:v>
              </c:pt>
              <c:pt idx="590">
                <c:v>44776</c:v>
              </c:pt>
              <c:pt idx="591">
                <c:v>44775</c:v>
              </c:pt>
              <c:pt idx="592">
                <c:v>44774</c:v>
              </c:pt>
              <c:pt idx="593">
                <c:v>44771</c:v>
              </c:pt>
              <c:pt idx="594">
                <c:v>44770</c:v>
              </c:pt>
              <c:pt idx="595">
                <c:v>44769</c:v>
              </c:pt>
              <c:pt idx="596">
                <c:v>44768</c:v>
              </c:pt>
              <c:pt idx="597">
                <c:v>44767</c:v>
              </c:pt>
              <c:pt idx="598">
                <c:v>44764</c:v>
              </c:pt>
              <c:pt idx="599">
                <c:v>44763</c:v>
              </c:pt>
              <c:pt idx="600">
                <c:v>44762</c:v>
              </c:pt>
              <c:pt idx="601">
                <c:v>44761</c:v>
              </c:pt>
              <c:pt idx="602">
                <c:v>44760</c:v>
              </c:pt>
              <c:pt idx="603">
                <c:v>44757</c:v>
              </c:pt>
              <c:pt idx="604">
                <c:v>44756</c:v>
              </c:pt>
              <c:pt idx="605">
                <c:v>44755</c:v>
              </c:pt>
              <c:pt idx="606">
                <c:v>44754</c:v>
              </c:pt>
              <c:pt idx="607">
                <c:v>44753</c:v>
              </c:pt>
              <c:pt idx="608">
                <c:v>44750</c:v>
              </c:pt>
              <c:pt idx="609">
                <c:v>44749</c:v>
              </c:pt>
              <c:pt idx="610">
                <c:v>44748</c:v>
              </c:pt>
              <c:pt idx="611">
                <c:v>44747</c:v>
              </c:pt>
              <c:pt idx="612">
                <c:v>44746</c:v>
              </c:pt>
              <c:pt idx="613">
                <c:v>44743</c:v>
              </c:pt>
              <c:pt idx="614">
                <c:v>44742</c:v>
              </c:pt>
              <c:pt idx="615">
                <c:v>44741</c:v>
              </c:pt>
              <c:pt idx="616">
                <c:v>44740</c:v>
              </c:pt>
              <c:pt idx="617">
                <c:v>44739</c:v>
              </c:pt>
              <c:pt idx="618">
                <c:v>44736</c:v>
              </c:pt>
              <c:pt idx="619">
                <c:v>44735</c:v>
              </c:pt>
              <c:pt idx="620">
                <c:v>44734</c:v>
              </c:pt>
              <c:pt idx="621">
                <c:v>44733</c:v>
              </c:pt>
              <c:pt idx="622">
                <c:v>44732</c:v>
              </c:pt>
              <c:pt idx="623">
                <c:v>44729</c:v>
              </c:pt>
              <c:pt idx="624">
                <c:v>44728</c:v>
              </c:pt>
              <c:pt idx="625">
                <c:v>44727</c:v>
              </c:pt>
              <c:pt idx="626">
                <c:v>44726</c:v>
              </c:pt>
              <c:pt idx="627">
                <c:v>44725</c:v>
              </c:pt>
              <c:pt idx="628">
                <c:v>44722</c:v>
              </c:pt>
              <c:pt idx="629">
                <c:v>44721</c:v>
              </c:pt>
              <c:pt idx="630">
                <c:v>44720</c:v>
              </c:pt>
              <c:pt idx="631">
                <c:v>44719</c:v>
              </c:pt>
              <c:pt idx="632">
                <c:v>44718</c:v>
              </c:pt>
              <c:pt idx="633">
                <c:v>44713</c:v>
              </c:pt>
              <c:pt idx="634">
                <c:v>44712</c:v>
              </c:pt>
              <c:pt idx="635">
                <c:v>44711</c:v>
              </c:pt>
              <c:pt idx="636">
                <c:v>44708</c:v>
              </c:pt>
              <c:pt idx="637">
                <c:v>44707</c:v>
              </c:pt>
              <c:pt idx="638">
                <c:v>44706</c:v>
              </c:pt>
              <c:pt idx="639">
                <c:v>44705</c:v>
              </c:pt>
              <c:pt idx="640">
                <c:v>44704</c:v>
              </c:pt>
              <c:pt idx="641">
                <c:v>44701</c:v>
              </c:pt>
              <c:pt idx="642">
                <c:v>44700</c:v>
              </c:pt>
              <c:pt idx="643">
                <c:v>44699</c:v>
              </c:pt>
              <c:pt idx="644">
                <c:v>44698</c:v>
              </c:pt>
              <c:pt idx="645">
                <c:v>44697</c:v>
              </c:pt>
              <c:pt idx="646">
                <c:v>44694</c:v>
              </c:pt>
              <c:pt idx="647">
                <c:v>44693</c:v>
              </c:pt>
              <c:pt idx="648">
                <c:v>44692</c:v>
              </c:pt>
              <c:pt idx="649">
                <c:v>44691</c:v>
              </c:pt>
              <c:pt idx="650">
                <c:v>44690</c:v>
              </c:pt>
              <c:pt idx="651">
                <c:v>44687</c:v>
              </c:pt>
              <c:pt idx="652">
                <c:v>44686</c:v>
              </c:pt>
              <c:pt idx="653">
                <c:v>44685</c:v>
              </c:pt>
              <c:pt idx="654">
                <c:v>44684</c:v>
              </c:pt>
              <c:pt idx="655">
                <c:v>44683</c:v>
              </c:pt>
              <c:pt idx="656">
                <c:v>44680</c:v>
              </c:pt>
              <c:pt idx="657">
                <c:v>44679</c:v>
              </c:pt>
              <c:pt idx="658">
                <c:v>44678</c:v>
              </c:pt>
              <c:pt idx="659">
                <c:v>44677</c:v>
              </c:pt>
              <c:pt idx="660">
                <c:v>44676</c:v>
              </c:pt>
              <c:pt idx="661">
                <c:v>44673</c:v>
              </c:pt>
              <c:pt idx="662">
                <c:v>44672</c:v>
              </c:pt>
              <c:pt idx="663">
                <c:v>44671</c:v>
              </c:pt>
              <c:pt idx="664">
                <c:v>44670</c:v>
              </c:pt>
              <c:pt idx="665">
                <c:v>44666</c:v>
              </c:pt>
              <c:pt idx="666">
                <c:v>44665</c:v>
              </c:pt>
              <c:pt idx="667">
                <c:v>44664</c:v>
              </c:pt>
              <c:pt idx="668">
                <c:v>44663</c:v>
              </c:pt>
              <c:pt idx="669">
                <c:v>44662</c:v>
              </c:pt>
              <c:pt idx="670">
                <c:v>44659</c:v>
              </c:pt>
              <c:pt idx="671">
                <c:v>44658</c:v>
              </c:pt>
              <c:pt idx="672">
                <c:v>44657</c:v>
              </c:pt>
              <c:pt idx="673">
                <c:v>44656</c:v>
              </c:pt>
              <c:pt idx="674">
                <c:v>44655</c:v>
              </c:pt>
              <c:pt idx="675">
                <c:v>44652</c:v>
              </c:pt>
              <c:pt idx="676">
                <c:v>44651</c:v>
              </c:pt>
              <c:pt idx="677">
                <c:v>44650</c:v>
              </c:pt>
              <c:pt idx="678">
                <c:v>44649</c:v>
              </c:pt>
              <c:pt idx="679">
                <c:v>44648</c:v>
              </c:pt>
              <c:pt idx="680">
                <c:v>44645</c:v>
              </c:pt>
              <c:pt idx="681">
                <c:v>44644</c:v>
              </c:pt>
              <c:pt idx="682">
                <c:v>44643</c:v>
              </c:pt>
              <c:pt idx="683">
                <c:v>44642</c:v>
              </c:pt>
              <c:pt idx="684">
                <c:v>44641</c:v>
              </c:pt>
              <c:pt idx="685">
                <c:v>44638</c:v>
              </c:pt>
              <c:pt idx="686">
                <c:v>44637</c:v>
              </c:pt>
              <c:pt idx="687">
                <c:v>44636</c:v>
              </c:pt>
              <c:pt idx="688">
                <c:v>44635</c:v>
              </c:pt>
              <c:pt idx="689">
                <c:v>44634</c:v>
              </c:pt>
              <c:pt idx="690">
                <c:v>44631</c:v>
              </c:pt>
              <c:pt idx="691">
                <c:v>44630</c:v>
              </c:pt>
              <c:pt idx="692">
                <c:v>44629</c:v>
              </c:pt>
              <c:pt idx="693">
                <c:v>44628</c:v>
              </c:pt>
              <c:pt idx="694">
                <c:v>44627</c:v>
              </c:pt>
              <c:pt idx="695">
                <c:v>44624</c:v>
              </c:pt>
              <c:pt idx="696">
                <c:v>44623</c:v>
              </c:pt>
              <c:pt idx="697">
                <c:v>44622</c:v>
              </c:pt>
              <c:pt idx="698">
                <c:v>44621</c:v>
              </c:pt>
              <c:pt idx="699">
                <c:v>44620</c:v>
              </c:pt>
              <c:pt idx="700">
                <c:v>44617</c:v>
              </c:pt>
              <c:pt idx="701">
                <c:v>44616</c:v>
              </c:pt>
              <c:pt idx="702">
                <c:v>44615</c:v>
              </c:pt>
              <c:pt idx="703">
                <c:v>44614</c:v>
              </c:pt>
              <c:pt idx="704">
                <c:v>44613</c:v>
              </c:pt>
              <c:pt idx="705">
                <c:v>44610</c:v>
              </c:pt>
              <c:pt idx="706">
                <c:v>44609</c:v>
              </c:pt>
              <c:pt idx="707">
                <c:v>44608</c:v>
              </c:pt>
              <c:pt idx="708">
                <c:v>44607</c:v>
              </c:pt>
              <c:pt idx="709">
                <c:v>44606</c:v>
              </c:pt>
              <c:pt idx="710">
                <c:v>44603</c:v>
              </c:pt>
              <c:pt idx="711">
                <c:v>44602</c:v>
              </c:pt>
              <c:pt idx="712">
                <c:v>44601</c:v>
              </c:pt>
              <c:pt idx="713">
                <c:v>44600</c:v>
              </c:pt>
              <c:pt idx="714">
                <c:v>44599</c:v>
              </c:pt>
              <c:pt idx="715">
                <c:v>44596</c:v>
              </c:pt>
              <c:pt idx="716">
                <c:v>44595</c:v>
              </c:pt>
              <c:pt idx="717">
                <c:v>44594</c:v>
              </c:pt>
              <c:pt idx="718">
                <c:v>44593</c:v>
              </c:pt>
              <c:pt idx="719">
                <c:v>44592</c:v>
              </c:pt>
              <c:pt idx="720">
                <c:v>44589</c:v>
              </c:pt>
              <c:pt idx="721">
                <c:v>44588</c:v>
              </c:pt>
              <c:pt idx="722">
                <c:v>44587</c:v>
              </c:pt>
              <c:pt idx="723">
                <c:v>44586</c:v>
              </c:pt>
              <c:pt idx="724">
                <c:v>44585</c:v>
              </c:pt>
              <c:pt idx="725">
                <c:v>44582</c:v>
              </c:pt>
              <c:pt idx="726">
                <c:v>44581</c:v>
              </c:pt>
              <c:pt idx="727">
                <c:v>44580</c:v>
              </c:pt>
              <c:pt idx="728">
                <c:v>44579</c:v>
              </c:pt>
              <c:pt idx="729">
                <c:v>44578</c:v>
              </c:pt>
              <c:pt idx="730">
                <c:v>44575</c:v>
              </c:pt>
              <c:pt idx="731">
                <c:v>44574</c:v>
              </c:pt>
              <c:pt idx="732">
                <c:v>44573</c:v>
              </c:pt>
              <c:pt idx="733">
                <c:v>44572</c:v>
              </c:pt>
              <c:pt idx="734">
                <c:v>44571</c:v>
              </c:pt>
              <c:pt idx="735">
                <c:v>44568</c:v>
              </c:pt>
              <c:pt idx="736">
                <c:v>44567</c:v>
              </c:pt>
              <c:pt idx="737">
                <c:v>44566</c:v>
              </c:pt>
              <c:pt idx="738">
                <c:v>44565</c:v>
              </c:pt>
              <c:pt idx="739">
                <c:v>44564</c:v>
              </c:pt>
              <c:pt idx="740">
                <c:v>44561</c:v>
              </c:pt>
              <c:pt idx="741">
                <c:v>44560</c:v>
              </c:pt>
              <c:pt idx="742">
                <c:v>44559</c:v>
              </c:pt>
              <c:pt idx="743">
                <c:v>44557</c:v>
              </c:pt>
              <c:pt idx="744">
                <c:v>44554</c:v>
              </c:pt>
              <c:pt idx="745">
                <c:v>44553</c:v>
              </c:pt>
              <c:pt idx="746">
                <c:v>44552</c:v>
              </c:pt>
              <c:pt idx="747">
                <c:v>44551</c:v>
              </c:pt>
              <c:pt idx="748">
                <c:v>44550</c:v>
              </c:pt>
              <c:pt idx="749">
                <c:v>44547</c:v>
              </c:pt>
              <c:pt idx="750">
                <c:v>44546</c:v>
              </c:pt>
              <c:pt idx="751">
                <c:v>44545</c:v>
              </c:pt>
              <c:pt idx="752">
                <c:v>44544</c:v>
              </c:pt>
              <c:pt idx="753">
                <c:v>44543</c:v>
              </c:pt>
              <c:pt idx="754">
                <c:v>44540</c:v>
              </c:pt>
              <c:pt idx="755">
                <c:v>44539</c:v>
              </c:pt>
              <c:pt idx="756">
                <c:v>44538</c:v>
              </c:pt>
              <c:pt idx="757">
                <c:v>44537</c:v>
              </c:pt>
              <c:pt idx="758">
                <c:v>44536</c:v>
              </c:pt>
              <c:pt idx="759">
                <c:v>44533</c:v>
              </c:pt>
              <c:pt idx="760">
                <c:v>44532</c:v>
              </c:pt>
              <c:pt idx="761">
                <c:v>44531</c:v>
              </c:pt>
              <c:pt idx="762">
                <c:v>44530</c:v>
              </c:pt>
              <c:pt idx="763">
                <c:v>44529</c:v>
              </c:pt>
              <c:pt idx="764">
                <c:v>44526</c:v>
              </c:pt>
              <c:pt idx="765">
                <c:v>44525</c:v>
              </c:pt>
              <c:pt idx="766">
                <c:v>44524</c:v>
              </c:pt>
              <c:pt idx="767">
                <c:v>44523</c:v>
              </c:pt>
              <c:pt idx="768">
                <c:v>44522</c:v>
              </c:pt>
              <c:pt idx="769">
                <c:v>44519</c:v>
              </c:pt>
              <c:pt idx="770">
                <c:v>44518</c:v>
              </c:pt>
              <c:pt idx="771">
                <c:v>44517</c:v>
              </c:pt>
              <c:pt idx="772">
                <c:v>44516</c:v>
              </c:pt>
              <c:pt idx="773">
                <c:v>44515</c:v>
              </c:pt>
              <c:pt idx="774">
                <c:v>44512</c:v>
              </c:pt>
              <c:pt idx="775">
                <c:v>44511</c:v>
              </c:pt>
              <c:pt idx="776">
                <c:v>44510</c:v>
              </c:pt>
              <c:pt idx="777">
                <c:v>44509</c:v>
              </c:pt>
              <c:pt idx="778">
                <c:v>44508</c:v>
              </c:pt>
              <c:pt idx="779">
                <c:v>44505</c:v>
              </c:pt>
              <c:pt idx="780">
                <c:v>44504</c:v>
              </c:pt>
              <c:pt idx="781">
                <c:v>44503</c:v>
              </c:pt>
              <c:pt idx="782">
                <c:v>44502</c:v>
              </c:pt>
              <c:pt idx="783">
                <c:v>44501</c:v>
              </c:pt>
              <c:pt idx="784">
                <c:v>44498</c:v>
              </c:pt>
              <c:pt idx="785">
                <c:v>44497</c:v>
              </c:pt>
              <c:pt idx="786">
                <c:v>44496</c:v>
              </c:pt>
              <c:pt idx="787">
                <c:v>44495</c:v>
              </c:pt>
              <c:pt idx="788">
                <c:v>44494</c:v>
              </c:pt>
              <c:pt idx="789">
                <c:v>44491</c:v>
              </c:pt>
              <c:pt idx="790">
                <c:v>44490</c:v>
              </c:pt>
              <c:pt idx="791">
                <c:v>44489</c:v>
              </c:pt>
              <c:pt idx="792">
                <c:v>44488</c:v>
              </c:pt>
              <c:pt idx="793">
                <c:v>44487</c:v>
              </c:pt>
              <c:pt idx="794">
                <c:v>44484</c:v>
              </c:pt>
              <c:pt idx="795">
                <c:v>44483</c:v>
              </c:pt>
              <c:pt idx="796">
                <c:v>44482</c:v>
              </c:pt>
              <c:pt idx="797">
                <c:v>44481</c:v>
              </c:pt>
              <c:pt idx="798">
                <c:v>44480</c:v>
              </c:pt>
              <c:pt idx="799">
                <c:v>44477</c:v>
              </c:pt>
              <c:pt idx="800">
                <c:v>44476</c:v>
              </c:pt>
              <c:pt idx="801">
                <c:v>44475</c:v>
              </c:pt>
              <c:pt idx="802">
                <c:v>44474</c:v>
              </c:pt>
              <c:pt idx="803">
                <c:v>44473</c:v>
              </c:pt>
              <c:pt idx="804">
                <c:v>44470</c:v>
              </c:pt>
              <c:pt idx="805">
                <c:v>44469</c:v>
              </c:pt>
              <c:pt idx="806">
                <c:v>44468</c:v>
              </c:pt>
              <c:pt idx="807">
                <c:v>44467</c:v>
              </c:pt>
              <c:pt idx="808">
                <c:v>44466</c:v>
              </c:pt>
              <c:pt idx="809">
                <c:v>44463</c:v>
              </c:pt>
              <c:pt idx="810">
                <c:v>44462</c:v>
              </c:pt>
              <c:pt idx="811">
                <c:v>44461</c:v>
              </c:pt>
              <c:pt idx="812">
                <c:v>44460</c:v>
              </c:pt>
              <c:pt idx="813">
                <c:v>44459</c:v>
              </c:pt>
              <c:pt idx="814">
                <c:v>44456</c:v>
              </c:pt>
              <c:pt idx="815">
                <c:v>44455</c:v>
              </c:pt>
              <c:pt idx="816">
                <c:v>44454</c:v>
              </c:pt>
              <c:pt idx="817">
                <c:v>44453</c:v>
              </c:pt>
              <c:pt idx="818">
                <c:v>44452</c:v>
              </c:pt>
              <c:pt idx="819">
                <c:v>44449</c:v>
              </c:pt>
              <c:pt idx="820">
                <c:v>44448</c:v>
              </c:pt>
              <c:pt idx="821">
                <c:v>44447</c:v>
              </c:pt>
              <c:pt idx="822">
                <c:v>44446</c:v>
              </c:pt>
              <c:pt idx="823">
                <c:v>44445</c:v>
              </c:pt>
              <c:pt idx="824">
                <c:v>44442</c:v>
              </c:pt>
              <c:pt idx="825">
                <c:v>44441</c:v>
              </c:pt>
              <c:pt idx="826">
                <c:v>44440</c:v>
              </c:pt>
              <c:pt idx="827">
                <c:v>44439</c:v>
              </c:pt>
              <c:pt idx="828">
                <c:v>44438</c:v>
              </c:pt>
              <c:pt idx="829">
                <c:v>44435</c:v>
              </c:pt>
              <c:pt idx="830">
                <c:v>44434</c:v>
              </c:pt>
              <c:pt idx="831">
                <c:v>44433</c:v>
              </c:pt>
              <c:pt idx="832">
                <c:v>44432</c:v>
              </c:pt>
              <c:pt idx="833">
                <c:v>44431</c:v>
              </c:pt>
              <c:pt idx="834">
                <c:v>44428</c:v>
              </c:pt>
              <c:pt idx="835">
                <c:v>44427</c:v>
              </c:pt>
              <c:pt idx="836">
                <c:v>44426</c:v>
              </c:pt>
              <c:pt idx="837">
                <c:v>44425</c:v>
              </c:pt>
              <c:pt idx="838">
                <c:v>44424</c:v>
              </c:pt>
              <c:pt idx="839">
                <c:v>44421</c:v>
              </c:pt>
              <c:pt idx="840">
                <c:v>44420</c:v>
              </c:pt>
              <c:pt idx="841">
                <c:v>44419</c:v>
              </c:pt>
              <c:pt idx="842">
                <c:v>44418</c:v>
              </c:pt>
              <c:pt idx="843">
                <c:v>44417</c:v>
              </c:pt>
              <c:pt idx="844">
                <c:v>44414</c:v>
              </c:pt>
              <c:pt idx="845">
                <c:v>44413</c:v>
              </c:pt>
              <c:pt idx="846">
                <c:v>44412</c:v>
              </c:pt>
              <c:pt idx="847">
                <c:v>44411</c:v>
              </c:pt>
              <c:pt idx="848">
                <c:v>44410</c:v>
              </c:pt>
              <c:pt idx="849">
                <c:v>44407</c:v>
              </c:pt>
              <c:pt idx="850">
                <c:v>44406</c:v>
              </c:pt>
              <c:pt idx="851">
                <c:v>44405</c:v>
              </c:pt>
              <c:pt idx="852">
                <c:v>44404</c:v>
              </c:pt>
              <c:pt idx="853">
                <c:v>44403</c:v>
              </c:pt>
              <c:pt idx="854">
                <c:v>44400</c:v>
              </c:pt>
              <c:pt idx="855">
                <c:v>44399</c:v>
              </c:pt>
              <c:pt idx="856">
                <c:v>44398</c:v>
              </c:pt>
              <c:pt idx="857">
                <c:v>44397</c:v>
              </c:pt>
              <c:pt idx="858">
                <c:v>44396</c:v>
              </c:pt>
              <c:pt idx="859">
                <c:v>44393</c:v>
              </c:pt>
              <c:pt idx="860">
                <c:v>44392</c:v>
              </c:pt>
              <c:pt idx="861">
                <c:v>44391</c:v>
              </c:pt>
              <c:pt idx="862">
                <c:v>44390</c:v>
              </c:pt>
              <c:pt idx="863">
                <c:v>44389</c:v>
              </c:pt>
              <c:pt idx="864">
                <c:v>44386</c:v>
              </c:pt>
              <c:pt idx="865">
                <c:v>44385</c:v>
              </c:pt>
              <c:pt idx="866">
                <c:v>44384</c:v>
              </c:pt>
              <c:pt idx="867">
                <c:v>44383</c:v>
              </c:pt>
              <c:pt idx="868">
                <c:v>44382</c:v>
              </c:pt>
              <c:pt idx="869">
                <c:v>44379</c:v>
              </c:pt>
              <c:pt idx="870">
                <c:v>44378</c:v>
              </c:pt>
              <c:pt idx="871">
                <c:v>44377</c:v>
              </c:pt>
              <c:pt idx="872">
                <c:v>44376</c:v>
              </c:pt>
              <c:pt idx="873">
                <c:v>44375</c:v>
              </c:pt>
              <c:pt idx="874">
                <c:v>44372</c:v>
              </c:pt>
              <c:pt idx="875">
                <c:v>44371</c:v>
              </c:pt>
              <c:pt idx="876">
                <c:v>44370</c:v>
              </c:pt>
              <c:pt idx="877">
                <c:v>44369</c:v>
              </c:pt>
              <c:pt idx="878">
                <c:v>44368</c:v>
              </c:pt>
              <c:pt idx="879">
                <c:v>44365</c:v>
              </c:pt>
              <c:pt idx="880">
                <c:v>44364</c:v>
              </c:pt>
              <c:pt idx="881">
                <c:v>44363</c:v>
              </c:pt>
              <c:pt idx="882">
                <c:v>44362</c:v>
              </c:pt>
              <c:pt idx="883">
                <c:v>44361</c:v>
              </c:pt>
              <c:pt idx="884">
                <c:v>44358</c:v>
              </c:pt>
              <c:pt idx="885">
                <c:v>44357</c:v>
              </c:pt>
              <c:pt idx="886">
                <c:v>44356</c:v>
              </c:pt>
              <c:pt idx="887">
                <c:v>44355</c:v>
              </c:pt>
              <c:pt idx="888">
                <c:v>44354</c:v>
              </c:pt>
              <c:pt idx="889">
                <c:v>44351</c:v>
              </c:pt>
              <c:pt idx="890">
                <c:v>44350</c:v>
              </c:pt>
              <c:pt idx="891">
                <c:v>44349</c:v>
              </c:pt>
              <c:pt idx="892">
                <c:v>44348</c:v>
              </c:pt>
              <c:pt idx="893">
                <c:v>44347</c:v>
              </c:pt>
              <c:pt idx="894">
                <c:v>44344</c:v>
              </c:pt>
              <c:pt idx="895">
                <c:v>44343</c:v>
              </c:pt>
              <c:pt idx="896">
                <c:v>44342</c:v>
              </c:pt>
              <c:pt idx="897">
                <c:v>44341</c:v>
              </c:pt>
              <c:pt idx="898">
                <c:v>44340</c:v>
              </c:pt>
              <c:pt idx="899">
                <c:v>44337</c:v>
              </c:pt>
              <c:pt idx="900">
                <c:v>44336</c:v>
              </c:pt>
              <c:pt idx="901">
                <c:v>44335</c:v>
              </c:pt>
              <c:pt idx="902">
                <c:v>44334</c:v>
              </c:pt>
              <c:pt idx="903">
                <c:v>44333</c:v>
              </c:pt>
              <c:pt idx="904">
                <c:v>44330</c:v>
              </c:pt>
              <c:pt idx="905">
                <c:v>44329</c:v>
              </c:pt>
              <c:pt idx="906">
                <c:v>44328</c:v>
              </c:pt>
              <c:pt idx="907">
                <c:v>44327</c:v>
              </c:pt>
              <c:pt idx="908">
                <c:v>44326</c:v>
              </c:pt>
              <c:pt idx="909">
                <c:v>44323</c:v>
              </c:pt>
              <c:pt idx="910">
                <c:v>44322</c:v>
              </c:pt>
              <c:pt idx="911">
                <c:v>44321</c:v>
              </c:pt>
              <c:pt idx="912">
                <c:v>44320</c:v>
              </c:pt>
              <c:pt idx="913">
                <c:v>44319</c:v>
              </c:pt>
              <c:pt idx="914">
                <c:v>44316</c:v>
              </c:pt>
              <c:pt idx="915">
                <c:v>44315</c:v>
              </c:pt>
              <c:pt idx="916">
                <c:v>44314</c:v>
              </c:pt>
              <c:pt idx="917">
                <c:v>44313</c:v>
              </c:pt>
              <c:pt idx="918">
                <c:v>44312</c:v>
              </c:pt>
              <c:pt idx="919">
                <c:v>44309</c:v>
              </c:pt>
              <c:pt idx="920">
                <c:v>44308</c:v>
              </c:pt>
              <c:pt idx="921">
                <c:v>44307</c:v>
              </c:pt>
              <c:pt idx="922">
                <c:v>44306</c:v>
              </c:pt>
              <c:pt idx="923">
                <c:v>44305</c:v>
              </c:pt>
              <c:pt idx="924">
                <c:v>44302</c:v>
              </c:pt>
              <c:pt idx="925">
                <c:v>44301</c:v>
              </c:pt>
              <c:pt idx="926">
                <c:v>44300</c:v>
              </c:pt>
              <c:pt idx="927">
                <c:v>44299</c:v>
              </c:pt>
              <c:pt idx="928">
                <c:v>44298</c:v>
              </c:pt>
              <c:pt idx="929">
                <c:v>44295</c:v>
              </c:pt>
              <c:pt idx="930">
                <c:v>44294</c:v>
              </c:pt>
              <c:pt idx="931">
                <c:v>44293</c:v>
              </c:pt>
              <c:pt idx="932">
                <c:v>44292</c:v>
              </c:pt>
              <c:pt idx="933">
                <c:v>44288</c:v>
              </c:pt>
              <c:pt idx="934">
                <c:v>44287</c:v>
              </c:pt>
              <c:pt idx="935">
                <c:v>44286</c:v>
              </c:pt>
              <c:pt idx="936">
                <c:v>44285</c:v>
              </c:pt>
              <c:pt idx="937">
                <c:v>44284</c:v>
              </c:pt>
              <c:pt idx="938">
                <c:v>44281</c:v>
              </c:pt>
              <c:pt idx="939">
                <c:v>44280</c:v>
              </c:pt>
              <c:pt idx="940">
                <c:v>44279</c:v>
              </c:pt>
              <c:pt idx="941">
                <c:v>44278</c:v>
              </c:pt>
              <c:pt idx="942">
                <c:v>44277</c:v>
              </c:pt>
              <c:pt idx="943">
                <c:v>44274</c:v>
              </c:pt>
              <c:pt idx="944">
                <c:v>44273</c:v>
              </c:pt>
              <c:pt idx="945">
                <c:v>44272</c:v>
              </c:pt>
              <c:pt idx="946">
                <c:v>44271</c:v>
              </c:pt>
              <c:pt idx="947">
                <c:v>44270</c:v>
              </c:pt>
              <c:pt idx="948">
                <c:v>44267</c:v>
              </c:pt>
              <c:pt idx="949">
                <c:v>44266</c:v>
              </c:pt>
              <c:pt idx="950">
                <c:v>44265</c:v>
              </c:pt>
              <c:pt idx="951">
                <c:v>44264</c:v>
              </c:pt>
              <c:pt idx="952">
                <c:v>44263</c:v>
              </c:pt>
              <c:pt idx="953">
                <c:v>44260</c:v>
              </c:pt>
              <c:pt idx="954">
                <c:v>44259</c:v>
              </c:pt>
              <c:pt idx="955">
                <c:v>44258</c:v>
              </c:pt>
              <c:pt idx="956">
                <c:v>44257</c:v>
              </c:pt>
              <c:pt idx="957">
                <c:v>44256</c:v>
              </c:pt>
              <c:pt idx="958">
                <c:v>44253</c:v>
              </c:pt>
              <c:pt idx="959">
                <c:v>44252</c:v>
              </c:pt>
              <c:pt idx="960">
                <c:v>44251</c:v>
              </c:pt>
              <c:pt idx="961">
                <c:v>44250</c:v>
              </c:pt>
              <c:pt idx="962">
                <c:v>44249</c:v>
              </c:pt>
              <c:pt idx="963">
                <c:v>44246</c:v>
              </c:pt>
              <c:pt idx="964">
                <c:v>44245</c:v>
              </c:pt>
              <c:pt idx="965">
                <c:v>44244</c:v>
              </c:pt>
              <c:pt idx="966">
                <c:v>44243</c:v>
              </c:pt>
              <c:pt idx="967">
                <c:v>44242</c:v>
              </c:pt>
              <c:pt idx="968">
                <c:v>44239</c:v>
              </c:pt>
              <c:pt idx="969">
                <c:v>44238</c:v>
              </c:pt>
              <c:pt idx="970">
                <c:v>44237</c:v>
              </c:pt>
              <c:pt idx="971">
                <c:v>44236</c:v>
              </c:pt>
              <c:pt idx="972">
                <c:v>44235</c:v>
              </c:pt>
              <c:pt idx="973">
                <c:v>44232</c:v>
              </c:pt>
              <c:pt idx="974">
                <c:v>44231</c:v>
              </c:pt>
              <c:pt idx="975">
                <c:v>44230</c:v>
              </c:pt>
              <c:pt idx="976">
                <c:v>44229</c:v>
              </c:pt>
              <c:pt idx="977">
                <c:v>44228</c:v>
              </c:pt>
              <c:pt idx="978">
                <c:v>44225</c:v>
              </c:pt>
              <c:pt idx="979">
                <c:v>44224</c:v>
              </c:pt>
              <c:pt idx="980">
                <c:v>44223</c:v>
              </c:pt>
              <c:pt idx="981">
                <c:v>44222</c:v>
              </c:pt>
              <c:pt idx="982">
                <c:v>44221</c:v>
              </c:pt>
              <c:pt idx="983">
                <c:v>44218</c:v>
              </c:pt>
              <c:pt idx="984">
                <c:v>44217</c:v>
              </c:pt>
              <c:pt idx="985">
                <c:v>44216</c:v>
              </c:pt>
              <c:pt idx="986">
                <c:v>44215</c:v>
              </c:pt>
              <c:pt idx="987">
                <c:v>44214</c:v>
              </c:pt>
              <c:pt idx="988">
                <c:v>44211</c:v>
              </c:pt>
              <c:pt idx="989">
                <c:v>44210</c:v>
              </c:pt>
              <c:pt idx="990">
                <c:v>44209</c:v>
              </c:pt>
              <c:pt idx="991">
                <c:v>44208</c:v>
              </c:pt>
              <c:pt idx="992">
                <c:v>44207</c:v>
              </c:pt>
              <c:pt idx="993">
                <c:v>44204</c:v>
              </c:pt>
              <c:pt idx="994">
                <c:v>44203</c:v>
              </c:pt>
              <c:pt idx="995">
                <c:v>44202</c:v>
              </c:pt>
              <c:pt idx="996">
                <c:v>44201</c:v>
              </c:pt>
              <c:pt idx="997">
                <c:v>44200</c:v>
              </c:pt>
              <c:pt idx="998">
                <c:v>44197</c:v>
              </c:pt>
              <c:pt idx="999">
                <c:v>44196</c:v>
              </c:pt>
              <c:pt idx="1000">
                <c:v>44195</c:v>
              </c:pt>
              <c:pt idx="1001">
                <c:v>44194</c:v>
              </c:pt>
              <c:pt idx="1002">
                <c:v>44190</c:v>
              </c:pt>
              <c:pt idx="1003">
                <c:v>44189</c:v>
              </c:pt>
              <c:pt idx="1004">
                <c:v>44188</c:v>
              </c:pt>
              <c:pt idx="1005">
                <c:v>44187</c:v>
              </c:pt>
              <c:pt idx="1006">
                <c:v>44186</c:v>
              </c:pt>
              <c:pt idx="1007">
                <c:v>44183</c:v>
              </c:pt>
              <c:pt idx="1008">
                <c:v>44182</c:v>
              </c:pt>
              <c:pt idx="1009">
                <c:v>44181</c:v>
              </c:pt>
              <c:pt idx="1010">
                <c:v>44180</c:v>
              </c:pt>
              <c:pt idx="1011">
                <c:v>44179</c:v>
              </c:pt>
              <c:pt idx="1012">
                <c:v>44176</c:v>
              </c:pt>
              <c:pt idx="1013">
                <c:v>44175</c:v>
              </c:pt>
              <c:pt idx="1014">
                <c:v>44174</c:v>
              </c:pt>
              <c:pt idx="1015">
                <c:v>44173</c:v>
              </c:pt>
              <c:pt idx="1016">
                <c:v>44172</c:v>
              </c:pt>
              <c:pt idx="1017">
                <c:v>44169</c:v>
              </c:pt>
              <c:pt idx="1018">
                <c:v>44168</c:v>
              </c:pt>
              <c:pt idx="1019">
                <c:v>44167</c:v>
              </c:pt>
              <c:pt idx="1020">
                <c:v>44166</c:v>
              </c:pt>
              <c:pt idx="1021">
                <c:v>44165</c:v>
              </c:pt>
              <c:pt idx="1022">
                <c:v>44162</c:v>
              </c:pt>
              <c:pt idx="1023">
                <c:v>44161</c:v>
              </c:pt>
              <c:pt idx="1024">
                <c:v>44160</c:v>
              </c:pt>
              <c:pt idx="1025">
                <c:v>44159</c:v>
              </c:pt>
              <c:pt idx="1026">
                <c:v>44158</c:v>
              </c:pt>
              <c:pt idx="1027">
                <c:v>44155</c:v>
              </c:pt>
              <c:pt idx="1028">
                <c:v>44154</c:v>
              </c:pt>
              <c:pt idx="1029">
                <c:v>44153</c:v>
              </c:pt>
              <c:pt idx="1030">
                <c:v>44152</c:v>
              </c:pt>
              <c:pt idx="1031">
                <c:v>44151</c:v>
              </c:pt>
              <c:pt idx="1032">
                <c:v>44148</c:v>
              </c:pt>
              <c:pt idx="1033">
                <c:v>44147</c:v>
              </c:pt>
              <c:pt idx="1034">
                <c:v>44146</c:v>
              </c:pt>
              <c:pt idx="1035">
                <c:v>44145</c:v>
              </c:pt>
              <c:pt idx="1036">
                <c:v>44144</c:v>
              </c:pt>
              <c:pt idx="1037">
                <c:v>44141</c:v>
              </c:pt>
              <c:pt idx="1038">
                <c:v>44140</c:v>
              </c:pt>
              <c:pt idx="1039">
                <c:v>44139</c:v>
              </c:pt>
              <c:pt idx="1040">
                <c:v>44138</c:v>
              </c:pt>
              <c:pt idx="1041">
                <c:v>44137</c:v>
              </c:pt>
              <c:pt idx="1042">
                <c:v>44134</c:v>
              </c:pt>
              <c:pt idx="1043">
                <c:v>44133</c:v>
              </c:pt>
              <c:pt idx="1044">
                <c:v>44132</c:v>
              </c:pt>
              <c:pt idx="1045">
                <c:v>44131</c:v>
              </c:pt>
              <c:pt idx="1046">
                <c:v>44130</c:v>
              </c:pt>
              <c:pt idx="1047">
                <c:v>44127</c:v>
              </c:pt>
              <c:pt idx="1048">
                <c:v>44126</c:v>
              </c:pt>
              <c:pt idx="1049">
                <c:v>44125</c:v>
              </c:pt>
              <c:pt idx="1050">
                <c:v>44124</c:v>
              </c:pt>
              <c:pt idx="1051">
                <c:v>44123</c:v>
              </c:pt>
              <c:pt idx="1052">
                <c:v>44120</c:v>
              </c:pt>
              <c:pt idx="1053">
                <c:v>44119</c:v>
              </c:pt>
              <c:pt idx="1054">
                <c:v>44118</c:v>
              </c:pt>
              <c:pt idx="1055">
                <c:v>44117</c:v>
              </c:pt>
              <c:pt idx="1056">
                <c:v>44116</c:v>
              </c:pt>
              <c:pt idx="1057">
                <c:v>44113</c:v>
              </c:pt>
              <c:pt idx="1058">
                <c:v>44112</c:v>
              </c:pt>
              <c:pt idx="1059">
                <c:v>44111</c:v>
              </c:pt>
              <c:pt idx="1060">
                <c:v>44110</c:v>
              </c:pt>
              <c:pt idx="1061">
                <c:v>44109</c:v>
              </c:pt>
              <c:pt idx="1062">
                <c:v>44106</c:v>
              </c:pt>
              <c:pt idx="1063">
                <c:v>44105</c:v>
              </c:pt>
              <c:pt idx="1064">
                <c:v>44104</c:v>
              </c:pt>
              <c:pt idx="1065">
                <c:v>44103</c:v>
              </c:pt>
              <c:pt idx="1066">
                <c:v>44102</c:v>
              </c:pt>
              <c:pt idx="1067">
                <c:v>44099</c:v>
              </c:pt>
              <c:pt idx="1068">
                <c:v>44098</c:v>
              </c:pt>
              <c:pt idx="1069">
                <c:v>44097</c:v>
              </c:pt>
              <c:pt idx="1070">
                <c:v>44096</c:v>
              </c:pt>
              <c:pt idx="1071">
                <c:v>44095</c:v>
              </c:pt>
              <c:pt idx="1072">
                <c:v>44092</c:v>
              </c:pt>
              <c:pt idx="1073">
                <c:v>44091</c:v>
              </c:pt>
              <c:pt idx="1074">
                <c:v>44090</c:v>
              </c:pt>
              <c:pt idx="1075">
                <c:v>44089</c:v>
              </c:pt>
              <c:pt idx="1076">
                <c:v>44088</c:v>
              </c:pt>
              <c:pt idx="1077">
                <c:v>44085</c:v>
              </c:pt>
              <c:pt idx="1078">
                <c:v>44084</c:v>
              </c:pt>
              <c:pt idx="1079">
                <c:v>44083</c:v>
              </c:pt>
              <c:pt idx="1080">
                <c:v>44082</c:v>
              </c:pt>
              <c:pt idx="1081">
                <c:v>44081</c:v>
              </c:pt>
              <c:pt idx="1082">
                <c:v>44078</c:v>
              </c:pt>
              <c:pt idx="1083">
                <c:v>44077</c:v>
              </c:pt>
              <c:pt idx="1084">
                <c:v>44076</c:v>
              </c:pt>
              <c:pt idx="1085">
                <c:v>44075</c:v>
              </c:pt>
              <c:pt idx="1086">
                <c:v>44074</c:v>
              </c:pt>
              <c:pt idx="1087">
                <c:v>44071</c:v>
              </c:pt>
              <c:pt idx="1088">
                <c:v>44070</c:v>
              </c:pt>
              <c:pt idx="1089">
                <c:v>44069</c:v>
              </c:pt>
              <c:pt idx="1090">
                <c:v>44068</c:v>
              </c:pt>
              <c:pt idx="1091">
                <c:v>44067</c:v>
              </c:pt>
              <c:pt idx="1092">
                <c:v>44064</c:v>
              </c:pt>
              <c:pt idx="1093">
                <c:v>44063</c:v>
              </c:pt>
              <c:pt idx="1094">
                <c:v>44062</c:v>
              </c:pt>
              <c:pt idx="1095">
                <c:v>44061</c:v>
              </c:pt>
              <c:pt idx="1096">
                <c:v>44060</c:v>
              </c:pt>
              <c:pt idx="1097">
                <c:v>44057</c:v>
              </c:pt>
              <c:pt idx="1098">
                <c:v>44056</c:v>
              </c:pt>
              <c:pt idx="1099">
                <c:v>44055</c:v>
              </c:pt>
              <c:pt idx="1100">
                <c:v>44054</c:v>
              </c:pt>
              <c:pt idx="1101">
                <c:v>44053</c:v>
              </c:pt>
              <c:pt idx="1102">
                <c:v>44050</c:v>
              </c:pt>
              <c:pt idx="1103">
                <c:v>44049</c:v>
              </c:pt>
              <c:pt idx="1104">
                <c:v>44048</c:v>
              </c:pt>
              <c:pt idx="1105">
                <c:v>44047</c:v>
              </c:pt>
              <c:pt idx="1106">
                <c:v>44046</c:v>
              </c:pt>
              <c:pt idx="1107">
                <c:v>44043</c:v>
              </c:pt>
              <c:pt idx="1108">
                <c:v>44042</c:v>
              </c:pt>
              <c:pt idx="1109">
                <c:v>44041</c:v>
              </c:pt>
              <c:pt idx="1110">
                <c:v>44040</c:v>
              </c:pt>
              <c:pt idx="1111">
                <c:v>44039</c:v>
              </c:pt>
              <c:pt idx="1112">
                <c:v>44036</c:v>
              </c:pt>
              <c:pt idx="1113">
                <c:v>44035</c:v>
              </c:pt>
              <c:pt idx="1114">
                <c:v>44034</c:v>
              </c:pt>
              <c:pt idx="1115">
                <c:v>44033</c:v>
              </c:pt>
              <c:pt idx="1116">
                <c:v>44032</c:v>
              </c:pt>
              <c:pt idx="1117">
                <c:v>44029</c:v>
              </c:pt>
              <c:pt idx="1118">
                <c:v>44028</c:v>
              </c:pt>
              <c:pt idx="1119">
                <c:v>44027</c:v>
              </c:pt>
              <c:pt idx="1120">
                <c:v>44026</c:v>
              </c:pt>
              <c:pt idx="1121">
                <c:v>44025</c:v>
              </c:pt>
              <c:pt idx="1122">
                <c:v>44022</c:v>
              </c:pt>
              <c:pt idx="1123">
                <c:v>44021</c:v>
              </c:pt>
              <c:pt idx="1124">
                <c:v>44020</c:v>
              </c:pt>
              <c:pt idx="1125">
                <c:v>44019</c:v>
              </c:pt>
              <c:pt idx="1126">
                <c:v>44018</c:v>
              </c:pt>
              <c:pt idx="1127">
                <c:v>44015</c:v>
              </c:pt>
              <c:pt idx="1128">
                <c:v>44014</c:v>
              </c:pt>
              <c:pt idx="1129">
                <c:v>44013</c:v>
              </c:pt>
              <c:pt idx="1130">
                <c:v>44012</c:v>
              </c:pt>
              <c:pt idx="1131">
                <c:v>44011</c:v>
              </c:pt>
              <c:pt idx="1132">
                <c:v>44008</c:v>
              </c:pt>
              <c:pt idx="1133">
                <c:v>44007</c:v>
              </c:pt>
              <c:pt idx="1134">
                <c:v>44006</c:v>
              </c:pt>
              <c:pt idx="1135">
                <c:v>44005</c:v>
              </c:pt>
              <c:pt idx="1136">
                <c:v>44004</c:v>
              </c:pt>
              <c:pt idx="1137">
                <c:v>44001</c:v>
              </c:pt>
              <c:pt idx="1138">
                <c:v>44000</c:v>
              </c:pt>
              <c:pt idx="1139">
                <c:v>43999</c:v>
              </c:pt>
              <c:pt idx="1140">
                <c:v>43998</c:v>
              </c:pt>
              <c:pt idx="1141">
                <c:v>43997</c:v>
              </c:pt>
              <c:pt idx="1142">
                <c:v>43994</c:v>
              </c:pt>
              <c:pt idx="1143">
                <c:v>43993</c:v>
              </c:pt>
              <c:pt idx="1144">
                <c:v>43992</c:v>
              </c:pt>
              <c:pt idx="1145">
                <c:v>43991</c:v>
              </c:pt>
              <c:pt idx="1146">
                <c:v>43990</c:v>
              </c:pt>
              <c:pt idx="1147">
                <c:v>43987</c:v>
              </c:pt>
              <c:pt idx="1148">
                <c:v>43986</c:v>
              </c:pt>
              <c:pt idx="1149">
                <c:v>43985</c:v>
              </c:pt>
              <c:pt idx="1150">
                <c:v>43984</c:v>
              </c:pt>
              <c:pt idx="1151">
                <c:v>43983</c:v>
              </c:pt>
              <c:pt idx="1152">
                <c:v>43980</c:v>
              </c:pt>
              <c:pt idx="1153">
                <c:v>43979</c:v>
              </c:pt>
              <c:pt idx="1154">
                <c:v>43978</c:v>
              </c:pt>
              <c:pt idx="1155">
                <c:v>43977</c:v>
              </c:pt>
              <c:pt idx="1156">
                <c:v>43976</c:v>
              </c:pt>
              <c:pt idx="1157">
                <c:v>43973</c:v>
              </c:pt>
              <c:pt idx="1158">
                <c:v>43972</c:v>
              </c:pt>
              <c:pt idx="1159">
                <c:v>43971</c:v>
              </c:pt>
              <c:pt idx="1160">
                <c:v>43970</c:v>
              </c:pt>
              <c:pt idx="1161">
                <c:v>43969</c:v>
              </c:pt>
              <c:pt idx="1162">
                <c:v>43966</c:v>
              </c:pt>
              <c:pt idx="1163">
                <c:v>43965</c:v>
              </c:pt>
              <c:pt idx="1164">
                <c:v>43964</c:v>
              </c:pt>
              <c:pt idx="1165">
                <c:v>43963</c:v>
              </c:pt>
              <c:pt idx="1166">
                <c:v>43962</c:v>
              </c:pt>
              <c:pt idx="1167">
                <c:v>43959</c:v>
              </c:pt>
              <c:pt idx="1168">
                <c:v>43958</c:v>
              </c:pt>
              <c:pt idx="1169">
                <c:v>43957</c:v>
              </c:pt>
              <c:pt idx="1170">
                <c:v>43956</c:v>
              </c:pt>
              <c:pt idx="1171">
                <c:v>43955</c:v>
              </c:pt>
              <c:pt idx="1172">
                <c:v>43952</c:v>
              </c:pt>
              <c:pt idx="1173">
                <c:v>43951</c:v>
              </c:pt>
              <c:pt idx="1174">
                <c:v>43950</c:v>
              </c:pt>
              <c:pt idx="1175">
                <c:v>43949</c:v>
              </c:pt>
              <c:pt idx="1176">
                <c:v>43948</c:v>
              </c:pt>
              <c:pt idx="1177">
                <c:v>43945</c:v>
              </c:pt>
              <c:pt idx="1178">
                <c:v>43944</c:v>
              </c:pt>
              <c:pt idx="1179">
                <c:v>43943</c:v>
              </c:pt>
              <c:pt idx="1180">
                <c:v>43942</c:v>
              </c:pt>
              <c:pt idx="1181">
                <c:v>43941</c:v>
              </c:pt>
              <c:pt idx="1182">
                <c:v>43938</c:v>
              </c:pt>
              <c:pt idx="1183">
                <c:v>43937</c:v>
              </c:pt>
              <c:pt idx="1184">
                <c:v>43936</c:v>
              </c:pt>
              <c:pt idx="1185">
                <c:v>43935</c:v>
              </c:pt>
              <c:pt idx="1186">
                <c:v>43931</c:v>
              </c:pt>
              <c:pt idx="1187">
                <c:v>43930</c:v>
              </c:pt>
              <c:pt idx="1188">
                <c:v>43929</c:v>
              </c:pt>
              <c:pt idx="1189">
                <c:v>43928</c:v>
              </c:pt>
              <c:pt idx="1190">
                <c:v>43927</c:v>
              </c:pt>
              <c:pt idx="1191">
                <c:v>43924</c:v>
              </c:pt>
              <c:pt idx="1192">
                <c:v>43923</c:v>
              </c:pt>
              <c:pt idx="1193">
                <c:v>43922</c:v>
              </c:pt>
              <c:pt idx="1194">
                <c:v>43921</c:v>
              </c:pt>
              <c:pt idx="1195">
                <c:v>43920</c:v>
              </c:pt>
              <c:pt idx="1196">
                <c:v>43917</c:v>
              </c:pt>
              <c:pt idx="1197">
                <c:v>43916</c:v>
              </c:pt>
              <c:pt idx="1198">
                <c:v>43915</c:v>
              </c:pt>
              <c:pt idx="1199">
                <c:v>43914</c:v>
              </c:pt>
              <c:pt idx="1200">
                <c:v>43913</c:v>
              </c:pt>
              <c:pt idx="1201">
                <c:v>43910</c:v>
              </c:pt>
              <c:pt idx="1202">
                <c:v>43909</c:v>
              </c:pt>
              <c:pt idx="1203">
                <c:v>43908</c:v>
              </c:pt>
              <c:pt idx="1204">
                <c:v>43907</c:v>
              </c:pt>
              <c:pt idx="1205">
                <c:v>43906</c:v>
              </c:pt>
              <c:pt idx="1206">
                <c:v>43903</c:v>
              </c:pt>
              <c:pt idx="1207">
                <c:v>43902</c:v>
              </c:pt>
              <c:pt idx="1208">
                <c:v>43901</c:v>
              </c:pt>
              <c:pt idx="1209">
                <c:v>43900</c:v>
              </c:pt>
              <c:pt idx="1210">
                <c:v>43899</c:v>
              </c:pt>
              <c:pt idx="1211">
                <c:v>43896</c:v>
              </c:pt>
              <c:pt idx="1212">
                <c:v>43895</c:v>
              </c:pt>
              <c:pt idx="1213">
                <c:v>43894</c:v>
              </c:pt>
              <c:pt idx="1214">
                <c:v>43893</c:v>
              </c:pt>
              <c:pt idx="1215">
                <c:v>43892</c:v>
              </c:pt>
              <c:pt idx="1216">
                <c:v>43889</c:v>
              </c:pt>
              <c:pt idx="1217">
                <c:v>43888</c:v>
              </c:pt>
              <c:pt idx="1218">
                <c:v>43887</c:v>
              </c:pt>
              <c:pt idx="1219">
                <c:v>43886</c:v>
              </c:pt>
              <c:pt idx="1220">
                <c:v>43885</c:v>
              </c:pt>
              <c:pt idx="1221">
                <c:v>43882</c:v>
              </c:pt>
              <c:pt idx="1222">
                <c:v>43881</c:v>
              </c:pt>
              <c:pt idx="1223">
                <c:v>43880</c:v>
              </c:pt>
              <c:pt idx="1224">
                <c:v>43879</c:v>
              </c:pt>
              <c:pt idx="1225">
                <c:v>43878</c:v>
              </c:pt>
              <c:pt idx="1226">
                <c:v>43875</c:v>
              </c:pt>
              <c:pt idx="1227">
                <c:v>43874</c:v>
              </c:pt>
              <c:pt idx="1228">
                <c:v>43873</c:v>
              </c:pt>
              <c:pt idx="1229">
                <c:v>43872</c:v>
              </c:pt>
              <c:pt idx="1230">
                <c:v>43871</c:v>
              </c:pt>
              <c:pt idx="1231">
                <c:v>43868</c:v>
              </c:pt>
              <c:pt idx="1232">
                <c:v>43867</c:v>
              </c:pt>
              <c:pt idx="1233">
                <c:v>43866</c:v>
              </c:pt>
              <c:pt idx="1234">
                <c:v>43865</c:v>
              </c:pt>
              <c:pt idx="1235">
                <c:v>43864</c:v>
              </c:pt>
              <c:pt idx="1236">
                <c:v>43861</c:v>
              </c:pt>
              <c:pt idx="1237">
                <c:v>43860</c:v>
              </c:pt>
              <c:pt idx="1238">
                <c:v>43859</c:v>
              </c:pt>
              <c:pt idx="1239">
                <c:v>43858</c:v>
              </c:pt>
              <c:pt idx="1240">
                <c:v>43857</c:v>
              </c:pt>
              <c:pt idx="1241">
                <c:v>43854</c:v>
              </c:pt>
              <c:pt idx="1242">
                <c:v>43853</c:v>
              </c:pt>
              <c:pt idx="1243">
                <c:v>43852</c:v>
              </c:pt>
              <c:pt idx="1244">
                <c:v>43851</c:v>
              </c:pt>
              <c:pt idx="1245">
                <c:v>43850</c:v>
              </c:pt>
              <c:pt idx="1246">
                <c:v>43847</c:v>
              </c:pt>
              <c:pt idx="1247">
                <c:v>43846</c:v>
              </c:pt>
              <c:pt idx="1248">
                <c:v>43845</c:v>
              </c:pt>
              <c:pt idx="1249">
                <c:v>43844</c:v>
              </c:pt>
              <c:pt idx="1250">
                <c:v>43843</c:v>
              </c:pt>
              <c:pt idx="1251">
                <c:v>43840</c:v>
              </c:pt>
              <c:pt idx="1252">
                <c:v>43839</c:v>
              </c:pt>
              <c:pt idx="1253">
                <c:v>43838</c:v>
              </c:pt>
              <c:pt idx="1254">
                <c:v>43837</c:v>
              </c:pt>
              <c:pt idx="1255">
                <c:v>43836</c:v>
              </c:pt>
              <c:pt idx="1256">
                <c:v>43833</c:v>
              </c:pt>
              <c:pt idx="1257">
                <c:v>43832</c:v>
              </c:pt>
              <c:pt idx="1258">
                <c:v>43831</c:v>
              </c:pt>
              <c:pt idx="1259">
                <c:v>43830</c:v>
              </c:pt>
              <c:pt idx="1260">
                <c:v>43829</c:v>
              </c:pt>
              <c:pt idx="1261">
                <c:v>43826</c:v>
              </c:pt>
              <c:pt idx="1262">
                <c:v>43824</c:v>
              </c:pt>
              <c:pt idx="1263">
                <c:v>43823</c:v>
              </c:pt>
              <c:pt idx="1264">
                <c:v>43822</c:v>
              </c:pt>
              <c:pt idx="1265">
                <c:v>43819</c:v>
              </c:pt>
              <c:pt idx="1266">
                <c:v>43818</c:v>
              </c:pt>
              <c:pt idx="1267">
                <c:v>43817</c:v>
              </c:pt>
              <c:pt idx="1268">
                <c:v>43816</c:v>
              </c:pt>
              <c:pt idx="1269">
                <c:v>43815</c:v>
              </c:pt>
              <c:pt idx="1270">
                <c:v>43812</c:v>
              </c:pt>
              <c:pt idx="1271">
                <c:v>43811</c:v>
              </c:pt>
              <c:pt idx="1272">
                <c:v>43810</c:v>
              </c:pt>
              <c:pt idx="1273">
                <c:v>43809</c:v>
              </c:pt>
              <c:pt idx="1274">
                <c:v>43808</c:v>
              </c:pt>
              <c:pt idx="1275">
                <c:v>43805</c:v>
              </c:pt>
              <c:pt idx="1276">
                <c:v>43804</c:v>
              </c:pt>
              <c:pt idx="1277">
                <c:v>43803</c:v>
              </c:pt>
              <c:pt idx="1278">
                <c:v>43802</c:v>
              </c:pt>
              <c:pt idx="1279">
                <c:v>43801</c:v>
              </c:pt>
              <c:pt idx="1280">
                <c:v>43798</c:v>
              </c:pt>
              <c:pt idx="1281">
                <c:v>43797</c:v>
              </c:pt>
              <c:pt idx="1282">
                <c:v>43796</c:v>
              </c:pt>
              <c:pt idx="1283">
                <c:v>43795</c:v>
              </c:pt>
              <c:pt idx="1284">
                <c:v>43794</c:v>
              </c:pt>
              <c:pt idx="1285">
                <c:v>43791</c:v>
              </c:pt>
              <c:pt idx="1286">
                <c:v>43790</c:v>
              </c:pt>
              <c:pt idx="1287">
                <c:v>43789</c:v>
              </c:pt>
              <c:pt idx="1288">
                <c:v>43788</c:v>
              </c:pt>
              <c:pt idx="1289">
                <c:v>43787</c:v>
              </c:pt>
              <c:pt idx="1290">
                <c:v>43784</c:v>
              </c:pt>
              <c:pt idx="1291">
                <c:v>43783</c:v>
              </c:pt>
              <c:pt idx="1292">
                <c:v>43782</c:v>
              </c:pt>
              <c:pt idx="1293">
                <c:v>43781</c:v>
              </c:pt>
              <c:pt idx="1294">
                <c:v>43780</c:v>
              </c:pt>
              <c:pt idx="1295">
                <c:v>43777</c:v>
              </c:pt>
              <c:pt idx="1296">
                <c:v>43776</c:v>
              </c:pt>
              <c:pt idx="1297">
                <c:v>43775</c:v>
              </c:pt>
              <c:pt idx="1298">
                <c:v>43774</c:v>
              </c:pt>
              <c:pt idx="1299">
                <c:v>43773</c:v>
              </c:pt>
              <c:pt idx="1300">
                <c:v>43770</c:v>
              </c:pt>
              <c:pt idx="1301">
                <c:v>43769</c:v>
              </c:pt>
              <c:pt idx="1302">
                <c:v>43768</c:v>
              </c:pt>
              <c:pt idx="1303">
                <c:v>43767</c:v>
              </c:pt>
              <c:pt idx="1304">
                <c:v>43766</c:v>
              </c:pt>
              <c:pt idx="1305">
                <c:v>43763</c:v>
              </c:pt>
              <c:pt idx="1306">
                <c:v>43762</c:v>
              </c:pt>
              <c:pt idx="1307">
                <c:v>43761</c:v>
              </c:pt>
              <c:pt idx="1308">
                <c:v>43760</c:v>
              </c:pt>
              <c:pt idx="1309">
                <c:v>43759</c:v>
              </c:pt>
              <c:pt idx="1310">
                <c:v>43756</c:v>
              </c:pt>
              <c:pt idx="1311">
                <c:v>43755</c:v>
              </c:pt>
              <c:pt idx="1312">
                <c:v>43754</c:v>
              </c:pt>
              <c:pt idx="1313">
                <c:v>43753</c:v>
              </c:pt>
              <c:pt idx="1314">
                <c:v>43752</c:v>
              </c:pt>
              <c:pt idx="1315">
                <c:v>43749</c:v>
              </c:pt>
              <c:pt idx="1316">
                <c:v>43748</c:v>
              </c:pt>
              <c:pt idx="1317">
                <c:v>43747</c:v>
              </c:pt>
              <c:pt idx="1318">
                <c:v>43746</c:v>
              </c:pt>
              <c:pt idx="1319">
                <c:v>43745</c:v>
              </c:pt>
              <c:pt idx="1320">
                <c:v>43742</c:v>
              </c:pt>
              <c:pt idx="1321">
                <c:v>43741</c:v>
              </c:pt>
              <c:pt idx="1322">
                <c:v>43740</c:v>
              </c:pt>
              <c:pt idx="1323">
                <c:v>43739</c:v>
              </c:pt>
              <c:pt idx="1324">
                <c:v>43738</c:v>
              </c:pt>
              <c:pt idx="1325">
                <c:v>43735</c:v>
              </c:pt>
              <c:pt idx="1326">
                <c:v>43734</c:v>
              </c:pt>
              <c:pt idx="1327">
                <c:v>43733</c:v>
              </c:pt>
              <c:pt idx="1328">
                <c:v>43732</c:v>
              </c:pt>
              <c:pt idx="1329">
                <c:v>43731</c:v>
              </c:pt>
              <c:pt idx="1330">
                <c:v>43728</c:v>
              </c:pt>
              <c:pt idx="1331">
                <c:v>43727</c:v>
              </c:pt>
              <c:pt idx="1332">
                <c:v>43726</c:v>
              </c:pt>
              <c:pt idx="1333">
                <c:v>43725</c:v>
              </c:pt>
              <c:pt idx="1334">
                <c:v>43724</c:v>
              </c:pt>
              <c:pt idx="1335">
                <c:v>43721</c:v>
              </c:pt>
              <c:pt idx="1336">
                <c:v>43720</c:v>
              </c:pt>
              <c:pt idx="1337">
                <c:v>43719</c:v>
              </c:pt>
              <c:pt idx="1338">
                <c:v>43718</c:v>
              </c:pt>
              <c:pt idx="1339">
                <c:v>43717</c:v>
              </c:pt>
              <c:pt idx="1340">
                <c:v>43714</c:v>
              </c:pt>
              <c:pt idx="1341">
                <c:v>43713</c:v>
              </c:pt>
              <c:pt idx="1342">
                <c:v>43712</c:v>
              </c:pt>
              <c:pt idx="1343">
                <c:v>43711</c:v>
              </c:pt>
              <c:pt idx="1344">
                <c:v>43710</c:v>
              </c:pt>
              <c:pt idx="1345">
                <c:v>43707</c:v>
              </c:pt>
              <c:pt idx="1346">
                <c:v>43706</c:v>
              </c:pt>
              <c:pt idx="1347">
                <c:v>43705</c:v>
              </c:pt>
              <c:pt idx="1348">
                <c:v>43704</c:v>
              </c:pt>
              <c:pt idx="1349">
                <c:v>43703</c:v>
              </c:pt>
              <c:pt idx="1350">
                <c:v>43700</c:v>
              </c:pt>
              <c:pt idx="1351">
                <c:v>43699</c:v>
              </c:pt>
              <c:pt idx="1352">
                <c:v>43698</c:v>
              </c:pt>
              <c:pt idx="1353">
                <c:v>43697</c:v>
              </c:pt>
              <c:pt idx="1354">
                <c:v>43696</c:v>
              </c:pt>
              <c:pt idx="1355">
                <c:v>43693</c:v>
              </c:pt>
              <c:pt idx="1356">
                <c:v>43692</c:v>
              </c:pt>
              <c:pt idx="1357">
                <c:v>43691</c:v>
              </c:pt>
              <c:pt idx="1358">
                <c:v>43690</c:v>
              </c:pt>
              <c:pt idx="1359">
                <c:v>43689</c:v>
              </c:pt>
              <c:pt idx="1360">
                <c:v>43686</c:v>
              </c:pt>
              <c:pt idx="1361">
                <c:v>43685</c:v>
              </c:pt>
              <c:pt idx="1362">
                <c:v>43684</c:v>
              </c:pt>
              <c:pt idx="1363">
                <c:v>43683</c:v>
              </c:pt>
              <c:pt idx="1364">
                <c:v>43682</c:v>
              </c:pt>
              <c:pt idx="1365">
                <c:v>43679</c:v>
              </c:pt>
              <c:pt idx="1366">
                <c:v>43678</c:v>
              </c:pt>
              <c:pt idx="1367">
                <c:v>43677</c:v>
              </c:pt>
              <c:pt idx="1368">
                <c:v>43676</c:v>
              </c:pt>
              <c:pt idx="1369">
                <c:v>43675</c:v>
              </c:pt>
              <c:pt idx="1370">
                <c:v>43672</c:v>
              </c:pt>
              <c:pt idx="1371">
                <c:v>43671</c:v>
              </c:pt>
              <c:pt idx="1372">
                <c:v>43670</c:v>
              </c:pt>
              <c:pt idx="1373">
                <c:v>43669</c:v>
              </c:pt>
              <c:pt idx="1374">
                <c:v>43668</c:v>
              </c:pt>
              <c:pt idx="1375">
                <c:v>43665</c:v>
              </c:pt>
              <c:pt idx="1376">
                <c:v>43664</c:v>
              </c:pt>
              <c:pt idx="1377">
                <c:v>43663</c:v>
              </c:pt>
              <c:pt idx="1378">
                <c:v>43662</c:v>
              </c:pt>
              <c:pt idx="1379">
                <c:v>43661</c:v>
              </c:pt>
              <c:pt idx="1380">
                <c:v>43658</c:v>
              </c:pt>
              <c:pt idx="1381">
                <c:v>43657</c:v>
              </c:pt>
              <c:pt idx="1382">
                <c:v>43656</c:v>
              </c:pt>
              <c:pt idx="1383">
                <c:v>43655</c:v>
              </c:pt>
              <c:pt idx="1384">
                <c:v>43654</c:v>
              </c:pt>
              <c:pt idx="1385">
                <c:v>43651</c:v>
              </c:pt>
              <c:pt idx="1386">
                <c:v>43650</c:v>
              </c:pt>
              <c:pt idx="1387">
                <c:v>43649</c:v>
              </c:pt>
              <c:pt idx="1388">
                <c:v>43648</c:v>
              </c:pt>
              <c:pt idx="1389">
                <c:v>43647</c:v>
              </c:pt>
              <c:pt idx="1390">
                <c:v>43644</c:v>
              </c:pt>
              <c:pt idx="1391">
                <c:v>43643</c:v>
              </c:pt>
              <c:pt idx="1392">
                <c:v>43642</c:v>
              </c:pt>
              <c:pt idx="1393">
                <c:v>43641</c:v>
              </c:pt>
              <c:pt idx="1394">
                <c:v>43640</c:v>
              </c:pt>
              <c:pt idx="1395">
                <c:v>43637</c:v>
              </c:pt>
              <c:pt idx="1396">
                <c:v>43636</c:v>
              </c:pt>
              <c:pt idx="1397">
                <c:v>43635</c:v>
              </c:pt>
              <c:pt idx="1398">
                <c:v>43634</c:v>
              </c:pt>
              <c:pt idx="1399">
                <c:v>43633</c:v>
              </c:pt>
              <c:pt idx="1400">
                <c:v>43630</c:v>
              </c:pt>
              <c:pt idx="1401">
                <c:v>43629</c:v>
              </c:pt>
              <c:pt idx="1402">
                <c:v>43628</c:v>
              </c:pt>
              <c:pt idx="1403">
                <c:v>43627</c:v>
              </c:pt>
              <c:pt idx="1404">
                <c:v>43626</c:v>
              </c:pt>
              <c:pt idx="1405">
                <c:v>43623</c:v>
              </c:pt>
              <c:pt idx="1406">
                <c:v>43622</c:v>
              </c:pt>
              <c:pt idx="1407">
                <c:v>43621</c:v>
              </c:pt>
              <c:pt idx="1408">
                <c:v>43620</c:v>
              </c:pt>
              <c:pt idx="1409">
                <c:v>43619</c:v>
              </c:pt>
              <c:pt idx="1410">
                <c:v>43616</c:v>
              </c:pt>
              <c:pt idx="1411">
                <c:v>43615</c:v>
              </c:pt>
              <c:pt idx="1412">
                <c:v>43614</c:v>
              </c:pt>
              <c:pt idx="1413">
                <c:v>43613</c:v>
              </c:pt>
              <c:pt idx="1414">
                <c:v>43612</c:v>
              </c:pt>
              <c:pt idx="1415">
                <c:v>43609</c:v>
              </c:pt>
              <c:pt idx="1416">
                <c:v>43608</c:v>
              </c:pt>
              <c:pt idx="1417">
                <c:v>43607</c:v>
              </c:pt>
              <c:pt idx="1418">
                <c:v>43606</c:v>
              </c:pt>
              <c:pt idx="1419">
                <c:v>43605</c:v>
              </c:pt>
              <c:pt idx="1420">
                <c:v>43602</c:v>
              </c:pt>
              <c:pt idx="1421">
                <c:v>43601</c:v>
              </c:pt>
              <c:pt idx="1422">
                <c:v>43600</c:v>
              </c:pt>
              <c:pt idx="1423">
                <c:v>43599</c:v>
              </c:pt>
              <c:pt idx="1424">
                <c:v>43598</c:v>
              </c:pt>
              <c:pt idx="1425">
                <c:v>43595</c:v>
              </c:pt>
              <c:pt idx="1426">
                <c:v>43594</c:v>
              </c:pt>
              <c:pt idx="1427">
                <c:v>43593</c:v>
              </c:pt>
              <c:pt idx="1428">
                <c:v>43592</c:v>
              </c:pt>
              <c:pt idx="1429">
                <c:v>43591</c:v>
              </c:pt>
              <c:pt idx="1430">
                <c:v>43588</c:v>
              </c:pt>
              <c:pt idx="1431">
                <c:v>43587</c:v>
              </c:pt>
              <c:pt idx="1432">
                <c:v>43586</c:v>
              </c:pt>
              <c:pt idx="1433">
                <c:v>43585</c:v>
              </c:pt>
              <c:pt idx="1434">
                <c:v>43584</c:v>
              </c:pt>
              <c:pt idx="1435">
                <c:v>43581</c:v>
              </c:pt>
              <c:pt idx="1436">
                <c:v>43580</c:v>
              </c:pt>
              <c:pt idx="1437">
                <c:v>43579</c:v>
              </c:pt>
              <c:pt idx="1438">
                <c:v>43578</c:v>
              </c:pt>
              <c:pt idx="1439">
                <c:v>43574</c:v>
              </c:pt>
              <c:pt idx="1440">
                <c:v>43573</c:v>
              </c:pt>
              <c:pt idx="1441">
                <c:v>43572</c:v>
              </c:pt>
              <c:pt idx="1442">
                <c:v>43571</c:v>
              </c:pt>
              <c:pt idx="1443">
                <c:v>43570</c:v>
              </c:pt>
              <c:pt idx="1444">
                <c:v>43567</c:v>
              </c:pt>
              <c:pt idx="1445">
                <c:v>43566</c:v>
              </c:pt>
              <c:pt idx="1446">
                <c:v>43565</c:v>
              </c:pt>
              <c:pt idx="1447">
                <c:v>43564</c:v>
              </c:pt>
              <c:pt idx="1448">
                <c:v>43563</c:v>
              </c:pt>
              <c:pt idx="1449">
                <c:v>43560</c:v>
              </c:pt>
              <c:pt idx="1450">
                <c:v>43559</c:v>
              </c:pt>
              <c:pt idx="1451">
                <c:v>43558</c:v>
              </c:pt>
              <c:pt idx="1452">
                <c:v>43557</c:v>
              </c:pt>
              <c:pt idx="1453">
                <c:v>43556</c:v>
              </c:pt>
              <c:pt idx="1454">
                <c:v>43553</c:v>
              </c:pt>
              <c:pt idx="1455">
                <c:v>43552</c:v>
              </c:pt>
              <c:pt idx="1456">
                <c:v>43551</c:v>
              </c:pt>
              <c:pt idx="1457">
                <c:v>43550</c:v>
              </c:pt>
              <c:pt idx="1458">
                <c:v>43549</c:v>
              </c:pt>
              <c:pt idx="1459">
                <c:v>43546</c:v>
              </c:pt>
              <c:pt idx="1460">
                <c:v>43545</c:v>
              </c:pt>
              <c:pt idx="1461">
                <c:v>43544</c:v>
              </c:pt>
              <c:pt idx="1462">
                <c:v>43543</c:v>
              </c:pt>
              <c:pt idx="1463">
                <c:v>43542</c:v>
              </c:pt>
              <c:pt idx="1464">
                <c:v>43539</c:v>
              </c:pt>
              <c:pt idx="1465">
                <c:v>43538</c:v>
              </c:pt>
              <c:pt idx="1466">
                <c:v>43537</c:v>
              </c:pt>
              <c:pt idx="1467">
                <c:v>43536</c:v>
              </c:pt>
              <c:pt idx="1468">
                <c:v>43535</c:v>
              </c:pt>
              <c:pt idx="1469">
                <c:v>43532</c:v>
              </c:pt>
              <c:pt idx="1470">
                <c:v>43531</c:v>
              </c:pt>
              <c:pt idx="1471">
                <c:v>43530</c:v>
              </c:pt>
              <c:pt idx="1472">
                <c:v>43529</c:v>
              </c:pt>
              <c:pt idx="1473">
                <c:v>43528</c:v>
              </c:pt>
              <c:pt idx="1474">
                <c:v>43525</c:v>
              </c:pt>
              <c:pt idx="1475">
                <c:v>43524</c:v>
              </c:pt>
              <c:pt idx="1476">
                <c:v>43523</c:v>
              </c:pt>
              <c:pt idx="1477">
                <c:v>43522</c:v>
              </c:pt>
              <c:pt idx="1478">
                <c:v>43521</c:v>
              </c:pt>
              <c:pt idx="1479">
                <c:v>43518</c:v>
              </c:pt>
              <c:pt idx="1480">
                <c:v>43517</c:v>
              </c:pt>
              <c:pt idx="1481">
                <c:v>43516</c:v>
              </c:pt>
              <c:pt idx="1482">
                <c:v>43515</c:v>
              </c:pt>
              <c:pt idx="1483">
                <c:v>43514</c:v>
              </c:pt>
              <c:pt idx="1484">
                <c:v>43511</c:v>
              </c:pt>
              <c:pt idx="1485">
                <c:v>43510</c:v>
              </c:pt>
              <c:pt idx="1486">
                <c:v>43509</c:v>
              </c:pt>
              <c:pt idx="1487">
                <c:v>43508</c:v>
              </c:pt>
              <c:pt idx="1488">
                <c:v>43507</c:v>
              </c:pt>
              <c:pt idx="1489">
                <c:v>43504</c:v>
              </c:pt>
              <c:pt idx="1490">
                <c:v>43503</c:v>
              </c:pt>
              <c:pt idx="1491">
                <c:v>43502</c:v>
              </c:pt>
              <c:pt idx="1492">
                <c:v>43501</c:v>
              </c:pt>
              <c:pt idx="1493">
                <c:v>43500</c:v>
              </c:pt>
              <c:pt idx="1494">
                <c:v>43497</c:v>
              </c:pt>
              <c:pt idx="1495">
                <c:v>43496</c:v>
              </c:pt>
              <c:pt idx="1496">
                <c:v>43495</c:v>
              </c:pt>
              <c:pt idx="1497">
                <c:v>43494</c:v>
              </c:pt>
              <c:pt idx="1498">
                <c:v>43493</c:v>
              </c:pt>
              <c:pt idx="1499">
                <c:v>43490</c:v>
              </c:pt>
              <c:pt idx="1500">
                <c:v>43489</c:v>
              </c:pt>
              <c:pt idx="1501">
                <c:v>43488</c:v>
              </c:pt>
              <c:pt idx="1502">
                <c:v>43487</c:v>
              </c:pt>
              <c:pt idx="1503">
                <c:v>43486</c:v>
              </c:pt>
              <c:pt idx="1504">
                <c:v>43483</c:v>
              </c:pt>
              <c:pt idx="1505">
                <c:v>43482</c:v>
              </c:pt>
              <c:pt idx="1506">
                <c:v>43481</c:v>
              </c:pt>
              <c:pt idx="1507">
                <c:v>43480</c:v>
              </c:pt>
              <c:pt idx="1508">
                <c:v>43479</c:v>
              </c:pt>
              <c:pt idx="1509">
                <c:v>43476</c:v>
              </c:pt>
              <c:pt idx="1510">
                <c:v>43475</c:v>
              </c:pt>
              <c:pt idx="1511">
                <c:v>43474</c:v>
              </c:pt>
              <c:pt idx="1512">
                <c:v>43473</c:v>
              </c:pt>
              <c:pt idx="1513">
                <c:v>43472</c:v>
              </c:pt>
              <c:pt idx="1514">
                <c:v>43469</c:v>
              </c:pt>
              <c:pt idx="1515">
                <c:v>43468</c:v>
              </c:pt>
              <c:pt idx="1516">
                <c:v>43467</c:v>
              </c:pt>
              <c:pt idx="1517">
                <c:v>43466</c:v>
              </c:pt>
              <c:pt idx="1518">
                <c:v>43465</c:v>
              </c:pt>
              <c:pt idx="1519">
                <c:v>43462</c:v>
              </c:pt>
              <c:pt idx="1520">
                <c:v>43461</c:v>
              </c:pt>
              <c:pt idx="1521">
                <c:v>43459</c:v>
              </c:pt>
              <c:pt idx="1522">
                <c:v>43458</c:v>
              </c:pt>
              <c:pt idx="1523">
                <c:v>43455</c:v>
              </c:pt>
              <c:pt idx="1524">
                <c:v>43454</c:v>
              </c:pt>
              <c:pt idx="1525">
                <c:v>43453</c:v>
              </c:pt>
              <c:pt idx="1526">
                <c:v>43452</c:v>
              </c:pt>
              <c:pt idx="1527">
                <c:v>43451</c:v>
              </c:pt>
              <c:pt idx="1528">
                <c:v>43448</c:v>
              </c:pt>
              <c:pt idx="1529">
                <c:v>43447</c:v>
              </c:pt>
              <c:pt idx="1530">
                <c:v>43446</c:v>
              </c:pt>
              <c:pt idx="1531">
                <c:v>43445</c:v>
              </c:pt>
              <c:pt idx="1532">
                <c:v>43444</c:v>
              </c:pt>
              <c:pt idx="1533">
                <c:v>43441</c:v>
              </c:pt>
              <c:pt idx="1534">
                <c:v>43440</c:v>
              </c:pt>
              <c:pt idx="1535">
                <c:v>43439</c:v>
              </c:pt>
              <c:pt idx="1536">
                <c:v>43438</c:v>
              </c:pt>
              <c:pt idx="1537">
                <c:v>43437</c:v>
              </c:pt>
              <c:pt idx="1538">
                <c:v>43434</c:v>
              </c:pt>
              <c:pt idx="1539">
                <c:v>43433</c:v>
              </c:pt>
              <c:pt idx="1540">
                <c:v>43432</c:v>
              </c:pt>
              <c:pt idx="1541">
                <c:v>43431</c:v>
              </c:pt>
              <c:pt idx="1542">
                <c:v>43430</c:v>
              </c:pt>
              <c:pt idx="1543">
                <c:v>43427</c:v>
              </c:pt>
              <c:pt idx="1544">
                <c:v>43426</c:v>
              </c:pt>
              <c:pt idx="1545">
                <c:v>43425</c:v>
              </c:pt>
              <c:pt idx="1546">
                <c:v>43424</c:v>
              </c:pt>
              <c:pt idx="1547">
                <c:v>43423</c:v>
              </c:pt>
              <c:pt idx="1548">
                <c:v>43420</c:v>
              </c:pt>
              <c:pt idx="1549">
                <c:v>43419</c:v>
              </c:pt>
              <c:pt idx="1550">
                <c:v>43418</c:v>
              </c:pt>
              <c:pt idx="1551">
                <c:v>43417</c:v>
              </c:pt>
              <c:pt idx="1552">
                <c:v>43416</c:v>
              </c:pt>
              <c:pt idx="1553">
                <c:v>43413</c:v>
              </c:pt>
              <c:pt idx="1554">
                <c:v>43412</c:v>
              </c:pt>
              <c:pt idx="1555">
                <c:v>43411</c:v>
              </c:pt>
              <c:pt idx="1556">
                <c:v>43410</c:v>
              </c:pt>
              <c:pt idx="1557">
                <c:v>43409</c:v>
              </c:pt>
              <c:pt idx="1558">
                <c:v>43406</c:v>
              </c:pt>
              <c:pt idx="1559">
                <c:v>43405</c:v>
              </c:pt>
              <c:pt idx="1560">
                <c:v>43404</c:v>
              </c:pt>
              <c:pt idx="1561">
                <c:v>43403</c:v>
              </c:pt>
              <c:pt idx="1562">
                <c:v>43402</c:v>
              </c:pt>
              <c:pt idx="1563">
                <c:v>43399</c:v>
              </c:pt>
              <c:pt idx="1564">
                <c:v>43398</c:v>
              </c:pt>
              <c:pt idx="1565">
                <c:v>43397</c:v>
              </c:pt>
              <c:pt idx="1566">
                <c:v>43396</c:v>
              </c:pt>
              <c:pt idx="1567">
                <c:v>43395</c:v>
              </c:pt>
              <c:pt idx="1568">
                <c:v>43392</c:v>
              </c:pt>
              <c:pt idx="1569">
                <c:v>43391</c:v>
              </c:pt>
              <c:pt idx="1570">
                <c:v>43390</c:v>
              </c:pt>
              <c:pt idx="1571">
                <c:v>43389</c:v>
              </c:pt>
              <c:pt idx="1572">
                <c:v>43388</c:v>
              </c:pt>
              <c:pt idx="1573">
                <c:v>43385</c:v>
              </c:pt>
              <c:pt idx="1574">
                <c:v>43384</c:v>
              </c:pt>
              <c:pt idx="1575">
                <c:v>43383</c:v>
              </c:pt>
              <c:pt idx="1576">
                <c:v>43382</c:v>
              </c:pt>
              <c:pt idx="1577">
                <c:v>43381</c:v>
              </c:pt>
              <c:pt idx="1578">
                <c:v>43378</c:v>
              </c:pt>
              <c:pt idx="1579">
                <c:v>43377</c:v>
              </c:pt>
              <c:pt idx="1580">
                <c:v>43376</c:v>
              </c:pt>
              <c:pt idx="1581">
                <c:v>43375</c:v>
              </c:pt>
              <c:pt idx="1582">
                <c:v>43374</c:v>
              </c:pt>
              <c:pt idx="1583">
                <c:v>43371</c:v>
              </c:pt>
              <c:pt idx="1584">
                <c:v>43370</c:v>
              </c:pt>
              <c:pt idx="1585">
                <c:v>43369</c:v>
              </c:pt>
              <c:pt idx="1586">
                <c:v>43368</c:v>
              </c:pt>
              <c:pt idx="1587">
                <c:v>43367</c:v>
              </c:pt>
              <c:pt idx="1588">
                <c:v>43364</c:v>
              </c:pt>
              <c:pt idx="1589">
                <c:v>43363</c:v>
              </c:pt>
              <c:pt idx="1590">
                <c:v>43362</c:v>
              </c:pt>
              <c:pt idx="1591">
                <c:v>43361</c:v>
              </c:pt>
              <c:pt idx="1592">
                <c:v>43360</c:v>
              </c:pt>
              <c:pt idx="1593">
                <c:v>43357</c:v>
              </c:pt>
              <c:pt idx="1594">
                <c:v>43356</c:v>
              </c:pt>
              <c:pt idx="1595">
                <c:v>43355</c:v>
              </c:pt>
              <c:pt idx="1596">
                <c:v>43354</c:v>
              </c:pt>
              <c:pt idx="1597">
                <c:v>43353</c:v>
              </c:pt>
              <c:pt idx="1598">
                <c:v>43350</c:v>
              </c:pt>
              <c:pt idx="1599">
                <c:v>43349</c:v>
              </c:pt>
              <c:pt idx="1600">
                <c:v>43348</c:v>
              </c:pt>
              <c:pt idx="1601">
                <c:v>43347</c:v>
              </c:pt>
              <c:pt idx="1602">
                <c:v>43346</c:v>
              </c:pt>
              <c:pt idx="1603">
                <c:v>43343</c:v>
              </c:pt>
              <c:pt idx="1604">
                <c:v>43342</c:v>
              </c:pt>
              <c:pt idx="1605">
                <c:v>43341</c:v>
              </c:pt>
              <c:pt idx="1606">
                <c:v>43340</c:v>
              </c:pt>
              <c:pt idx="1607">
                <c:v>43339</c:v>
              </c:pt>
              <c:pt idx="1608">
                <c:v>43336</c:v>
              </c:pt>
              <c:pt idx="1609">
                <c:v>43335</c:v>
              </c:pt>
              <c:pt idx="1610">
                <c:v>43334</c:v>
              </c:pt>
              <c:pt idx="1611">
                <c:v>43333</c:v>
              </c:pt>
              <c:pt idx="1612">
                <c:v>43332</c:v>
              </c:pt>
              <c:pt idx="1613">
                <c:v>43329</c:v>
              </c:pt>
              <c:pt idx="1614">
                <c:v>43328</c:v>
              </c:pt>
              <c:pt idx="1615">
                <c:v>43327</c:v>
              </c:pt>
              <c:pt idx="1616">
                <c:v>43326</c:v>
              </c:pt>
              <c:pt idx="1617">
                <c:v>43325</c:v>
              </c:pt>
              <c:pt idx="1618">
                <c:v>43322</c:v>
              </c:pt>
              <c:pt idx="1619">
                <c:v>43321</c:v>
              </c:pt>
              <c:pt idx="1620">
                <c:v>43320</c:v>
              </c:pt>
              <c:pt idx="1621">
                <c:v>43319</c:v>
              </c:pt>
              <c:pt idx="1622">
                <c:v>43318</c:v>
              </c:pt>
              <c:pt idx="1623">
                <c:v>43315</c:v>
              </c:pt>
              <c:pt idx="1624">
                <c:v>43314</c:v>
              </c:pt>
              <c:pt idx="1625">
                <c:v>43313</c:v>
              </c:pt>
              <c:pt idx="1626">
                <c:v>43312</c:v>
              </c:pt>
              <c:pt idx="1627">
                <c:v>43311</c:v>
              </c:pt>
              <c:pt idx="1628">
                <c:v>43308</c:v>
              </c:pt>
              <c:pt idx="1629">
                <c:v>43307</c:v>
              </c:pt>
              <c:pt idx="1630">
                <c:v>43306</c:v>
              </c:pt>
              <c:pt idx="1631">
                <c:v>43305</c:v>
              </c:pt>
              <c:pt idx="1632">
                <c:v>43304</c:v>
              </c:pt>
              <c:pt idx="1633">
                <c:v>43301</c:v>
              </c:pt>
              <c:pt idx="1634">
                <c:v>43300</c:v>
              </c:pt>
              <c:pt idx="1635">
                <c:v>43299</c:v>
              </c:pt>
              <c:pt idx="1636">
                <c:v>43298</c:v>
              </c:pt>
              <c:pt idx="1637">
                <c:v>43297</c:v>
              </c:pt>
              <c:pt idx="1638">
                <c:v>43294</c:v>
              </c:pt>
              <c:pt idx="1639">
                <c:v>43293</c:v>
              </c:pt>
              <c:pt idx="1640">
                <c:v>43292</c:v>
              </c:pt>
              <c:pt idx="1641">
                <c:v>43291</c:v>
              </c:pt>
              <c:pt idx="1642">
                <c:v>43290</c:v>
              </c:pt>
              <c:pt idx="1643">
                <c:v>43287</c:v>
              </c:pt>
              <c:pt idx="1644">
                <c:v>43286</c:v>
              </c:pt>
              <c:pt idx="1645">
                <c:v>43285</c:v>
              </c:pt>
              <c:pt idx="1646">
                <c:v>43284</c:v>
              </c:pt>
              <c:pt idx="1647">
                <c:v>43283</c:v>
              </c:pt>
              <c:pt idx="1648">
                <c:v>43280</c:v>
              </c:pt>
              <c:pt idx="1649">
                <c:v>43279</c:v>
              </c:pt>
              <c:pt idx="1650">
                <c:v>43278</c:v>
              </c:pt>
              <c:pt idx="1651">
                <c:v>43277</c:v>
              </c:pt>
              <c:pt idx="1652">
                <c:v>43276</c:v>
              </c:pt>
              <c:pt idx="1653">
                <c:v>43273</c:v>
              </c:pt>
              <c:pt idx="1654">
                <c:v>43272</c:v>
              </c:pt>
              <c:pt idx="1655">
                <c:v>43271</c:v>
              </c:pt>
              <c:pt idx="1656">
                <c:v>43270</c:v>
              </c:pt>
              <c:pt idx="1657">
                <c:v>43269</c:v>
              </c:pt>
              <c:pt idx="1658">
                <c:v>43266</c:v>
              </c:pt>
              <c:pt idx="1659">
                <c:v>43265</c:v>
              </c:pt>
              <c:pt idx="1660">
                <c:v>43264</c:v>
              </c:pt>
              <c:pt idx="1661">
                <c:v>43263</c:v>
              </c:pt>
              <c:pt idx="1662">
                <c:v>43262</c:v>
              </c:pt>
              <c:pt idx="1663">
                <c:v>43259</c:v>
              </c:pt>
              <c:pt idx="1664">
                <c:v>43258</c:v>
              </c:pt>
              <c:pt idx="1665">
                <c:v>43257</c:v>
              </c:pt>
              <c:pt idx="1666">
                <c:v>43256</c:v>
              </c:pt>
              <c:pt idx="1667">
                <c:v>43255</c:v>
              </c:pt>
              <c:pt idx="1668">
                <c:v>43252</c:v>
              </c:pt>
              <c:pt idx="1669">
                <c:v>43251</c:v>
              </c:pt>
              <c:pt idx="1670">
                <c:v>43250</c:v>
              </c:pt>
              <c:pt idx="1671">
                <c:v>43249</c:v>
              </c:pt>
              <c:pt idx="1672">
                <c:v>43248</c:v>
              </c:pt>
              <c:pt idx="1673">
                <c:v>43245</c:v>
              </c:pt>
              <c:pt idx="1674">
                <c:v>43244</c:v>
              </c:pt>
              <c:pt idx="1675">
                <c:v>43243</c:v>
              </c:pt>
              <c:pt idx="1676">
                <c:v>43242</c:v>
              </c:pt>
              <c:pt idx="1677">
                <c:v>43241</c:v>
              </c:pt>
              <c:pt idx="1678">
                <c:v>43238</c:v>
              </c:pt>
              <c:pt idx="1679">
                <c:v>43237</c:v>
              </c:pt>
              <c:pt idx="1680">
                <c:v>43236</c:v>
              </c:pt>
              <c:pt idx="1681">
                <c:v>43235</c:v>
              </c:pt>
              <c:pt idx="1682">
                <c:v>43234</c:v>
              </c:pt>
              <c:pt idx="1683">
                <c:v>43231</c:v>
              </c:pt>
              <c:pt idx="1684">
                <c:v>43230</c:v>
              </c:pt>
              <c:pt idx="1685">
                <c:v>43229</c:v>
              </c:pt>
              <c:pt idx="1686">
                <c:v>43228</c:v>
              </c:pt>
              <c:pt idx="1687">
                <c:v>43227</c:v>
              </c:pt>
              <c:pt idx="1688">
                <c:v>43224</c:v>
              </c:pt>
              <c:pt idx="1689">
                <c:v>43223</c:v>
              </c:pt>
              <c:pt idx="1690">
                <c:v>43222</c:v>
              </c:pt>
              <c:pt idx="1691">
                <c:v>43221</c:v>
              </c:pt>
              <c:pt idx="1692">
                <c:v>43220</c:v>
              </c:pt>
              <c:pt idx="1693">
                <c:v>43217</c:v>
              </c:pt>
              <c:pt idx="1694">
                <c:v>43216</c:v>
              </c:pt>
              <c:pt idx="1695">
                <c:v>43215</c:v>
              </c:pt>
              <c:pt idx="1696">
                <c:v>43214</c:v>
              </c:pt>
              <c:pt idx="1697">
                <c:v>43213</c:v>
              </c:pt>
              <c:pt idx="1698">
                <c:v>43210</c:v>
              </c:pt>
              <c:pt idx="1699">
                <c:v>43209</c:v>
              </c:pt>
              <c:pt idx="1700">
                <c:v>43208</c:v>
              </c:pt>
              <c:pt idx="1701">
                <c:v>43207</c:v>
              </c:pt>
              <c:pt idx="1702">
                <c:v>43206</c:v>
              </c:pt>
              <c:pt idx="1703">
                <c:v>43203</c:v>
              </c:pt>
              <c:pt idx="1704">
                <c:v>43202</c:v>
              </c:pt>
              <c:pt idx="1705">
                <c:v>43201</c:v>
              </c:pt>
              <c:pt idx="1706">
                <c:v>43200</c:v>
              </c:pt>
              <c:pt idx="1707">
                <c:v>43199</c:v>
              </c:pt>
              <c:pt idx="1708">
                <c:v>43196</c:v>
              </c:pt>
              <c:pt idx="1709">
                <c:v>43195</c:v>
              </c:pt>
              <c:pt idx="1710">
                <c:v>43194</c:v>
              </c:pt>
              <c:pt idx="1711">
                <c:v>43193</c:v>
              </c:pt>
              <c:pt idx="1712">
                <c:v>43189</c:v>
              </c:pt>
              <c:pt idx="1713">
                <c:v>43188</c:v>
              </c:pt>
              <c:pt idx="1714">
                <c:v>43187</c:v>
              </c:pt>
              <c:pt idx="1715">
                <c:v>43186</c:v>
              </c:pt>
              <c:pt idx="1716">
                <c:v>43185</c:v>
              </c:pt>
              <c:pt idx="1717">
                <c:v>43182</c:v>
              </c:pt>
              <c:pt idx="1718">
                <c:v>43181</c:v>
              </c:pt>
              <c:pt idx="1719">
                <c:v>43180</c:v>
              </c:pt>
              <c:pt idx="1720">
                <c:v>43179</c:v>
              </c:pt>
              <c:pt idx="1721">
                <c:v>43178</c:v>
              </c:pt>
              <c:pt idx="1722">
                <c:v>43175</c:v>
              </c:pt>
              <c:pt idx="1723">
                <c:v>43174</c:v>
              </c:pt>
              <c:pt idx="1724">
                <c:v>43173</c:v>
              </c:pt>
              <c:pt idx="1725">
                <c:v>43172</c:v>
              </c:pt>
              <c:pt idx="1726">
                <c:v>43171</c:v>
              </c:pt>
              <c:pt idx="1727">
                <c:v>43168</c:v>
              </c:pt>
              <c:pt idx="1728">
                <c:v>43167</c:v>
              </c:pt>
              <c:pt idx="1729">
                <c:v>43166</c:v>
              </c:pt>
              <c:pt idx="1730">
                <c:v>43165</c:v>
              </c:pt>
              <c:pt idx="1731">
                <c:v>43164</c:v>
              </c:pt>
              <c:pt idx="1732">
                <c:v>43161</c:v>
              </c:pt>
              <c:pt idx="1733">
                <c:v>43160</c:v>
              </c:pt>
              <c:pt idx="1734">
                <c:v>43159</c:v>
              </c:pt>
              <c:pt idx="1735">
                <c:v>43158</c:v>
              </c:pt>
              <c:pt idx="1736">
                <c:v>43157</c:v>
              </c:pt>
              <c:pt idx="1737">
                <c:v>43154</c:v>
              </c:pt>
              <c:pt idx="1738">
                <c:v>43153</c:v>
              </c:pt>
              <c:pt idx="1739">
                <c:v>43152</c:v>
              </c:pt>
              <c:pt idx="1740">
                <c:v>43151</c:v>
              </c:pt>
              <c:pt idx="1741">
                <c:v>43150</c:v>
              </c:pt>
              <c:pt idx="1742">
                <c:v>43147</c:v>
              </c:pt>
              <c:pt idx="1743">
                <c:v>43146</c:v>
              </c:pt>
              <c:pt idx="1744">
                <c:v>43145</c:v>
              </c:pt>
              <c:pt idx="1745">
                <c:v>43144</c:v>
              </c:pt>
              <c:pt idx="1746">
                <c:v>43143</c:v>
              </c:pt>
              <c:pt idx="1747">
                <c:v>43140</c:v>
              </c:pt>
              <c:pt idx="1748">
                <c:v>43139</c:v>
              </c:pt>
              <c:pt idx="1749">
                <c:v>43138</c:v>
              </c:pt>
              <c:pt idx="1750">
                <c:v>43137</c:v>
              </c:pt>
              <c:pt idx="1751">
                <c:v>43136</c:v>
              </c:pt>
              <c:pt idx="1752">
                <c:v>43133</c:v>
              </c:pt>
              <c:pt idx="1753">
                <c:v>43132</c:v>
              </c:pt>
              <c:pt idx="1754">
                <c:v>43131</c:v>
              </c:pt>
              <c:pt idx="1755">
                <c:v>43130</c:v>
              </c:pt>
              <c:pt idx="1756">
                <c:v>43129</c:v>
              </c:pt>
              <c:pt idx="1757">
                <c:v>43126</c:v>
              </c:pt>
              <c:pt idx="1758">
                <c:v>43125</c:v>
              </c:pt>
              <c:pt idx="1759">
                <c:v>43124</c:v>
              </c:pt>
              <c:pt idx="1760">
                <c:v>43123</c:v>
              </c:pt>
              <c:pt idx="1761">
                <c:v>43122</c:v>
              </c:pt>
              <c:pt idx="1762">
                <c:v>43119</c:v>
              </c:pt>
              <c:pt idx="1763">
                <c:v>43118</c:v>
              </c:pt>
              <c:pt idx="1764">
                <c:v>43117</c:v>
              </c:pt>
              <c:pt idx="1765">
                <c:v>43116</c:v>
              </c:pt>
              <c:pt idx="1766">
                <c:v>43115</c:v>
              </c:pt>
              <c:pt idx="1767">
                <c:v>43112</c:v>
              </c:pt>
              <c:pt idx="1768">
                <c:v>43111</c:v>
              </c:pt>
              <c:pt idx="1769">
                <c:v>43110</c:v>
              </c:pt>
              <c:pt idx="1770">
                <c:v>43109</c:v>
              </c:pt>
              <c:pt idx="1771">
                <c:v>43108</c:v>
              </c:pt>
              <c:pt idx="1772">
                <c:v>43105</c:v>
              </c:pt>
              <c:pt idx="1773">
                <c:v>43104</c:v>
              </c:pt>
              <c:pt idx="1774">
                <c:v>43103</c:v>
              </c:pt>
              <c:pt idx="1775">
                <c:v>43102</c:v>
              </c:pt>
              <c:pt idx="1776">
                <c:v>43101</c:v>
              </c:pt>
              <c:pt idx="1777">
                <c:v>43098</c:v>
              </c:pt>
              <c:pt idx="1778">
                <c:v>43097</c:v>
              </c:pt>
              <c:pt idx="1779">
                <c:v>43096</c:v>
              </c:pt>
              <c:pt idx="1780">
                <c:v>43094</c:v>
              </c:pt>
              <c:pt idx="1781">
                <c:v>43091</c:v>
              </c:pt>
              <c:pt idx="1782">
                <c:v>43090</c:v>
              </c:pt>
              <c:pt idx="1783">
                <c:v>43089</c:v>
              </c:pt>
              <c:pt idx="1784">
                <c:v>43088</c:v>
              </c:pt>
              <c:pt idx="1785">
                <c:v>43087</c:v>
              </c:pt>
              <c:pt idx="1786">
                <c:v>43084</c:v>
              </c:pt>
              <c:pt idx="1787">
                <c:v>43083</c:v>
              </c:pt>
              <c:pt idx="1788">
                <c:v>43082</c:v>
              </c:pt>
              <c:pt idx="1789">
                <c:v>43081</c:v>
              </c:pt>
              <c:pt idx="1790">
                <c:v>43080</c:v>
              </c:pt>
              <c:pt idx="1791">
                <c:v>43077</c:v>
              </c:pt>
              <c:pt idx="1792">
                <c:v>43076</c:v>
              </c:pt>
              <c:pt idx="1793">
                <c:v>43075</c:v>
              </c:pt>
              <c:pt idx="1794">
                <c:v>43074</c:v>
              </c:pt>
              <c:pt idx="1795">
                <c:v>43073</c:v>
              </c:pt>
              <c:pt idx="1796">
                <c:v>43070</c:v>
              </c:pt>
              <c:pt idx="1797">
                <c:v>43069</c:v>
              </c:pt>
              <c:pt idx="1798">
                <c:v>43068</c:v>
              </c:pt>
              <c:pt idx="1799">
                <c:v>43067</c:v>
              </c:pt>
              <c:pt idx="1800">
                <c:v>43066</c:v>
              </c:pt>
              <c:pt idx="1801">
                <c:v>43063</c:v>
              </c:pt>
              <c:pt idx="1802">
                <c:v>43062</c:v>
              </c:pt>
              <c:pt idx="1803">
                <c:v>43061</c:v>
              </c:pt>
              <c:pt idx="1804">
                <c:v>43060</c:v>
              </c:pt>
              <c:pt idx="1805">
                <c:v>43059</c:v>
              </c:pt>
              <c:pt idx="1806">
                <c:v>43056</c:v>
              </c:pt>
              <c:pt idx="1807">
                <c:v>43055</c:v>
              </c:pt>
              <c:pt idx="1808">
                <c:v>43054</c:v>
              </c:pt>
              <c:pt idx="1809">
                <c:v>43053</c:v>
              </c:pt>
              <c:pt idx="1810">
                <c:v>43052</c:v>
              </c:pt>
              <c:pt idx="1811">
                <c:v>43049</c:v>
              </c:pt>
              <c:pt idx="1812">
                <c:v>43048</c:v>
              </c:pt>
              <c:pt idx="1813">
                <c:v>43047</c:v>
              </c:pt>
              <c:pt idx="1814">
                <c:v>43046</c:v>
              </c:pt>
              <c:pt idx="1815">
                <c:v>43045</c:v>
              </c:pt>
              <c:pt idx="1816">
                <c:v>43042</c:v>
              </c:pt>
              <c:pt idx="1817">
                <c:v>43041</c:v>
              </c:pt>
              <c:pt idx="1818">
                <c:v>43040</c:v>
              </c:pt>
              <c:pt idx="1819">
                <c:v>43039</c:v>
              </c:pt>
              <c:pt idx="1820">
                <c:v>43038</c:v>
              </c:pt>
              <c:pt idx="1821">
                <c:v>43035</c:v>
              </c:pt>
              <c:pt idx="1822">
                <c:v>43034</c:v>
              </c:pt>
              <c:pt idx="1823">
                <c:v>43033</c:v>
              </c:pt>
              <c:pt idx="1824">
                <c:v>43032</c:v>
              </c:pt>
              <c:pt idx="1825">
                <c:v>43031</c:v>
              </c:pt>
              <c:pt idx="1826">
                <c:v>43028</c:v>
              </c:pt>
              <c:pt idx="1827">
                <c:v>43027</c:v>
              </c:pt>
              <c:pt idx="1828">
                <c:v>43026</c:v>
              </c:pt>
              <c:pt idx="1829">
                <c:v>43025</c:v>
              </c:pt>
              <c:pt idx="1830">
                <c:v>43024</c:v>
              </c:pt>
              <c:pt idx="1831">
                <c:v>43021</c:v>
              </c:pt>
              <c:pt idx="1832">
                <c:v>43020</c:v>
              </c:pt>
              <c:pt idx="1833">
                <c:v>43019</c:v>
              </c:pt>
              <c:pt idx="1834">
                <c:v>43018</c:v>
              </c:pt>
              <c:pt idx="1835">
                <c:v>43017</c:v>
              </c:pt>
              <c:pt idx="1836">
                <c:v>43014</c:v>
              </c:pt>
              <c:pt idx="1837">
                <c:v>43013</c:v>
              </c:pt>
              <c:pt idx="1838">
                <c:v>43012</c:v>
              </c:pt>
              <c:pt idx="1839">
                <c:v>43011</c:v>
              </c:pt>
              <c:pt idx="1840">
                <c:v>43010</c:v>
              </c:pt>
              <c:pt idx="1841">
                <c:v>43007</c:v>
              </c:pt>
              <c:pt idx="1842">
                <c:v>43006</c:v>
              </c:pt>
              <c:pt idx="1843">
                <c:v>43005</c:v>
              </c:pt>
              <c:pt idx="1844">
                <c:v>43004</c:v>
              </c:pt>
              <c:pt idx="1845">
                <c:v>43003</c:v>
              </c:pt>
              <c:pt idx="1846">
                <c:v>43000</c:v>
              </c:pt>
              <c:pt idx="1847">
                <c:v>42999</c:v>
              </c:pt>
              <c:pt idx="1848">
                <c:v>42998</c:v>
              </c:pt>
              <c:pt idx="1849">
                <c:v>42997</c:v>
              </c:pt>
              <c:pt idx="1850">
                <c:v>42996</c:v>
              </c:pt>
              <c:pt idx="1851">
                <c:v>42993</c:v>
              </c:pt>
              <c:pt idx="1852">
                <c:v>42992</c:v>
              </c:pt>
              <c:pt idx="1853">
                <c:v>42991</c:v>
              </c:pt>
              <c:pt idx="1854">
                <c:v>42990</c:v>
              </c:pt>
              <c:pt idx="1855">
                <c:v>42989</c:v>
              </c:pt>
              <c:pt idx="1856">
                <c:v>42986</c:v>
              </c:pt>
              <c:pt idx="1857">
                <c:v>42985</c:v>
              </c:pt>
              <c:pt idx="1858">
                <c:v>42984</c:v>
              </c:pt>
              <c:pt idx="1859">
                <c:v>42983</c:v>
              </c:pt>
              <c:pt idx="1860">
                <c:v>42982</c:v>
              </c:pt>
              <c:pt idx="1861">
                <c:v>42979</c:v>
              </c:pt>
              <c:pt idx="1862">
                <c:v>42978</c:v>
              </c:pt>
              <c:pt idx="1863">
                <c:v>42977</c:v>
              </c:pt>
              <c:pt idx="1864">
                <c:v>42976</c:v>
              </c:pt>
              <c:pt idx="1865">
                <c:v>42975</c:v>
              </c:pt>
              <c:pt idx="1866">
                <c:v>42972</c:v>
              </c:pt>
              <c:pt idx="1867">
                <c:v>42971</c:v>
              </c:pt>
              <c:pt idx="1868">
                <c:v>42970</c:v>
              </c:pt>
              <c:pt idx="1869">
                <c:v>42969</c:v>
              </c:pt>
              <c:pt idx="1870">
                <c:v>42968</c:v>
              </c:pt>
              <c:pt idx="1871">
                <c:v>42965</c:v>
              </c:pt>
              <c:pt idx="1872">
                <c:v>42964</c:v>
              </c:pt>
              <c:pt idx="1873">
                <c:v>42963</c:v>
              </c:pt>
              <c:pt idx="1874">
                <c:v>42962</c:v>
              </c:pt>
              <c:pt idx="1875">
                <c:v>42961</c:v>
              </c:pt>
              <c:pt idx="1876">
                <c:v>42958</c:v>
              </c:pt>
              <c:pt idx="1877">
                <c:v>42957</c:v>
              </c:pt>
              <c:pt idx="1878">
                <c:v>42956</c:v>
              </c:pt>
              <c:pt idx="1879">
                <c:v>42955</c:v>
              </c:pt>
              <c:pt idx="1880">
                <c:v>42954</c:v>
              </c:pt>
              <c:pt idx="1881">
                <c:v>42951</c:v>
              </c:pt>
              <c:pt idx="1882">
                <c:v>42950</c:v>
              </c:pt>
              <c:pt idx="1883">
                <c:v>42949</c:v>
              </c:pt>
              <c:pt idx="1884">
                <c:v>42948</c:v>
              </c:pt>
              <c:pt idx="1885">
                <c:v>42947</c:v>
              </c:pt>
              <c:pt idx="1886">
                <c:v>42944</c:v>
              </c:pt>
              <c:pt idx="1887">
                <c:v>42943</c:v>
              </c:pt>
              <c:pt idx="1888">
                <c:v>42942</c:v>
              </c:pt>
              <c:pt idx="1889">
                <c:v>42941</c:v>
              </c:pt>
              <c:pt idx="1890">
                <c:v>42940</c:v>
              </c:pt>
              <c:pt idx="1891">
                <c:v>42937</c:v>
              </c:pt>
              <c:pt idx="1892">
                <c:v>42936</c:v>
              </c:pt>
              <c:pt idx="1893">
                <c:v>42935</c:v>
              </c:pt>
              <c:pt idx="1894">
                <c:v>42934</c:v>
              </c:pt>
              <c:pt idx="1895">
                <c:v>42933</c:v>
              </c:pt>
              <c:pt idx="1896">
                <c:v>42930</c:v>
              </c:pt>
              <c:pt idx="1897">
                <c:v>42929</c:v>
              </c:pt>
              <c:pt idx="1898">
                <c:v>42928</c:v>
              </c:pt>
              <c:pt idx="1899">
                <c:v>42927</c:v>
              </c:pt>
              <c:pt idx="1900">
                <c:v>42926</c:v>
              </c:pt>
              <c:pt idx="1901">
                <c:v>42923</c:v>
              </c:pt>
              <c:pt idx="1902">
                <c:v>42922</c:v>
              </c:pt>
              <c:pt idx="1903">
                <c:v>42921</c:v>
              </c:pt>
              <c:pt idx="1904">
                <c:v>42920</c:v>
              </c:pt>
              <c:pt idx="1905">
                <c:v>42919</c:v>
              </c:pt>
              <c:pt idx="1906">
                <c:v>42916</c:v>
              </c:pt>
              <c:pt idx="1907">
                <c:v>42915</c:v>
              </c:pt>
              <c:pt idx="1908">
                <c:v>42914</c:v>
              </c:pt>
              <c:pt idx="1909">
                <c:v>42913</c:v>
              </c:pt>
              <c:pt idx="1910">
                <c:v>42912</c:v>
              </c:pt>
              <c:pt idx="1911">
                <c:v>42909</c:v>
              </c:pt>
              <c:pt idx="1912">
                <c:v>42908</c:v>
              </c:pt>
              <c:pt idx="1913">
                <c:v>42907</c:v>
              </c:pt>
              <c:pt idx="1914">
                <c:v>42906</c:v>
              </c:pt>
              <c:pt idx="1915">
                <c:v>42905</c:v>
              </c:pt>
              <c:pt idx="1916">
                <c:v>42902</c:v>
              </c:pt>
              <c:pt idx="1917">
                <c:v>42901</c:v>
              </c:pt>
              <c:pt idx="1918">
                <c:v>42900</c:v>
              </c:pt>
              <c:pt idx="1919">
                <c:v>42899</c:v>
              </c:pt>
              <c:pt idx="1920">
                <c:v>42898</c:v>
              </c:pt>
              <c:pt idx="1921">
                <c:v>42895</c:v>
              </c:pt>
              <c:pt idx="1922">
                <c:v>42894</c:v>
              </c:pt>
              <c:pt idx="1923">
                <c:v>42893</c:v>
              </c:pt>
              <c:pt idx="1924">
                <c:v>42892</c:v>
              </c:pt>
              <c:pt idx="1925">
                <c:v>42891</c:v>
              </c:pt>
              <c:pt idx="1926">
                <c:v>42888</c:v>
              </c:pt>
              <c:pt idx="1927">
                <c:v>42887</c:v>
              </c:pt>
              <c:pt idx="1928">
                <c:v>42886</c:v>
              </c:pt>
              <c:pt idx="1929">
                <c:v>42885</c:v>
              </c:pt>
              <c:pt idx="1930">
                <c:v>42884</c:v>
              </c:pt>
              <c:pt idx="1931">
                <c:v>42881</c:v>
              </c:pt>
              <c:pt idx="1932">
                <c:v>42880</c:v>
              </c:pt>
              <c:pt idx="1933">
                <c:v>42879</c:v>
              </c:pt>
              <c:pt idx="1934">
                <c:v>42878</c:v>
              </c:pt>
              <c:pt idx="1935">
                <c:v>42877</c:v>
              </c:pt>
              <c:pt idx="1936">
                <c:v>42874</c:v>
              </c:pt>
              <c:pt idx="1937">
                <c:v>42873</c:v>
              </c:pt>
              <c:pt idx="1938">
                <c:v>42872</c:v>
              </c:pt>
              <c:pt idx="1939">
                <c:v>42871</c:v>
              </c:pt>
              <c:pt idx="1940">
                <c:v>42870</c:v>
              </c:pt>
              <c:pt idx="1941">
                <c:v>42867</c:v>
              </c:pt>
              <c:pt idx="1942">
                <c:v>42866</c:v>
              </c:pt>
              <c:pt idx="1943">
                <c:v>42865</c:v>
              </c:pt>
              <c:pt idx="1944">
                <c:v>42864</c:v>
              </c:pt>
              <c:pt idx="1945">
                <c:v>42863</c:v>
              </c:pt>
              <c:pt idx="1946">
                <c:v>42860</c:v>
              </c:pt>
              <c:pt idx="1947">
                <c:v>42859</c:v>
              </c:pt>
              <c:pt idx="1948">
                <c:v>42858</c:v>
              </c:pt>
              <c:pt idx="1949">
                <c:v>42857</c:v>
              </c:pt>
              <c:pt idx="1950">
                <c:v>42856</c:v>
              </c:pt>
              <c:pt idx="1951">
                <c:v>42853</c:v>
              </c:pt>
              <c:pt idx="1952">
                <c:v>42852</c:v>
              </c:pt>
              <c:pt idx="1953">
                <c:v>42851</c:v>
              </c:pt>
              <c:pt idx="1954">
                <c:v>42850</c:v>
              </c:pt>
              <c:pt idx="1955">
                <c:v>42849</c:v>
              </c:pt>
              <c:pt idx="1956">
                <c:v>42846</c:v>
              </c:pt>
              <c:pt idx="1957">
                <c:v>42845</c:v>
              </c:pt>
              <c:pt idx="1958">
                <c:v>42844</c:v>
              </c:pt>
              <c:pt idx="1959">
                <c:v>42843</c:v>
              </c:pt>
              <c:pt idx="1960">
                <c:v>42839</c:v>
              </c:pt>
              <c:pt idx="1961">
                <c:v>42838</c:v>
              </c:pt>
              <c:pt idx="1962">
                <c:v>42837</c:v>
              </c:pt>
              <c:pt idx="1963">
                <c:v>42836</c:v>
              </c:pt>
              <c:pt idx="1964">
                <c:v>42835</c:v>
              </c:pt>
              <c:pt idx="1965">
                <c:v>42832</c:v>
              </c:pt>
              <c:pt idx="1966">
                <c:v>42831</c:v>
              </c:pt>
              <c:pt idx="1967">
                <c:v>42830</c:v>
              </c:pt>
              <c:pt idx="1968">
                <c:v>42829</c:v>
              </c:pt>
              <c:pt idx="1969">
                <c:v>42828</c:v>
              </c:pt>
              <c:pt idx="1970">
                <c:v>42825</c:v>
              </c:pt>
              <c:pt idx="1971">
                <c:v>42824</c:v>
              </c:pt>
              <c:pt idx="1972">
                <c:v>42823</c:v>
              </c:pt>
              <c:pt idx="1973">
                <c:v>42822</c:v>
              </c:pt>
              <c:pt idx="1974">
                <c:v>42821</c:v>
              </c:pt>
              <c:pt idx="1975">
                <c:v>42818</c:v>
              </c:pt>
              <c:pt idx="1976">
                <c:v>42817</c:v>
              </c:pt>
              <c:pt idx="1977">
                <c:v>42816</c:v>
              </c:pt>
              <c:pt idx="1978">
                <c:v>42815</c:v>
              </c:pt>
              <c:pt idx="1979">
                <c:v>42814</c:v>
              </c:pt>
              <c:pt idx="1980">
                <c:v>42811</c:v>
              </c:pt>
              <c:pt idx="1981">
                <c:v>42810</c:v>
              </c:pt>
              <c:pt idx="1982">
                <c:v>42809</c:v>
              </c:pt>
              <c:pt idx="1983">
                <c:v>42808</c:v>
              </c:pt>
              <c:pt idx="1984">
                <c:v>42807</c:v>
              </c:pt>
              <c:pt idx="1985">
                <c:v>42804</c:v>
              </c:pt>
              <c:pt idx="1986">
                <c:v>42803</c:v>
              </c:pt>
              <c:pt idx="1987">
                <c:v>42802</c:v>
              </c:pt>
              <c:pt idx="1988">
                <c:v>42801</c:v>
              </c:pt>
              <c:pt idx="1989">
                <c:v>42800</c:v>
              </c:pt>
              <c:pt idx="1990">
                <c:v>42797</c:v>
              </c:pt>
              <c:pt idx="1991">
                <c:v>42796</c:v>
              </c:pt>
              <c:pt idx="1992">
                <c:v>42795</c:v>
              </c:pt>
              <c:pt idx="1993">
                <c:v>42794</c:v>
              </c:pt>
              <c:pt idx="1994">
                <c:v>42793</c:v>
              </c:pt>
              <c:pt idx="1995">
                <c:v>42790</c:v>
              </c:pt>
              <c:pt idx="1996">
                <c:v>42789</c:v>
              </c:pt>
              <c:pt idx="1997">
                <c:v>42788</c:v>
              </c:pt>
              <c:pt idx="1998">
                <c:v>42787</c:v>
              </c:pt>
              <c:pt idx="1999">
                <c:v>42786</c:v>
              </c:pt>
              <c:pt idx="2000">
                <c:v>42783</c:v>
              </c:pt>
              <c:pt idx="2001">
                <c:v>42782</c:v>
              </c:pt>
              <c:pt idx="2002">
                <c:v>42781</c:v>
              </c:pt>
              <c:pt idx="2003">
                <c:v>42780</c:v>
              </c:pt>
              <c:pt idx="2004">
                <c:v>42779</c:v>
              </c:pt>
              <c:pt idx="2005">
                <c:v>42776</c:v>
              </c:pt>
              <c:pt idx="2006">
                <c:v>42775</c:v>
              </c:pt>
              <c:pt idx="2007">
                <c:v>42774</c:v>
              </c:pt>
              <c:pt idx="2008">
                <c:v>42773</c:v>
              </c:pt>
              <c:pt idx="2009">
                <c:v>42772</c:v>
              </c:pt>
              <c:pt idx="2010">
                <c:v>42769</c:v>
              </c:pt>
              <c:pt idx="2011">
                <c:v>42768</c:v>
              </c:pt>
              <c:pt idx="2012">
                <c:v>42767</c:v>
              </c:pt>
              <c:pt idx="2013">
                <c:v>42766</c:v>
              </c:pt>
              <c:pt idx="2014">
                <c:v>42765</c:v>
              </c:pt>
              <c:pt idx="2015">
                <c:v>42762</c:v>
              </c:pt>
              <c:pt idx="2016">
                <c:v>42761</c:v>
              </c:pt>
              <c:pt idx="2017">
                <c:v>42760</c:v>
              </c:pt>
              <c:pt idx="2018">
                <c:v>42759</c:v>
              </c:pt>
              <c:pt idx="2019">
                <c:v>42758</c:v>
              </c:pt>
              <c:pt idx="2020">
                <c:v>42755</c:v>
              </c:pt>
              <c:pt idx="2021">
                <c:v>42754</c:v>
              </c:pt>
              <c:pt idx="2022">
                <c:v>42753</c:v>
              </c:pt>
              <c:pt idx="2023">
                <c:v>42752</c:v>
              </c:pt>
              <c:pt idx="2024">
                <c:v>42751</c:v>
              </c:pt>
              <c:pt idx="2025">
                <c:v>42748</c:v>
              </c:pt>
              <c:pt idx="2026">
                <c:v>42747</c:v>
              </c:pt>
              <c:pt idx="2027">
                <c:v>42746</c:v>
              </c:pt>
              <c:pt idx="2028">
                <c:v>42745</c:v>
              </c:pt>
              <c:pt idx="2029">
                <c:v>42744</c:v>
              </c:pt>
              <c:pt idx="2030">
                <c:v>42741</c:v>
              </c:pt>
              <c:pt idx="2031">
                <c:v>42740</c:v>
              </c:pt>
              <c:pt idx="2032">
                <c:v>42739</c:v>
              </c:pt>
              <c:pt idx="2033">
                <c:v>42738</c:v>
              </c:pt>
              <c:pt idx="2034">
                <c:v>42737</c:v>
              </c:pt>
              <c:pt idx="2035">
                <c:v>42734</c:v>
              </c:pt>
              <c:pt idx="2036">
                <c:v>42733</c:v>
              </c:pt>
              <c:pt idx="2037">
                <c:v>42732</c:v>
              </c:pt>
              <c:pt idx="2038">
                <c:v>42730</c:v>
              </c:pt>
              <c:pt idx="2039">
                <c:v>42727</c:v>
              </c:pt>
              <c:pt idx="2040">
                <c:v>42726</c:v>
              </c:pt>
              <c:pt idx="2041">
                <c:v>42725</c:v>
              </c:pt>
              <c:pt idx="2042">
                <c:v>42724</c:v>
              </c:pt>
              <c:pt idx="2043">
                <c:v>42723</c:v>
              </c:pt>
              <c:pt idx="2044">
                <c:v>42720</c:v>
              </c:pt>
              <c:pt idx="2045">
                <c:v>42719</c:v>
              </c:pt>
              <c:pt idx="2046">
                <c:v>42718</c:v>
              </c:pt>
              <c:pt idx="2047">
                <c:v>42717</c:v>
              </c:pt>
              <c:pt idx="2048">
                <c:v>42716</c:v>
              </c:pt>
              <c:pt idx="2049">
                <c:v>42713</c:v>
              </c:pt>
              <c:pt idx="2050">
                <c:v>42712</c:v>
              </c:pt>
              <c:pt idx="2051">
                <c:v>42711</c:v>
              </c:pt>
              <c:pt idx="2052">
                <c:v>42710</c:v>
              </c:pt>
              <c:pt idx="2053">
                <c:v>42709</c:v>
              </c:pt>
              <c:pt idx="2054">
                <c:v>42706</c:v>
              </c:pt>
              <c:pt idx="2055">
                <c:v>42705</c:v>
              </c:pt>
              <c:pt idx="2056">
                <c:v>42704</c:v>
              </c:pt>
              <c:pt idx="2057">
                <c:v>42703</c:v>
              </c:pt>
              <c:pt idx="2058">
                <c:v>42702</c:v>
              </c:pt>
              <c:pt idx="2059">
                <c:v>42699</c:v>
              </c:pt>
              <c:pt idx="2060">
                <c:v>42698</c:v>
              </c:pt>
              <c:pt idx="2061">
                <c:v>42697</c:v>
              </c:pt>
              <c:pt idx="2062">
                <c:v>42696</c:v>
              </c:pt>
              <c:pt idx="2063">
                <c:v>42695</c:v>
              </c:pt>
              <c:pt idx="2064">
                <c:v>42692</c:v>
              </c:pt>
              <c:pt idx="2065">
                <c:v>42691</c:v>
              </c:pt>
              <c:pt idx="2066">
                <c:v>42690</c:v>
              </c:pt>
              <c:pt idx="2067">
                <c:v>42689</c:v>
              </c:pt>
              <c:pt idx="2068">
                <c:v>42688</c:v>
              </c:pt>
              <c:pt idx="2069">
                <c:v>42685</c:v>
              </c:pt>
              <c:pt idx="2070">
                <c:v>42684</c:v>
              </c:pt>
              <c:pt idx="2071">
                <c:v>42683</c:v>
              </c:pt>
              <c:pt idx="2072">
                <c:v>42682</c:v>
              </c:pt>
              <c:pt idx="2073">
                <c:v>42681</c:v>
              </c:pt>
              <c:pt idx="2074">
                <c:v>42678</c:v>
              </c:pt>
              <c:pt idx="2075">
                <c:v>42677</c:v>
              </c:pt>
              <c:pt idx="2076">
                <c:v>42676</c:v>
              </c:pt>
              <c:pt idx="2077">
                <c:v>42675</c:v>
              </c:pt>
              <c:pt idx="2078">
                <c:v>42674</c:v>
              </c:pt>
              <c:pt idx="2079">
                <c:v>42671</c:v>
              </c:pt>
              <c:pt idx="2080">
                <c:v>42670</c:v>
              </c:pt>
              <c:pt idx="2081">
                <c:v>42669</c:v>
              </c:pt>
              <c:pt idx="2082">
                <c:v>42668</c:v>
              </c:pt>
              <c:pt idx="2083">
                <c:v>42667</c:v>
              </c:pt>
              <c:pt idx="2084">
                <c:v>42664</c:v>
              </c:pt>
              <c:pt idx="2085">
                <c:v>42663</c:v>
              </c:pt>
              <c:pt idx="2086">
                <c:v>42662</c:v>
              </c:pt>
              <c:pt idx="2087">
                <c:v>42661</c:v>
              </c:pt>
              <c:pt idx="2088">
                <c:v>42660</c:v>
              </c:pt>
              <c:pt idx="2089">
                <c:v>42657</c:v>
              </c:pt>
              <c:pt idx="2090">
                <c:v>42656</c:v>
              </c:pt>
              <c:pt idx="2091">
                <c:v>42655</c:v>
              </c:pt>
              <c:pt idx="2092">
                <c:v>42654</c:v>
              </c:pt>
              <c:pt idx="2093">
                <c:v>42653</c:v>
              </c:pt>
              <c:pt idx="2094">
                <c:v>42650</c:v>
              </c:pt>
              <c:pt idx="2095">
                <c:v>42649</c:v>
              </c:pt>
              <c:pt idx="2096">
                <c:v>42648</c:v>
              </c:pt>
              <c:pt idx="2097">
                <c:v>42647</c:v>
              </c:pt>
              <c:pt idx="2098">
                <c:v>42646</c:v>
              </c:pt>
              <c:pt idx="2099">
                <c:v>42643</c:v>
              </c:pt>
              <c:pt idx="2100">
                <c:v>42642</c:v>
              </c:pt>
              <c:pt idx="2101">
                <c:v>42641</c:v>
              </c:pt>
              <c:pt idx="2102">
                <c:v>42640</c:v>
              </c:pt>
              <c:pt idx="2103">
                <c:v>42639</c:v>
              </c:pt>
              <c:pt idx="2104">
                <c:v>42636</c:v>
              </c:pt>
              <c:pt idx="2105">
                <c:v>42635</c:v>
              </c:pt>
              <c:pt idx="2106">
                <c:v>42634</c:v>
              </c:pt>
              <c:pt idx="2107">
                <c:v>42633</c:v>
              </c:pt>
              <c:pt idx="2108">
                <c:v>42632</c:v>
              </c:pt>
              <c:pt idx="2109">
                <c:v>42629</c:v>
              </c:pt>
              <c:pt idx="2110">
                <c:v>42628</c:v>
              </c:pt>
              <c:pt idx="2111">
                <c:v>42627</c:v>
              </c:pt>
              <c:pt idx="2112">
                <c:v>42626</c:v>
              </c:pt>
              <c:pt idx="2113">
                <c:v>42625</c:v>
              </c:pt>
              <c:pt idx="2114">
                <c:v>42622</c:v>
              </c:pt>
              <c:pt idx="2115">
                <c:v>42621</c:v>
              </c:pt>
              <c:pt idx="2116">
                <c:v>42620</c:v>
              </c:pt>
              <c:pt idx="2117">
                <c:v>42619</c:v>
              </c:pt>
              <c:pt idx="2118">
                <c:v>42618</c:v>
              </c:pt>
              <c:pt idx="2119">
                <c:v>42615</c:v>
              </c:pt>
              <c:pt idx="2120">
                <c:v>42614</c:v>
              </c:pt>
              <c:pt idx="2121">
                <c:v>42613</c:v>
              </c:pt>
              <c:pt idx="2122">
                <c:v>42612</c:v>
              </c:pt>
              <c:pt idx="2123">
                <c:v>42611</c:v>
              </c:pt>
              <c:pt idx="2124">
                <c:v>42608</c:v>
              </c:pt>
              <c:pt idx="2125">
                <c:v>42607</c:v>
              </c:pt>
              <c:pt idx="2126">
                <c:v>42606</c:v>
              </c:pt>
              <c:pt idx="2127">
                <c:v>42605</c:v>
              </c:pt>
              <c:pt idx="2128">
                <c:v>42604</c:v>
              </c:pt>
              <c:pt idx="2129">
                <c:v>42601</c:v>
              </c:pt>
              <c:pt idx="2130">
                <c:v>42600</c:v>
              </c:pt>
              <c:pt idx="2131">
                <c:v>42599</c:v>
              </c:pt>
              <c:pt idx="2132">
                <c:v>42598</c:v>
              </c:pt>
              <c:pt idx="2133">
                <c:v>42597</c:v>
              </c:pt>
              <c:pt idx="2134">
                <c:v>42594</c:v>
              </c:pt>
              <c:pt idx="2135">
                <c:v>42593</c:v>
              </c:pt>
              <c:pt idx="2136">
                <c:v>42592</c:v>
              </c:pt>
              <c:pt idx="2137">
                <c:v>42591</c:v>
              </c:pt>
              <c:pt idx="2138">
                <c:v>42590</c:v>
              </c:pt>
              <c:pt idx="2139">
                <c:v>42587</c:v>
              </c:pt>
              <c:pt idx="2140">
                <c:v>42586</c:v>
              </c:pt>
              <c:pt idx="2141">
                <c:v>42585</c:v>
              </c:pt>
              <c:pt idx="2142">
                <c:v>42584</c:v>
              </c:pt>
              <c:pt idx="2143">
                <c:v>42583</c:v>
              </c:pt>
              <c:pt idx="2144">
                <c:v>42580</c:v>
              </c:pt>
              <c:pt idx="2145">
                <c:v>42579</c:v>
              </c:pt>
              <c:pt idx="2146">
                <c:v>42578</c:v>
              </c:pt>
              <c:pt idx="2147">
                <c:v>42577</c:v>
              </c:pt>
              <c:pt idx="2148">
                <c:v>42576</c:v>
              </c:pt>
              <c:pt idx="2149">
                <c:v>42573</c:v>
              </c:pt>
              <c:pt idx="2150">
                <c:v>42572</c:v>
              </c:pt>
              <c:pt idx="2151">
                <c:v>42571</c:v>
              </c:pt>
              <c:pt idx="2152">
                <c:v>42570</c:v>
              </c:pt>
              <c:pt idx="2153">
                <c:v>42569</c:v>
              </c:pt>
              <c:pt idx="2154">
                <c:v>42566</c:v>
              </c:pt>
              <c:pt idx="2155">
                <c:v>42565</c:v>
              </c:pt>
              <c:pt idx="2156">
                <c:v>42564</c:v>
              </c:pt>
              <c:pt idx="2157">
                <c:v>42563</c:v>
              </c:pt>
              <c:pt idx="2158">
                <c:v>42562</c:v>
              </c:pt>
              <c:pt idx="2159">
                <c:v>42559</c:v>
              </c:pt>
              <c:pt idx="2160">
                <c:v>42558</c:v>
              </c:pt>
              <c:pt idx="2161">
                <c:v>42557</c:v>
              </c:pt>
              <c:pt idx="2162">
                <c:v>42556</c:v>
              </c:pt>
              <c:pt idx="2163">
                <c:v>42555</c:v>
              </c:pt>
              <c:pt idx="2164">
                <c:v>42552</c:v>
              </c:pt>
              <c:pt idx="2165">
                <c:v>42551</c:v>
              </c:pt>
              <c:pt idx="2166">
                <c:v>42550</c:v>
              </c:pt>
              <c:pt idx="2167">
                <c:v>42549</c:v>
              </c:pt>
              <c:pt idx="2168">
                <c:v>42548</c:v>
              </c:pt>
              <c:pt idx="2169">
                <c:v>42545</c:v>
              </c:pt>
              <c:pt idx="2170">
                <c:v>42544</c:v>
              </c:pt>
              <c:pt idx="2171">
                <c:v>42543</c:v>
              </c:pt>
              <c:pt idx="2172">
                <c:v>42542</c:v>
              </c:pt>
              <c:pt idx="2173">
                <c:v>42541</c:v>
              </c:pt>
              <c:pt idx="2174">
                <c:v>42538</c:v>
              </c:pt>
              <c:pt idx="2175">
                <c:v>42537</c:v>
              </c:pt>
              <c:pt idx="2176">
                <c:v>42536</c:v>
              </c:pt>
              <c:pt idx="2177">
                <c:v>42535</c:v>
              </c:pt>
              <c:pt idx="2178">
                <c:v>42534</c:v>
              </c:pt>
              <c:pt idx="2179">
                <c:v>42531</c:v>
              </c:pt>
              <c:pt idx="2180">
                <c:v>42530</c:v>
              </c:pt>
              <c:pt idx="2181">
                <c:v>42529</c:v>
              </c:pt>
              <c:pt idx="2182">
                <c:v>42528</c:v>
              </c:pt>
              <c:pt idx="2183">
                <c:v>42527</c:v>
              </c:pt>
              <c:pt idx="2184">
                <c:v>42524</c:v>
              </c:pt>
              <c:pt idx="2185">
                <c:v>42523</c:v>
              </c:pt>
              <c:pt idx="2186">
                <c:v>42522</c:v>
              </c:pt>
              <c:pt idx="2187">
                <c:v>42521</c:v>
              </c:pt>
              <c:pt idx="2188">
                <c:v>42520</c:v>
              </c:pt>
              <c:pt idx="2189">
                <c:v>42517</c:v>
              </c:pt>
              <c:pt idx="2190">
                <c:v>42516</c:v>
              </c:pt>
              <c:pt idx="2191">
                <c:v>42515</c:v>
              </c:pt>
              <c:pt idx="2192">
                <c:v>42514</c:v>
              </c:pt>
              <c:pt idx="2193">
                <c:v>42513</c:v>
              </c:pt>
              <c:pt idx="2194">
                <c:v>42510</c:v>
              </c:pt>
              <c:pt idx="2195">
                <c:v>42509</c:v>
              </c:pt>
              <c:pt idx="2196">
                <c:v>42508</c:v>
              </c:pt>
              <c:pt idx="2197">
                <c:v>42507</c:v>
              </c:pt>
              <c:pt idx="2198">
                <c:v>42506</c:v>
              </c:pt>
              <c:pt idx="2199">
                <c:v>42503</c:v>
              </c:pt>
              <c:pt idx="2200">
                <c:v>42502</c:v>
              </c:pt>
              <c:pt idx="2201">
                <c:v>42501</c:v>
              </c:pt>
              <c:pt idx="2202">
                <c:v>42500</c:v>
              </c:pt>
              <c:pt idx="2203">
                <c:v>42499</c:v>
              </c:pt>
              <c:pt idx="2204">
                <c:v>42496</c:v>
              </c:pt>
              <c:pt idx="2205">
                <c:v>42495</c:v>
              </c:pt>
              <c:pt idx="2206">
                <c:v>42494</c:v>
              </c:pt>
              <c:pt idx="2207">
                <c:v>42493</c:v>
              </c:pt>
              <c:pt idx="2208">
                <c:v>42492</c:v>
              </c:pt>
              <c:pt idx="2209">
                <c:v>42489</c:v>
              </c:pt>
              <c:pt idx="2210">
                <c:v>42488</c:v>
              </c:pt>
              <c:pt idx="2211">
                <c:v>42487</c:v>
              </c:pt>
              <c:pt idx="2212">
                <c:v>42486</c:v>
              </c:pt>
              <c:pt idx="2213">
                <c:v>42485</c:v>
              </c:pt>
              <c:pt idx="2214">
                <c:v>42482</c:v>
              </c:pt>
              <c:pt idx="2215">
                <c:v>42481</c:v>
              </c:pt>
              <c:pt idx="2216">
                <c:v>42480</c:v>
              </c:pt>
              <c:pt idx="2217">
                <c:v>42479</c:v>
              </c:pt>
              <c:pt idx="2218">
                <c:v>42478</c:v>
              </c:pt>
              <c:pt idx="2219">
                <c:v>42475</c:v>
              </c:pt>
              <c:pt idx="2220">
                <c:v>42474</c:v>
              </c:pt>
              <c:pt idx="2221">
                <c:v>42473</c:v>
              </c:pt>
              <c:pt idx="2222">
                <c:v>42472</c:v>
              </c:pt>
              <c:pt idx="2223">
                <c:v>42471</c:v>
              </c:pt>
              <c:pt idx="2224">
                <c:v>42468</c:v>
              </c:pt>
              <c:pt idx="2225">
                <c:v>42467</c:v>
              </c:pt>
              <c:pt idx="2226">
                <c:v>42466</c:v>
              </c:pt>
              <c:pt idx="2227">
                <c:v>42465</c:v>
              </c:pt>
              <c:pt idx="2228">
                <c:v>42464</c:v>
              </c:pt>
              <c:pt idx="2229">
                <c:v>42461</c:v>
              </c:pt>
              <c:pt idx="2230">
                <c:v>42460</c:v>
              </c:pt>
              <c:pt idx="2231">
                <c:v>42459</c:v>
              </c:pt>
              <c:pt idx="2232">
                <c:v>42458</c:v>
              </c:pt>
              <c:pt idx="2233">
                <c:v>42454</c:v>
              </c:pt>
              <c:pt idx="2234">
                <c:v>42453</c:v>
              </c:pt>
              <c:pt idx="2235">
                <c:v>42452</c:v>
              </c:pt>
              <c:pt idx="2236">
                <c:v>42451</c:v>
              </c:pt>
              <c:pt idx="2237">
                <c:v>42450</c:v>
              </c:pt>
              <c:pt idx="2238">
                <c:v>42447</c:v>
              </c:pt>
              <c:pt idx="2239">
                <c:v>42446</c:v>
              </c:pt>
              <c:pt idx="2240">
                <c:v>42445</c:v>
              </c:pt>
              <c:pt idx="2241">
                <c:v>42444</c:v>
              </c:pt>
              <c:pt idx="2242">
                <c:v>42443</c:v>
              </c:pt>
              <c:pt idx="2243">
                <c:v>42440</c:v>
              </c:pt>
              <c:pt idx="2244">
                <c:v>42439</c:v>
              </c:pt>
              <c:pt idx="2245">
                <c:v>42438</c:v>
              </c:pt>
              <c:pt idx="2246">
                <c:v>42437</c:v>
              </c:pt>
              <c:pt idx="2247">
                <c:v>42436</c:v>
              </c:pt>
              <c:pt idx="2248">
                <c:v>42433</c:v>
              </c:pt>
              <c:pt idx="2249">
                <c:v>42432</c:v>
              </c:pt>
              <c:pt idx="2250">
                <c:v>42431</c:v>
              </c:pt>
              <c:pt idx="2251">
                <c:v>42430</c:v>
              </c:pt>
              <c:pt idx="2252">
                <c:v>42429</c:v>
              </c:pt>
              <c:pt idx="2253">
                <c:v>42426</c:v>
              </c:pt>
              <c:pt idx="2254">
                <c:v>42425</c:v>
              </c:pt>
              <c:pt idx="2255">
                <c:v>42424</c:v>
              </c:pt>
              <c:pt idx="2256">
                <c:v>42423</c:v>
              </c:pt>
              <c:pt idx="2257">
                <c:v>42422</c:v>
              </c:pt>
              <c:pt idx="2258">
                <c:v>42419</c:v>
              </c:pt>
              <c:pt idx="2259">
                <c:v>42418</c:v>
              </c:pt>
              <c:pt idx="2260">
                <c:v>42417</c:v>
              </c:pt>
              <c:pt idx="2261">
                <c:v>42416</c:v>
              </c:pt>
              <c:pt idx="2262">
                <c:v>42415</c:v>
              </c:pt>
              <c:pt idx="2263">
                <c:v>42412</c:v>
              </c:pt>
              <c:pt idx="2264">
                <c:v>42411</c:v>
              </c:pt>
              <c:pt idx="2265">
                <c:v>42410</c:v>
              </c:pt>
              <c:pt idx="2266">
                <c:v>42409</c:v>
              </c:pt>
              <c:pt idx="2267">
                <c:v>42408</c:v>
              </c:pt>
              <c:pt idx="2268">
                <c:v>42405</c:v>
              </c:pt>
              <c:pt idx="2269">
                <c:v>42404</c:v>
              </c:pt>
              <c:pt idx="2270">
                <c:v>42403</c:v>
              </c:pt>
              <c:pt idx="2271">
                <c:v>42402</c:v>
              </c:pt>
              <c:pt idx="2272">
                <c:v>42401</c:v>
              </c:pt>
              <c:pt idx="2273">
                <c:v>42398</c:v>
              </c:pt>
              <c:pt idx="2274">
                <c:v>42397</c:v>
              </c:pt>
              <c:pt idx="2275">
                <c:v>42396</c:v>
              </c:pt>
              <c:pt idx="2276">
                <c:v>42395</c:v>
              </c:pt>
              <c:pt idx="2277">
                <c:v>42394</c:v>
              </c:pt>
              <c:pt idx="2278">
                <c:v>42391</c:v>
              </c:pt>
              <c:pt idx="2279">
                <c:v>42390</c:v>
              </c:pt>
              <c:pt idx="2280">
                <c:v>42389</c:v>
              </c:pt>
              <c:pt idx="2281">
                <c:v>42388</c:v>
              </c:pt>
              <c:pt idx="2282">
                <c:v>42387</c:v>
              </c:pt>
              <c:pt idx="2283">
                <c:v>42384</c:v>
              </c:pt>
              <c:pt idx="2284">
                <c:v>42383</c:v>
              </c:pt>
              <c:pt idx="2285">
                <c:v>42382</c:v>
              </c:pt>
              <c:pt idx="2286">
                <c:v>42381</c:v>
              </c:pt>
              <c:pt idx="2287">
                <c:v>42380</c:v>
              </c:pt>
              <c:pt idx="2288">
                <c:v>42377</c:v>
              </c:pt>
              <c:pt idx="2289">
                <c:v>42376</c:v>
              </c:pt>
              <c:pt idx="2290">
                <c:v>42375</c:v>
              </c:pt>
              <c:pt idx="2291">
                <c:v>42374</c:v>
              </c:pt>
              <c:pt idx="2292">
                <c:v>42373</c:v>
              </c:pt>
              <c:pt idx="2293">
                <c:v>42370</c:v>
              </c:pt>
              <c:pt idx="2294">
                <c:v>42369</c:v>
              </c:pt>
              <c:pt idx="2295">
                <c:v>42368</c:v>
              </c:pt>
              <c:pt idx="2296">
                <c:v>42367</c:v>
              </c:pt>
              <c:pt idx="2297">
                <c:v>42363</c:v>
              </c:pt>
              <c:pt idx="2298">
                <c:v>42362</c:v>
              </c:pt>
              <c:pt idx="2299">
                <c:v>42361</c:v>
              </c:pt>
              <c:pt idx="2300">
                <c:v>42360</c:v>
              </c:pt>
              <c:pt idx="2301">
                <c:v>42359</c:v>
              </c:pt>
              <c:pt idx="2302">
                <c:v>42356</c:v>
              </c:pt>
              <c:pt idx="2303">
                <c:v>42355</c:v>
              </c:pt>
              <c:pt idx="2304">
                <c:v>42354</c:v>
              </c:pt>
              <c:pt idx="2305">
                <c:v>42353</c:v>
              </c:pt>
              <c:pt idx="2306">
                <c:v>42352</c:v>
              </c:pt>
              <c:pt idx="2307">
                <c:v>42349</c:v>
              </c:pt>
              <c:pt idx="2308">
                <c:v>42348</c:v>
              </c:pt>
              <c:pt idx="2309">
                <c:v>42347</c:v>
              </c:pt>
              <c:pt idx="2310">
                <c:v>42346</c:v>
              </c:pt>
              <c:pt idx="2311">
                <c:v>42345</c:v>
              </c:pt>
              <c:pt idx="2312">
                <c:v>42342</c:v>
              </c:pt>
              <c:pt idx="2313">
                <c:v>42341</c:v>
              </c:pt>
              <c:pt idx="2314">
                <c:v>42340</c:v>
              </c:pt>
              <c:pt idx="2315">
                <c:v>42339</c:v>
              </c:pt>
              <c:pt idx="2316">
                <c:v>42338</c:v>
              </c:pt>
              <c:pt idx="2317">
                <c:v>42335</c:v>
              </c:pt>
              <c:pt idx="2318">
                <c:v>42334</c:v>
              </c:pt>
              <c:pt idx="2319">
                <c:v>42333</c:v>
              </c:pt>
              <c:pt idx="2320">
                <c:v>42332</c:v>
              </c:pt>
              <c:pt idx="2321">
                <c:v>42331</c:v>
              </c:pt>
              <c:pt idx="2322">
                <c:v>42328</c:v>
              </c:pt>
              <c:pt idx="2323">
                <c:v>42327</c:v>
              </c:pt>
              <c:pt idx="2324">
                <c:v>42326</c:v>
              </c:pt>
              <c:pt idx="2325">
                <c:v>42325</c:v>
              </c:pt>
              <c:pt idx="2326">
                <c:v>42324</c:v>
              </c:pt>
              <c:pt idx="2327">
                <c:v>42321</c:v>
              </c:pt>
              <c:pt idx="2328">
                <c:v>42320</c:v>
              </c:pt>
              <c:pt idx="2329">
                <c:v>42319</c:v>
              </c:pt>
              <c:pt idx="2330">
                <c:v>42318</c:v>
              </c:pt>
              <c:pt idx="2331">
                <c:v>42317</c:v>
              </c:pt>
              <c:pt idx="2332">
                <c:v>42314</c:v>
              </c:pt>
              <c:pt idx="2333">
                <c:v>42313</c:v>
              </c:pt>
              <c:pt idx="2334">
                <c:v>42312</c:v>
              </c:pt>
              <c:pt idx="2335">
                <c:v>42311</c:v>
              </c:pt>
              <c:pt idx="2336">
                <c:v>42310</c:v>
              </c:pt>
              <c:pt idx="2337">
                <c:v>42307</c:v>
              </c:pt>
              <c:pt idx="2338">
                <c:v>42306</c:v>
              </c:pt>
              <c:pt idx="2339">
                <c:v>42305</c:v>
              </c:pt>
              <c:pt idx="2340">
                <c:v>42304</c:v>
              </c:pt>
              <c:pt idx="2341">
                <c:v>42303</c:v>
              </c:pt>
              <c:pt idx="2342">
                <c:v>42300</c:v>
              </c:pt>
              <c:pt idx="2343">
                <c:v>42299</c:v>
              </c:pt>
              <c:pt idx="2344">
                <c:v>42298</c:v>
              </c:pt>
              <c:pt idx="2345">
                <c:v>42297</c:v>
              </c:pt>
              <c:pt idx="2346">
                <c:v>42296</c:v>
              </c:pt>
              <c:pt idx="2347">
                <c:v>42293</c:v>
              </c:pt>
              <c:pt idx="2348">
                <c:v>42292</c:v>
              </c:pt>
              <c:pt idx="2349">
                <c:v>42291</c:v>
              </c:pt>
              <c:pt idx="2350">
                <c:v>42290</c:v>
              </c:pt>
              <c:pt idx="2351">
                <c:v>42289</c:v>
              </c:pt>
              <c:pt idx="2352">
                <c:v>42286</c:v>
              </c:pt>
              <c:pt idx="2353">
                <c:v>42285</c:v>
              </c:pt>
              <c:pt idx="2354">
                <c:v>42284</c:v>
              </c:pt>
              <c:pt idx="2355">
                <c:v>42283</c:v>
              </c:pt>
              <c:pt idx="2356">
                <c:v>42282</c:v>
              </c:pt>
              <c:pt idx="2357">
                <c:v>42279</c:v>
              </c:pt>
              <c:pt idx="2358">
                <c:v>42278</c:v>
              </c:pt>
              <c:pt idx="2359">
                <c:v>42277</c:v>
              </c:pt>
              <c:pt idx="2360">
                <c:v>42276</c:v>
              </c:pt>
              <c:pt idx="2361">
                <c:v>42275</c:v>
              </c:pt>
              <c:pt idx="2362">
                <c:v>42272</c:v>
              </c:pt>
              <c:pt idx="2363">
                <c:v>42271</c:v>
              </c:pt>
              <c:pt idx="2364">
                <c:v>42270</c:v>
              </c:pt>
              <c:pt idx="2365">
                <c:v>42269</c:v>
              </c:pt>
              <c:pt idx="2366">
                <c:v>42268</c:v>
              </c:pt>
              <c:pt idx="2367">
                <c:v>42265</c:v>
              </c:pt>
              <c:pt idx="2368">
                <c:v>42264</c:v>
              </c:pt>
              <c:pt idx="2369">
                <c:v>42263</c:v>
              </c:pt>
              <c:pt idx="2370">
                <c:v>42262</c:v>
              </c:pt>
              <c:pt idx="2371">
                <c:v>42261</c:v>
              </c:pt>
              <c:pt idx="2372">
                <c:v>42258</c:v>
              </c:pt>
              <c:pt idx="2373">
                <c:v>42257</c:v>
              </c:pt>
              <c:pt idx="2374">
                <c:v>42256</c:v>
              </c:pt>
              <c:pt idx="2375">
                <c:v>42255</c:v>
              </c:pt>
              <c:pt idx="2376">
                <c:v>42254</c:v>
              </c:pt>
              <c:pt idx="2377">
                <c:v>42251</c:v>
              </c:pt>
              <c:pt idx="2378">
                <c:v>42250</c:v>
              </c:pt>
              <c:pt idx="2379">
                <c:v>42249</c:v>
              </c:pt>
              <c:pt idx="2380">
                <c:v>42248</c:v>
              </c:pt>
              <c:pt idx="2381">
                <c:v>42247</c:v>
              </c:pt>
              <c:pt idx="2382">
                <c:v>42244</c:v>
              </c:pt>
              <c:pt idx="2383">
                <c:v>42243</c:v>
              </c:pt>
              <c:pt idx="2384">
                <c:v>42242</c:v>
              </c:pt>
              <c:pt idx="2385">
                <c:v>42241</c:v>
              </c:pt>
              <c:pt idx="2386">
                <c:v>42240</c:v>
              </c:pt>
              <c:pt idx="2387">
                <c:v>42237</c:v>
              </c:pt>
              <c:pt idx="2388">
                <c:v>42236</c:v>
              </c:pt>
              <c:pt idx="2389">
                <c:v>42235</c:v>
              </c:pt>
              <c:pt idx="2390">
                <c:v>42234</c:v>
              </c:pt>
              <c:pt idx="2391">
                <c:v>42233</c:v>
              </c:pt>
              <c:pt idx="2392">
                <c:v>42230</c:v>
              </c:pt>
              <c:pt idx="2393">
                <c:v>42229</c:v>
              </c:pt>
              <c:pt idx="2394">
                <c:v>42228</c:v>
              </c:pt>
              <c:pt idx="2395">
                <c:v>42227</c:v>
              </c:pt>
              <c:pt idx="2396">
                <c:v>42226</c:v>
              </c:pt>
              <c:pt idx="2397">
                <c:v>42223</c:v>
              </c:pt>
              <c:pt idx="2398">
                <c:v>42222</c:v>
              </c:pt>
              <c:pt idx="2399">
                <c:v>42221</c:v>
              </c:pt>
              <c:pt idx="2400">
                <c:v>42220</c:v>
              </c:pt>
              <c:pt idx="2401">
                <c:v>42219</c:v>
              </c:pt>
              <c:pt idx="2402">
                <c:v>42216</c:v>
              </c:pt>
              <c:pt idx="2403">
                <c:v>42215</c:v>
              </c:pt>
              <c:pt idx="2404">
                <c:v>42214</c:v>
              </c:pt>
              <c:pt idx="2405">
                <c:v>42213</c:v>
              </c:pt>
              <c:pt idx="2406">
                <c:v>42212</c:v>
              </c:pt>
              <c:pt idx="2407">
                <c:v>42209</c:v>
              </c:pt>
              <c:pt idx="2408">
                <c:v>42208</c:v>
              </c:pt>
              <c:pt idx="2409">
                <c:v>42207</c:v>
              </c:pt>
              <c:pt idx="2410">
                <c:v>42206</c:v>
              </c:pt>
              <c:pt idx="2411">
                <c:v>42205</c:v>
              </c:pt>
              <c:pt idx="2412">
                <c:v>42202</c:v>
              </c:pt>
              <c:pt idx="2413">
                <c:v>42201</c:v>
              </c:pt>
              <c:pt idx="2414">
                <c:v>42200</c:v>
              </c:pt>
              <c:pt idx="2415">
                <c:v>42199</c:v>
              </c:pt>
              <c:pt idx="2416">
                <c:v>42198</c:v>
              </c:pt>
              <c:pt idx="2417">
                <c:v>42195</c:v>
              </c:pt>
              <c:pt idx="2418">
                <c:v>42194</c:v>
              </c:pt>
              <c:pt idx="2419">
                <c:v>42193</c:v>
              </c:pt>
              <c:pt idx="2420">
                <c:v>42192</c:v>
              </c:pt>
              <c:pt idx="2421">
                <c:v>42191</c:v>
              </c:pt>
              <c:pt idx="2422">
                <c:v>42188</c:v>
              </c:pt>
              <c:pt idx="2423">
                <c:v>42187</c:v>
              </c:pt>
              <c:pt idx="2424">
                <c:v>42186</c:v>
              </c:pt>
              <c:pt idx="2425">
                <c:v>42185</c:v>
              </c:pt>
              <c:pt idx="2426">
                <c:v>42184</c:v>
              </c:pt>
              <c:pt idx="2427">
                <c:v>42181</c:v>
              </c:pt>
              <c:pt idx="2428">
                <c:v>42180</c:v>
              </c:pt>
              <c:pt idx="2429">
                <c:v>42179</c:v>
              </c:pt>
              <c:pt idx="2430">
                <c:v>42178</c:v>
              </c:pt>
              <c:pt idx="2431">
                <c:v>42177</c:v>
              </c:pt>
              <c:pt idx="2432">
                <c:v>42174</c:v>
              </c:pt>
              <c:pt idx="2433">
                <c:v>42173</c:v>
              </c:pt>
              <c:pt idx="2434">
                <c:v>42172</c:v>
              </c:pt>
              <c:pt idx="2435">
                <c:v>42171</c:v>
              </c:pt>
              <c:pt idx="2436">
                <c:v>42170</c:v>
              </c:pt>
              <c:pt idx="2437">
                <c:v>42167</c:v>
              </c:pt>
              <c:pt idx="2438">
                <c:v>42166</c:v>
              </c:pt>
              <c:pt idx="2439">
                <c:v>42165</c:v>
              </c:pt>
              <c:pt idx="2440">
                <c:v>42164</c:v>
              </c:pt>
              <c:pt idx="2441">
                <c:v>42163</c:v>
              </c:pt>
              <c:pt idx="2442">
                <c:v>42160</c:v>
              </c:pt>
              <c:pt idx="2443">
                <c:v>42159</c:v>
              </c:pt>
              <c:pt idx="2444">
                <c:v>42158</c:v>
              </c:pt>
              <c:pt idx="2445">
                <c:v>42157</c:v>
              </c:pt>
              <c:pt idx="2446">
                <c:v>42156</c:v>
              </c:pt>
              <c:pt idx="2447">
                <c:v>42153</c:v>
              </c:pt>
              <c:pt idx="2448">
                <c:v>42152</c:v>
              </c:pt>
              <c:pt idx="2449">
                <c:v>42151</c:v>
              </c:pt>
              <c:pt idx="2450">
                <c:v>42150</c:v>
              </c:pt>
              <c:pt idx="2451">
                <c:v>42146</c:v>
              </c:pt>
              <c:pt idx="2452">
                <c:v>42145</c:v>
              </c:pt>
              <c:pt idx="2453">
                <c:v>42144</c:v>
              </c:pt>
              <c:pt idx="2454">
                <c:v>42143</c:v>
              </c:pt>
              <c:pt idx="2455">
                <c:v>42142</c:v>
              </c:pt>
              <c:pt idx="2456">
                <c:v>42139</c:v>
              </c:pt>
              <c:pt idx="2457">
                <c:v>42138</c:v>
              </c:pt>
              <c:pt idx="2458">
                <c:v>42137</c:v>
              </c:pt>
              <c:pt idx="2459">
                <c:v>42136</c:v>
              </c:pt>
              <c:pt idx="2460">
                <c:v>42135</c:v>
              </c:pt>
              <c:pt idx="2461">
                <c:v>42132</c:v>
              </c:pt>
              <c:pt idx="2462">
                <c:v>42131</c:v>
              </c:pt>
              <c:pt idx="2463">
                <c:v>42130</c:v>
              </c:pt>
              <c:pt idx="2464">
                <c:v>42129</c:v>
              </c:pt>
              <c:pt idx="2465">
                <c:v>42125</c:v>
              </c:pt>
              <c:pt idx="2466">
                <c:v>42124</c:v>
              </c:pt>
              <c:pt idx="2467">
                <c:v>42123</c:v>
              </c:pt>
              <c:pt idx="2468">
                <c:v>42122</c:v>
              </c:pt>
              <c:pt idx="2469">
                <c:v>42121</c:v>
              </c:pt>
              <c:pt idx="2470">
                <c:v>42118</c:v>
              </c:pt>
              <c:pt idx="2471">
                <c:v>42117</c:v>
              </c:pt>
              <c:pt idx="2472">
                <c:v>42116</c:v>
              </c:pt>
              <c:pt idx="2473">
                <c:v>42115</c:v>
              </c:pt>
              <c:pt idx="2474">
                <c:v>42114</c:v>
              </c:pt>
              <c:pt idx="2475">
                <c:v>42111</c:v>
              </c:pt>
              <c:pt idx="2476">
                <c:v>42110</c:v>
              </c:pt>
              <c:pt idx="2477">
                <c:v>42109</c:v>
              </c:pt>
              <c:pt idx="2478">
                <c:v>42108</c:v>
              </c:pt>
              <c:pt idx="2479">
                <c:v>42107</c:v>
              </c:pt>
              <c:pt idx="2480">
                <c:v>42104</c:v>
              </c:pt>
              <c:pt idx="2481">
                <c:v>42103</c:v>
              </c:pt>
              <c:pt idx="2482">
                <c:v>42102</c:v>
              </c:pt>
              <c:pt idx="2483">
                <c:v>42101</c:v>
              </c:pt>
              <c:pt idx="2484">
                <c:v>42096</c:v>
              </c:pt>
              <c:pt idx="2485">
                <c:v>42095</c:v>
              </c:pt>
              <c:pt idx="2486">
                <c:v>42094</c:v>
              </c:pt>
              <c:pt idx="2487">
                <c:v>42093</c:v>
              </c:pt>
              <c:pt idx="2488">
                <c:v>42090</c:v>
              </c:pt>
              <c:pt idx="2489">
                <c:v>42089</c:v>
              </c:pt>
              <c:pt idx="2490">
                <c:v>42088</c:v>
              </c:pt>
              <c:pt idx="2491">
                <c:v>42087</c:v>
              </c:pt>
              <c:pt idx="2492">
                <c:v>42086</c:v>
              </c:pt>
              <c:pt idx="2493">
                <c:v>42083</c:v>
              </c:pt>
              <c:pt idx="2494">
                <c:v>42082</c:v>
              </c:pt>
              <c:pt idx="2495">
                <c:v>42081</c:v>
              </c:pt>
              <c:pt idx="2496">
                <c:v>42080</c:v>
              </c:pt>
              <c:pt idx="2497">
                <c:v>42079</c:v>
              </c:pt>
              <c:pt idx="2498">
                <c:v>42076</c:v>
              </c:pt>
              <c:pt idx="2499">
                <c:v>42075</c:v>
              </c:pt>
              <c:pt idx="2500">
                <c:v>42074</c:v>
              </c:pt>
              <c:pt idx="2501">
                <c:v>42073</c:v>
              </c:pt>
              <c:pt idx="2502">
                <c:v>42072</c:v>
              </c:pt>
              <c:pt idx="2503">
                <c:v>42069</c:v>
              </c:pt>
              <c:pt idx="2504">
                <c:v>42068</c:v>
              </c:pt>
              <c:pt idx="2505">
                <c:v>42067</c:v>
              </c:pt>
              <c:pt idx="2506">
                <c:v>42066</c:v>
              </c:pt>
              <c:pt idx="2507">
                <c:v>42065</c:v>
              </c:pt>
              <c:pt idx="2508">
                <c:v>42062</c:v>
              </c:pt>
              <c:pt idx="2509">
                <c:v>42061</c:v>
              </c:pt>
              <c:pt idx="2510">
                <c:v>42060</c:v>
              </c:pt>
              <c:pt idx="2511">
                <c:v>42059</c:v>
              </c:pt>
              <c:pt idx="2512">
                <c:v>42058</c:v>
              </c:pt>
              <c:pt idx="2513">
                <c:v>42055</c:v>
              </c:pt>
              <c:pt idx="2514">
                <c:v>42054</c:v>
              </c:pt>
              <c:pt idx="2515">
                <c:v>42053</c:v>
              </c:pt>
              <c:pt idx="2516">
                <c:v>42052</c:v>
              </c:pt>
              <c:pt idx="2517">
                <c:v>42051</c:v>
              </c:pt>
              <c:pt idx="2518">
                <c:v>42048</c:v>
              </c:pt>
              <c:pt idx="2519">
                <c:v>42047</c:v>
              </c:pt>
              <c:pt idx="2520">
                <c:v>42046</c:v>
              </c:pt>
              <c:pt idx="2521">
                <c:v>42045</c:v>
              </c:pt>
              <c:pt idx="2522">
                <c:v>42044</c:v>
              </c:pt>
              <c:pt idx="2523">
                <c:v>42041</c:v>
              </c:pt>
              <c:pt idx="2524">
                <c:v>42040</c:v>
              </c:pt>
              <c:pt idx="2525">
                <c:v>42039</c:v>
              </c:pt>
              <c:pt idx="2526">
                <c:v>42038</c:v>
              </c:pt>
              <c:pt idx="2527">
                <c:v>42037</c:v>
              </c:pt>
              <c:pt idx="2528">
                <c:v>42034</c:v>
              </c:pt>
              <c:pt idx="2529">
                <c:v>42033</c:v>
              </c:pt>
              <c:pt idx="2530">
                <c:v>42032</c:v>
              </c:pt>
              <c:pt idx="2531">
                <c:v>42031</c:v>
              </c:pt>
              <c:pt idx="2532">
                <c:v>42030</c:v>
              </c:pt>
              <c:pt idx="2533">
                <c:v>42027</c:v>
              </c:pt>
              <c:pt idx="2534">
                <c:v>42026</c:v>
              </c:pt>
              <c:pt idx="2535">
                <c:v>42025</c:v>
              </c:pt>
              <c:pt idx="2536">
                <c:v>42024</c:v>
              </c:pt>
              <c:pt idx="2537">
                <c:v>42023</c:v>
              </c:pt>
              <c:pt idx="2538">
                <c:v>42020</c:v>
              </c:pt>
              <c:pt idx="2539">
                <c:v>42019</c:v>
              </c:pt>
              <c:pt idx="2540">
                <c:v>42018</c:v>
              </c:pt>
              <c:pt idx="2541">
                <c:v>42017</c:v>
              </c:pt>
              <c:pt idx="2542">
                <c:v>42016</c:v>
              </c:pt>
              <c:pt idx="2543">
                <c:v>42013</c:v>
              </c:pt>
              <c:pt idx="2544">
                <c:v>42012</c:v>
              </c:pt>
              <c:pt idx="2545">
                <c:v>42011</c:v>
              </c:pt>
              <c:pt idx="2546">
                <c:v>42010</c:v>
              </c:pt>
              <c:pt idx="2547">
                <c:v>42009</c:v>
              </c:pt>
              <c:pt idx="2548">
                <c:v>42006</c:v>
              </c:pt>
              <c:pt idx="2549">
                <c:v>42005</c:v>
              </c:pt>
              <c:pt idx="2550">
                <c:v>42004</c:v>
              </c:pt>
              <c:pt idx="2551">
                <c:v>42003</c:v>
              </c:pt>
              <c:pt idx="2552">
                <c:v>42002</c:v>
              </c:pt>
              <c:pt idx="2553">
                <c:v>41998</c:v>
              </c:pt>
              <c:pt idx="2554">
                <c:v>41997</c:v>
              </c:pt>
              <c:pt idx="2555">
                <c:v>41996</c:v>
              </c:pt>
              <c:pt idx="2556">
                <c:v>41995</c:v>
              </c:pt>
              <c:pt idx="2557">
                <c:v>41992</c:v>
              </c:pt>
              <c:pt idx="2558">
                <c:v>41991</c:v>
              </c:pt>
              <c:pt idx="2559">
                <c:v>41990</c:v>
              </c:pt>
              <c:pt idx="2560">
                <c:v>41989</c:v>
              </c:pt>
              <c:pt idx="2561">
                <c:v>41988</c:v>
              </c:pt>
              <c:pt idx="2562">
                <c:v>41985</c:v>
              </c:pt>
              <c:pt idx="2563">
                <c:v>41984</c:v>
              </c:pt>
              <c:pt idx="2564">
                <c:v>41983</c:v>
              </c:pt>
              <c:pt idx="2565">
                <c:v>41982</c:v>
              </c:pt>
              <c:pt idx="2566">
                <c:v>41981</c:v>
              </c:pt>
              <c:pt idx="2567">
                <c:v>41978</c:v>
              </c:pt>
              <c:pt idx="2568">
                <c:v>41977</c:v>
              </c:pt>
              <c:pt idx="2569">
                <c:v>41976</c:v>
              </c:pt>
              <c:pt idx="2570">
                <c:v>41975</c:v>
              </c:pt>
              <c:pt idx="2571">
                <c:v>41974</c:v>
              </c:pt>
              <c:pt idx="2572">
                <c:v>41971</c:v>
              </c:pt>
              <c:pt idx="2573">
                <c:v>41970</c:v>
              </c:pt>
              <c:pt idx="2574">
                <c:v>41969</c:v>
              </c:pt>
              <c:pt idx="2575">
                <c:v>41968</c:v>
              </c:pt>
              <c:pt idx="2576">
                <c:v>41967</c:v>
              </c:pt>
              <c:pt idx="2577">
                <c:v>41964</c:v>
              </c:pt>
              <c:pt idx="2578">
                <c:v>41963</c:v>
              </c:pt>
              <c:pt idx="2579">
                <c:v>41962</c:v>
              </c:pt>
              <c:pt idx="2580">
                <c:v>41961</c:v>
              </c:pt>
              <c:pt idx="2581">
                <c:v>41960</c:v>
              </c:pt>
              <c:pt idx="2582">
                <c:v>41957</c:v>
              </c:pt>
              <c:pt idx="2583">
                <c:v>41956</c:v>
              </c:pt>
              <c:pt idx="2584">
                <c:v>41955</c:v>
              </c:pt>
              <c:pt idx="2585">
                <c:v>41954</c:v>
              </c:pt>
              <c:pt idx="2586">
                <c:v>41953</c:v>
              </c:pt>
              <c:pt idx="2587">
                <c:v>41950</c:v>
              </c:pt>
              <c:pt idx="2588">
                <c:v>41949</c:v>
              </c:pt>
              <c:pt idx="2589">
                <c:v>41948</c:v>
              </c:pt>
              <c:pt idx="2590">
                <c:v>41947</c:v>
              </c:pt>
              <c:pt idx="2591">
                <c:v>41946</c:v>
              </c:pt>
              <c:pt idx="2592">
                <c:v>41943</c:v>
              </c:pt>
              <c:pt idx="2593">
                <c:v>41942</c:v>
              </c:pt>
              <c:pt idx="2594">
                <c:v>41941</c:v>
              </c:pt>
              <c:pt idx="2595">
                <c:v>41940</c:v>
              </c:pt>
              <c:pt idx="2596">
                <c:v>41939</c:v>
              </c:pt>
              <c:pt idx="2597">
                <c:v>41936</c:v>
              </c:pt>
              <c:pt idx="2598">
                <c:v>41935</c:v>
              </c:pt>
              <c:pt idx="2599">
                <c:v>41934</c:v>
              </c:pt>
              <c:pt idx="2600">
                <c:v>41933</c:v>
              </c:pt>
              <c:pt idx="2601">
                <c:v>41932</c:v>
              </c:pt>
              <c:pt idx="2602">
                <c:v>41929</c:v>
              </c:pt>
              <c:pt idx="2603">
                <c:v>41928</c:v>
              </c:pt>
              <c:pt idx="2604">
                <c:v>41927</c:v>
              </c:pt>
              <c:pt idx="2605">
                <c:v>41926</c:v>
              </c:pt>
              <c:pt idx="2606">
                <c:v>41925</c:v>
              </c:pt>
              <c:pt idx="2607">
                <c:v>41922</c:v>
              </c:pt>
              <c:pt idx="2608">
                <c:v>41921</c:v>
              </c:pt>
              <c:pt idx="2609">
                <c:v>41920</c:v>
              </c:pt>
              <c:pt idx="2610">
                <c:v>41919</c:v>
              </c:pt>
              <c:pt idx="2611">
                <c:v>41918</c:v>
              </c:pt>
              <c:pt idx="2612">
                <c:v>41915</c:v>
              </c:pt>
              <c:pt idx="2613">
                <c:v>41914</c:v>
              </c:pt>
              <c:pt idx="2614">
                <c:v>41913</c:v>
              </c:pt>
              <c:pt idx="2615">
                <c:v>41912</c:v>
              </c:pt>
              <c:pt idx="2616">
                <c:v>41911</c:v>
              </c:pt>
              <c:pt idx="2617">
                <c:v>41908</c:v>
              </c:pt>
              <c:pt idx="2618">
                <c:v>41907</c:v>
              </c:pt>
              <c:pt idx="2619">
                <c:v>41906</c:v>
              </c:pt>
              <c:pt idx="2620">
                <c:v>41905</c:v>
              </c:pt>
              <c:pt idx="2621">
                <c:v>41904</c:v>
              </c:pt>
              <c:pt idx="2622">
                <c:v>41901</c:v>
              </c:pt>
              <c:pt idx="2623">
                <c:v>41900</c:v>
              </c:pt>
              <c:pt idx="2624">
                <c:v>41899</c:v>
              </c:pt>
              <c:pt idx="2625">
                <c:v>41898</c:v>
              </c:pt>
              <c:pt idx="2626">
                <c:v>41897</c:v>
              </c:pt>
              <c:pt idx="2627">
                <c:v>41894</c:v>
              </c:pt>
              <c:pt idx="2628">
                <c:v>41893</c:v>
              </c:pt>
              <c:pt idx="2629">
                <c:v>41892</c:v>
              </c:pt>
              <c:pt idx="2630">
                <c:v>41891</c:v>
              </c:pt>
              <c:pt idx="2631">
                <c:v>41890</c:v>
              </c:pt>
              <c:pt idx="2632">
                <c:v>41887</c:v>
              </c:pt>
              <c:pt idx="2633">
                <c:v>41886</c:v>
              </c:pt>
              <c:pt idx="2634">
                <c:v>41885</c:v>
              </c:pt>
              <c:pt idx="2635">
                <c:v>41884</c:v>
              </c:pt>
              <c:pt idx="2636">
                <c:v>41883</c:v>
              </c:pt>
              <c:pt idx="2637">
                <c:v>41880</c:v>
              </c:pt>
              <c:pt idx="2638">
                <c:v>41879</c:v>
              </c:pt>
              <c:pt idx="2639">
                <c:v>41878</c:v>
              </c:pt>
              <c:pt idx="2640">
                <c:v>41877</c:v>
              </c:pt>
              <c:pt idx="2641">
                <c:v>41876</c:v>
              </c:pt>
              <c:pt idx="2642">
                <c:v>41873</c:v>
              </c:pt>
              <c:pt idx="2643">
                <c:v>41872</c:v>
              </c:pt>
              <c:pt idx="2644">
                <c:v>41871</c:v>
              </c:pt>
              <c:pt idx="2645">
                <c:v>41870</c:v>
              </c:pt>
              <c:pt idx="2646">
                <c:v>41869</c:v>
              </c:pt>
              <c:pt idx="2647">
                <c:v>41866</c:v>
              </c:pt>
              <c:pt idx="2648">
                <c:v>41865</c:v>
              </c:pt>
              <c:pt idx="2649">
                <c:v>41864</c:v>
              </c:pt>
              <c:pt idx="2650">
                <c:v>41863</c:v>
              </c:pt>
              <c:pt idx="2651">
                <c:v>41862</c:v>
              </c:pt>
              <c:pt idx="2652">
                <c:v>41859</c:v>
              </c:pt>
              <c:pt idx="2653">
                <c:v>41858</c:v>
              </c:pt>
              <c:pt idx="2654">
                <c:v>41857</c:v>
              </c:pt>
              <c:pt idx="2655">
                <c:v>41856</c:v>
              </c:pt>
              <c:pt idx="2656">
                <c:v>41855</c:v>
              </c:pt>
              <c:pt idx="2657">
                <c:v>41852</c:v>
              </c:pt>
              <c:pt idx="2658">
                <c:v>41851</c:v>
              </c:pt>
              <c:pt idx="2659">
                <c:v>41850</c:v>
              </c:pt>
              <c:pt idx="2660">
                <c:v>41849</c:v>
              </c:pt>
              <c:pt idx="2661">
                <c:v>41848</c:v>
              </c:pt>
              <c:pt idx="2662">
                <c:v>41845</c:v>
              </c:pt>
              <c:pt idx="2663">
                <c:v>41844</c:v>
              </c:pt>
              <c:pt idx="2664">
                <c:v>41843</c:v>
              </c:pt>
              <c:pt idx="2665">
                <c:v>41842</c:v>
              </c:pt>
              <c:pt idx="2666">
                <c:v>41841</c:v>
              </c:pt>
              <c:pt idx="2667">
                <c:v>41838</c:v>
              </c:pt>
              <c:pt idx="2668">
                <c:v>41837</c:v>
              </c:pt>
              <c:pt idx="2669">
                <c:v>41836</c:v>
              </c:pt>
              <c:pt idx="2670">
                <c:v>41835</c:v>
              </c:pt>
              <c:pt idx="2671">
                <c:v>41834</c:v>
              </c:pt>
              <c:pt idx="2672">
                <c:v>41831</c:v>
              </c:pt>
              <c:pt idx="2673">
                <c:v>41830</c:v>
              </c:pt>
              <c:pt idx="2674">
                <c:v>41829</c:v>
              </c:pt>
              <c:pt idx="2675">
                <c:v>41828</c:v>
              </c:pt>
              <c:pt idx="2676">
                <c:v>41827</c:v>
              </c:pt>
              <c:pt idx="2677">
                <c:v>41824</c:v>
              </c:pt>
              <c:pt idx="2678">
                <c:v>41823</c:v>
              </c:pt>
              <c:pt idx="2679">
                <c:v>41822</c:v>
              </c:pt>
              <c:pt idx="2680">
                <c:v>41821</c:v>
              </c:pt>
              <c:pt idx="2681">
                <c:v>41820</c:v>
              </c:pt>
              <c:pt idx="2682">
                <c:v>41817</c:v>
              </c:pt>
              <c:pt idx="2683">
                <c:v>41816</c:v>
              </c:pt>
              <c:pt idx="2684">
                <c:v>41815</c:v>
              </c:pt>
              <c:pt idx="2685">
                <c:v>41814</c:v>
              </c:pt>
              <c:pt idx="2686">
                <c:v>41813</c:v>
              </c:pt>
              <c:pt idx="2687">
                <c:v>41810</c:v>
              </c:pt>
              <c:pt idx="2688">
                <c:v>41809</c:v>
              </c:pt>
              <c:pt idx="2689">
                <c:v>41808</c:v>
              </c:pt>
              <c:pt idx="2690">
                <c:v>41807</c:v>
              </c:pt>
              <c:pt idx="2691">
                <c:v>41806</c:v>
              </c:pt>
              <c:pt idx="2692">
                <c:v>41803</c:v>
              </c:pt>
              <c:pt idx="2693">
                <c:v>41802</c:v>
              </c:pt>
              <c:pt idx="2694">
                <c:v>41801</c:v>
              </c:pt>
              <c:pt idx="2695">
                <c:v>41800</c:v>
              </c:pt>
              <c:pt idx="2696">
                <c:v>41799</c:v>
              </c:pt>
              <c:pt idx="2697">
                <c:v>41796</c:v>
              </c:pt>
              <c:pt idx="2698">
                <c:v>41795</c:v>
              </c:pt>
              <c:pt idx="2699">
                <c:v>41794</c:v>
              </c:pt>
              <c:pt idx="2700">
                <c:v>41793</c:v>
              </c:pt>
              <c:pt idx="2701">
                <c:v>41792</c:v>
              </c:pt>
              <c:pt idx="2702">
                <c:v>41789</c:v>
              </c:pt>
              <c:pt idx="2703">
                <c:v>41788</c:v>
              </c:pt>
              <c:pt idx="2704">
                <c:v>41787</c:v>
              </c:pt>
              <c:pt idx="2705">
                <c:v>41786</c:v>
              </c:pt>
              <c:pt idx="2706">
                <c:v>41782</c:v>
              </c:pt>
              <c:pt idx="2707">
                <c:v>41781</c:v>
              </c:pt>
              <c:pt idx="2708">
                <c:v>41780</c:v>
              </c:pt>
              <c:pt idx="2709">
                <c:v>41779</c:v>
              </c:pt>
              <c:pt idx="2710">
                <c:v>41778</c:v>
              </c:pt>
              <c:pt idx="2711">
                <c:v>41775</c:v>
              </c:pt>
              <c:pt idx="2712">
                <c:v>41774</c:v>
              </c:pt>
              <c:pt idx="2713">
                <c:v>41773</c:v>
              </c:pt>
              <c:pt idx="2714">
                <c:v>41772</c:v>
              </c:pt>
              <c:pt idx="2715">
                <c:v>41771</c:v>
              </c:pt>
              <c:pt idx="2716">
                <c:v>41768</c:v>
              </c:pt>
              <c:pt idx="2717">
                <c:v>41767</c:v>
              </c:pt>
              <c:pt idx="2718">
                <c:v>41766</c:v>
              </c:pt>
              <c:pt idx="2719">
                <c:v>41765</c:v>
              </c:pt>
              <c:pt idx="2720">
                <c:v>41764</c:v>
              </c:pt>
              <c:pt idx="2721">
                <c:v>41761</c:v>
              </c:pt>
              <c:pt idx="2722">
                <c:v>41760</c:v>
              </c:pt>
              <c:pt idx="2723">
                <c:v>41759</c:v>
              </c:pt>
              <c:pt idx="2724">
                <c:v>41758</c:v>
              </c:pt>
              <c:pt idx="2725">
                <c:v>41757</c:v>
              </c:pt>
              <c:pt idx="2726">
                <c:v>41754</c:v>
              </c:pt>
              <c:pt idx="2727">
                <c:v>41753</c:v>
              </c:pt>
              <c:pt idx="2728">
                <c:v>41752</c:v>
              </c:pt>
              <c:pt idx="2729">
                <c:v>41751</c:v>
              </c:pt>
              <c:pt idx="2730">
                <c:v>41747</c:v>
              </c:pt>
              <c:pt idx="2731">
                <c:v>41746</c:v>
              </c:pt>
              <c:pt idx="2732">
                <c:v>41745</c:v>
              </c:pt>
              <c:pt idx="2733">
                <c:v>41744</c:v>
              </c:pt>
              <c:pt idx="2734">
                <c:v>41743</c:v>
              </c:pt>
              <c:pt idx="2735">
                <c:v>41740</c:v>
              </c:pt>
              <c:pt idx="2736">
                <c:v>41739</c:v>
              </c:pt>
              <c:pt idx="2737">
                <c:v>41738</c:v>
              </c:pt>
              <c:pt idx="2738">
                <c:v>41737</c:v>
              </c:pt>
              <c:pt idx="2739">
                <c:v>41736</c:v>
              </c:pt>
              <c:pt idx="2740">
                <c:v>41733</c:v>
              </c:pt>
              <c:pt idx="2741">
                <c:v>41732</c:v>
              </c:pt>
              <c:pt idx="2742">
                <c:v>41731</c:v>
              </c:pt>
              <c:pt idx="2743">
                <c:v>41730</c:v>
              </c:pt>
              <c:pt idx="2744">
                <c:v>41729</c:v>
              </c:pt>
              <c:pt idx="2745">
                <c:v>41726</c:v>
              </c:pt>
              <c:pt idx="2746">
                <c:v>41725</c:v>
              </c:pt>
              <c:pt idx="2747">
                <c:v>41724</c:v>
              </c:pt>
              <c:pt idx="2748">
                <c:v>41723</c:v>
              </c:pt>
              <c:pt idx="2749">
                <c:v>41722</c:v>
              </c:pt>
              <c:pt idx="2750">
                <c:v>41719</c:v>
              </c:pt>
              <c:pt idx="2751">
                <c:v>41718</c:v>
              </c:pt>
              <c:pt idx="2752">
                <c:v>41717</c:v>
              </c:pt>
              <c:pt idx="2753">
                <c:v>41716</c:v>
              </c:pt>
              <c:pt idx="2754">
                <c:v>41715</c:v>
              </c:pt>
              <c:pt idx="2755">
                <c:v>41712</c:v>
              </c:pt>
              <c:pt idx="2756">
                <c:v>41711</c:v>
              </c:pt>
              <c:pt idx="2757">
                <c:v>41710</c:v>
              </c:pt>
              <c:pt idx="2758">
                <c:v>41709</c:v>
              </c:pt>
              <c:pt idx="2759">
                <c:v>41708</c:v>
              </c:pt>
              <c:pt idx="2760">
                <c:v>41705</c:v>
              </c:pt>
              <c:pt idx="2761">
                <c:v>41704</c:v>
              </c:pt>
              <c:pt idx="2762">
                <c:v>41703</c:v>
              </c:pt>
              <c:pt idx="2763">
                <c:v>41702</c:v>
              </c:pt>
              <c:pt idx="2764">
                <c:v>41701</c:v>
              </c:pt>
              <c:pt idx="2765">
                <c:v>41698</c:v>
              </c:pt>
              <c:pt idx="2766">
                <c:v>41697</c:v>
              </c:pt>
              <c:pt idx="2767">
                <c:v>41696</c:v>
              </c:pt>
              <c:pt idx="2768">
                <c:v>41695</c:v>
              </c:pt>
              <c:pt idx="2769">
                <c:v>41694</c:v>
              </c:pt>
              <c:pt idx="2770">
                <c:v>41691</c:v>
              </c:pt>
              <c:pt idx="2771">
                <c:v>41690</c:v>
              </c:pt>
              <c:pt idx="2772">
                <c:v>41689</c:v>
              </c:pt>
              <c:pt idx="2773">
                <c:v>41688</c:v>
              </c:pt>
              <c:pt idx="2774">
                <c:v>41687</c:v>
              </c:pt>
              <c:pt idx="2775">
                <c:v>41684</c:v>
              </c:pt>
              <c:pt idx="2776">
                <c:v>41683</c:v>
              </c:pt>
              <c:pt idx="2777">
                <c:v>41682</c:v>
              </c:pt>
              <c:pt idx="2778">
                <c:v>41681</c:v>
              </c:pt>
              <c:pt idx="2779">
                <c:v>41680</c:v>
              </c:pt>
              <c:pt idx="2780">
                <c:v>41677</c:v>
              </c:pt>
              <c:pt idx="2781">
                <c:v>41676</c:v>
              </c:pt>
              <c:pt idx="2782">
                <c:v>41675</c:v>
              </c:pt>
              <c:pt idx="2783">
                <c:v>41674</c:v>
              </c:pt>
              <c:pt idx="2784">
                <c:v>41673</c:v>
              </c:pt>
              <c:pt idx="2785">
                <c:v>41670</c:v>
              </c:pt>
              <c:pt idx="2786">
                <c:v>41669</c:v>
              </c:pt>
              <c:pt idx="2787">
                <c:v>41668</c:v>
              </c:pt>
              <c:pt idx="2788">
                <c:v>41667</c:v>
              </c:pt>
              <c:pt idx="2789">
                <c:v>41666</c:v>
              </c:pt>
              <c:pt idx="2790">
                <c:v>41663</c:v>
              </c:pt>
              <c:pt idx="2791">
                <c:v>41662</c:v>
              </c:pt>
              <c:pt idx="2792">
                <c:v>41661</c:v>
              </c:pt>
              <c:pt idx="2793">
                <c:v>41660</c:v>
              </c:pt>
              <c:pt idx="2794">
                <c:v>41659</c:v>
              </c:pt>
              <c:pt idx="2795">
                <c:v>41656</c:v>
              </c:pt>
              <c:pt idx="2796">
                <c:v>41655</c:v>
              </c:pt>
              <c:pt idx="2797">
                <c:v>41654</c:v>
              </c:pt>
              <c:pt idx="2798">
                <c:v>41653</c:v>
              </c:pt>
              <c:pt idx="2799">
                <c:v>41652</c:v>
              </c:pt>
              <c:pt idx="2800">
                <c:v>41649</c:v>
              </c:pt>
              <c:pt idx="2801">
                <c:v>41648</c:v>
              </c:pt>
              <c:pt idx="2802">
                <c:v>41647</c:v>
              </c:pt>
              <c:pt idx="2803">
                <c:v>41646</c:v>
              </c:pt>
              <c:pt idx="2804">
                <c:v>41645</c:v>
              </c:pt>
              <c:pt idx="2805">
                <c:v>41642</c:v>
              </c:pt>
              <c:pt idx="2806">
                <c:v>41641</c:v>
              </c:pt>
              <c:pt idx="2807">
                <c:v>41640</c:v>
              </c:pt>
              <c:pt idx="2808">
                <c:v>41639</c:v>
              </c:pt>
            </c:numLit>
          </c:cat>
          <c:val>
            <c:numLit>
              <c:formatCode>General</c:formatCode>
              <c:ptCount val="2809"/>
              <c:pt idx="0">
                <c:v>5.1356000000000002</c:v>
              </c:pt>
              <c:pt idx="1">
                <c:v>5.1997999999999998</c:v>
              </c:pt>
              <c:pt idx="2">
                <c:v>5.2041000000000004</c:v>
              </c:pt>
              <c:pt idx="3">
                <c:v>5.2126000000000001</c:v>
              </c:pt>
              <c:pt idx="4">
                <c:v>5.2809999999999997</c:v>
              </c:pt>
              <c:pt idx="5">
                <c:v>5.1986999999999997</c:v>
              </c:pt>
              <c:pt idx="6">
                <c:v>5.1303999999999998</c:v>
              </c:pt>
              <c:pt idx="7">
                <c:v>5.1986999999999997</c:v>
              </c:pt>
              <c:pt idx="8">
                <c:v>5.1658999999999997</c:v>
              </c:pt>
              <c:pt idx="9">
                <c:v>5.1596000000000002</c:v>
              </c:pt>
              <c:pt idx="10">
                <c:v>5.1169000000000002</c:v>
              </c:pt>
              <c:pt idx="11">
                <c:v>5.1596000000000002</c:v>
              </c:pt>
              <c:pt idx="12">
                <c:v>5.1387</c:v>
              </c:pt>
              <c:pt idx="13">
                <c:v>5.1966000000000001</c:v>
              </c:pt>
              <c:pt idx="14">
                <c:v>5.1365999999999996</c:v>
              </c:pt>
              <c:pt idx="15">
                <c:v>5.1138000000000003</c:v>
              </c:pt>
              <c:pt idx="16">
                <c:v>5.0576999999999996</c:v>
              </c:pt>
              <c:pt idx="17">
                <c:v>5.08</c:v>
              </c:pt>
              <c:pt idx="18">
                <c:v>5.0377000000000001</c:v>
              </c:pt>
              <c:pt idx="19">
                <c:v>5.0327000000000002</c:v>
              </c:pt>
              <c:pt idx="20">
                <c:v>5.0452000000000004</c:v>
              </c:pt>
              <c:pt idx="21">
                <c:v>4.9782999999999999</c:v>
              </c:pt>
              <c:pt idx="22">
                <c:v>4.9347000000000003</c:v>
              </c:pt>
              <c:pt idx="23">
                <c:v>4.9539999999999997</c:v>
              </c:pt>
              <c:pt idx="24">
                <c:v>4.9180000000000001</c:v>
              </c:pt>
              <c:pt idx="25">
                <c:v>4.9856999999999996</c:v>
              </c:pt>
              <c:pt idx="26">
                <c:v>5.0301999999999998</c:v>
              </c:pt>
              <c:pt idx="27">
                <c:v>5.0891999999999999</c:v>
              </c:pt>
              <c:pt idx="28">
                <c:v>5.0964</c:v>
              </c:pt>
              <c:pt idx="29">
                <c:v>5.1231</c:v>
              </c:pt>
              <c:pt idx="30">
                <c:v>5.1106999999999996</c:v>
              </c:pt>
              <c:pt idx="31">
                <c:v>5.1148999999999996</c:v>
              </c:pt>
              <c:pt idx="32">
                <c:v>5.0881999999999996</c:v>
              </c:pt>
              <c:pt idx="33">
                <c:v>5.0077999999999996</c:v>
              </c:pt>
              <c:pt idx="34">
                <c:v>4.93</c:v>
              </c:pt>
              <c:pt idx="35">
                <c:v>4.8429000000000002</c:v>
              </c:pt>
              <c:pt idx="36">
                <c:v>4.9252000000000002</c:v>
              </c:pt>
              <c:pt idx="37">
                <c:v>5.1101999999999999</c:v>
              </c:pt>
              <c:pt idx="38">
                <c:v>5.0979000000000001</c:v>
              </c:pt>
              <c:pt idx="39">
                <c:v>5.0856000000000003</c:v>
              </c:pt>
              <c:pt idx="40">
                <c:v>5.0636999999999999</c:v>
              </c:pt>
              <c:pt idx="41">
                <c:v>5.0660999999999996</c:v>
              </c:pt>
              <c:pt idx="42">
                <c:v>5.1052999999999997</c:v>
              </c:pt>
              <c:pt idx="43">
                <c:v>5.1700999999999997</c:v>
              </c:pt>
              <c:pt idx="44">
                <c:v>5.0347999999999997</c:v>
              </c:pt>
              <c:pt idx="45">
                <c:v>5.0086000000000004</c:v>
              </c:pt>
              <c:pt idx="46">
                <c:v>5.0515999999999996</c:v>
              </c:pt>
              <c:pt idx="47">
                <c:v>5.0686</c:v>
              </c:pt>
              <c:pt idx="48">
                <c:v>5.0979000000000001</c:v>
              </c:pt>
              <c:pt idx="49">
                <c:v>5.0758999999999999</c:v>
              </c:pt>
              <c:pt idx="50">
                <c:v>5.0709999999999997</c:v>
              </c:pt>
              <c:pt idx="51">
                <c:v>5.1077000000000004</c:v>
              </c:pt>
              <c:pt idx="52">
                <c:v>5.1879</c:v>
              </c:pt>
              <c:pt idx="53">
                <c:v>5.1828000000000003</c:v>
              </c:pt>
              <c:pt idx="54">
                <c:v>5.2732000000000001</c:v>
              </c:pt>
              <c:pt idx="55">
                <c:v>5.3038999999999996</c:v>
              </c:pt>
              <c:pt idx="56">
                <c:v>5.3102999999999998</c:v>
              </c:pt>
              <c:pt idx="57">
                <c:v>5.2965</c:v>
              </c:pt>
              <c:pt idx="58">
                <c:v>5.3338999999999999</c:v>
              </c:pt>
              <c:pt idx="59">
                <c:v>5.2653999999999996</c:v>
              </c:pt>
              <c:pt idx="60">
                <c:v>5.3253000000000004</c:v>
              </c:pt>
              <c:pt idx="61">
                <c:v>5.3155999999999999</c:v>
              </c:pt>
              <c:pt idx="62">
                <c:v>5.3532999999999999</c:v>
              </c:pt>
              <c:pt idx="63">
                <c:v>5.3651999999999997</c:v>
              </c:pt>
              <c:pt idx="64">
                <c:v>5.3479000000000001</c:v>
              </c:pt>
              <c:pt idx="65">
                <c:v>5.3555000000000001</c:v>
              </c:pt>
              <c:pt idx="66">
                <c:v>5.3815999999999997</c:v>
              </c:pt>
              <c:pt idx="67">
                <c:v>5.3849</c:v>
              </c:pt>
              <c:pt idx="68">
                <c:v>5.3490000000000002</c:v>
              </c:pt>
              <c:pt idx="69">
                <c:v>5.3620000000000001</c:v>
              </c:pt>
              <c:pt idx="70">
                <c:v>5.4058000000000002</c:v>
              </c:pt>
              <c:pt idx="71">
                <c:v>5.4036</c:v>
              </c:pt>
              <c:pt idx="72">
                <c:v>5.4058000000000002</c:v>
              </c:pt>
              <c:pt idx="73">
                <c:v>5.4191000000000003</c:v>
              </c:pt>
              <c:pt idx="74">
                <c:v>5.4706999999999999</c:v>
              </c:pt>
              <c:pt idx="75">
                <c:v>5.4888000000000003</c:v>
              </c:pt>
              <c:pt idx="76">
                <c:v>5.3049999999999997</c:v>
              </c:pt>
              <c:pt idx="77">
                <c:v>5.3970000000000002</c:v>
              </c:pt>
              <c:pt idx="78">
                <c:v>5.3642000000000003</c:v>
              </c:pt>
              <c:pt idx="79">
                <c:v>5.3970000000000002</c:v>
              </c:pt>
              <c:pt idx="80">
                <c:v>5.4024999999999999</c:v>
              </c:pt>
              <c:pt idx="81">
                <c:v>5.4291</c:v>
              </c:pt>
              <c:pt idx="82">
                <c:v>5.4911000000000003</c:v>
              </c:pt>
              <c:pt idx="83">
                <c:v>5.5347999999999997</c:v>
              </c:pt>
              <c:pt idx="84">
                <c:v>5.5732999999999997</c:v>
              </c:pt>
              <c:pt idx="85">
                <c:v>5.5850999999999997</c:v>
              </c:pt>
              <c:pt idx="86">
                <c:v>5.6592000000000002</c:v>
              </c:pt>
              <c:pt idx="87">
                <c:v>5.6207000000000003</c:v>
              </c:pt>
              <c:pt idx="88">
                <c:v>5.6651999999999996</c:v>
              </c:pt>
              <c:pt idx="89">
                <c:v>5.7215999999999996</c:v>
              </c:pt>
              <c:pt idx="90">
                <c:v>5.6908000000000003</c:v>
              </c:pt>
              <c:pt idx="91">
                <c:v>5.5627000000000004</c:v>
              </c:pt>
              <c:pt idx="92">
                <c:v>5.5186000000000002</c:v>
              </c:pt>
              <c:pt idx="93">
                <c:v>5.6170999999999998</c:v>
              </c:pt>
              <c:pt idx="94">
                <c:v>5.6883999999999997</c:v>
              </c:pt>
              <c:pt idx="95">
                <c:v>5.6957000000000004</c:v>
              </c:pt>
              <c:pt idx="96">
                <c:v>5.6993999999999998</c:v>
              </c:pt>
              <c:pt idx="97">
                <c:v>5.7328000000000001</c:v>
              </c:pt>
              <c:pt idx="98">
                <c:v>5.7980999999999998</c:v>
              </c:pt>
              <c:pt idx="99">
                <c:v>5.9227999999999996</c:v>
              </c:pt>
              <c:pt idx="100">
                <c:v>5.9736000000000002</c:v>
              </c:pt>
              <c:pt idx="101">
                <c:v>5.9926000000000004</c:v>
              </c:pt>
              <c:pt idx="102">
                <c:v>6.0144000000000002</c:v>
              </c:pt>
              <c:pt idx="103">
                <c:v>5.9588000000000001</c:v>
              </c:pt>
              <c:pt idx="104">
                <c:v>5.9096000000000002</c:v>
              </c:pt>
              <c:pt idx="105">
                <c:v>5.9508000000000001</c:v>
              </c:pt>
              <c:pt idx="106">
                <c:v>5.8845999999999998</c:v>
              </c:pt>
              <c:pt idx="107">
                <c:v>5.8442999999999996</c:v>
              </c:pt>
              <c:pt idx="108">
                <c:v>5.8701999999999996</c:v>
              </c:pt>
              <c:pt idx="109">
                <c:v>5.9147999999999996</c:v>
              </c:pt>
              <c:pt idx="110">
                <c:v>6.0391000000000004</c:v>
              </c:pt>
              <c:pt idx="111">
                <c:v>5.9966999999999997</c:v>
              </c:pt>
              <c:pt idx="112">
                <c:v>6.0598999999999998</c:v>
              </c:pt>
              <c:pt idx="113">
                <c:v>6.0266999999999999</c:v>
              </c:pt>
              <c:pt idx="114">
                <c:v>6.1300999999999997</c:v>
              </c:pt>
              <c:pt idx="115">
                <c:v>6.0625999999999998</c:v>
              </c:pt>
              <c:pt idx="116">
                <c:v>6.085</c:v>
              </c:pt>
              <c:pt idx="117">
                <c:v>6.1215999999999999</c:v>
              </c:pt>
              <c:pt idx="118">
                <c:v>5.8662999999999998</c:v>
              </c:pt>
              <c:pt idx="119">
                <c:v>5.8007</c:v>
              </c:pt>
              <c:pt idx="120">
                <c:v>5.9695999999999998</c:v>
              </c:pt>
              <c:pt idx="121">
                <c:v>5.9939</c:v>
              </c:pt>
              <c:pt idx="122">
                <c:v>6.2740999999999998</c:v>
              </c:pt>
              <c:pt idx="123">
                <c:v>6.3085000000000004</c:v>
              </c:pt>
              <c:pt idx="124">
                <c:v>6.0335999999999999</c:v>
              </c:pt>
              <c:pt idx="125">
                <c:v>5.9467999999999996</c:v>
              </c:pt>
              <c:pt idx="126">
                <c:v>5.6715999999999998</c:v>
              </c:pt>
              <c:pt idx="127">
                <c:v>5.0553999999999997</c:v>
              </c:pt>
              <c:pt idx="128">
                <c:v>5.0553999999999997</c:v>
              </c:pt>
              <c:pt idx="129">
                <c:v>5.0419999999999998</c:v>
              </c:pt>
              <c:pt idx="130">
                <c:v>5.0175999999999998</c:v>
              </c:pt>
              <c:pt idx="131">
                <c:v>4.9890999999999996</c:v>
              </c:pt>
              <c:pt idx="132">
                <c:v>5.0153999999999996</c:v>
              </c:pt>
              <c:pt idx="133">
                <c:v>5.0915999999999997</c:v>
              </c:pt>
              <c:pt idx="134">
                <c:v>5.1166999999999998</c:v>
              </c:pt>
              <c:pt idx="135">
                <c:v>5.1029999999999998</c:v>
              </c:pt>
              <c:pt idx="136">
                <c:v>5.1235999999999997</c:v>
              </c:pt>
              <c:pt idx="137">
                <c:v>5.1748000000000003</c:v>
              </c:pt>
              <c:pt idx="138">
                <c:v>5.2031000000000001</c:v>
              </c:pt>
              <c:pt idx="139">
                <c:v>5.3072999999999997</c:v>
              </c:pt>
              <c:pt idx="140">
                <c:v>5.3072999999999997</c:v>
              </c:pt>
              <c:pt idx="141">
                <c:v>5.3823999999999996</c:v>
              </c:pt>
              <c:pt idx="142">
                <c:v>5.4028</c:v>
              </c:pt>
              <c:pt idx="143">
                <c:v>5.4389000000000003</c:v>
              </c:pt>
              <c:pt idx="144">
                <c:v>5.4080000000000004</c:v>
              </c:pt>
              <c:pt idx="145">
                <c:v>5.4363000000000001</c:v>
              </c:pt>
              <c:pt idx="146">
                <c:v>5.4440999999999997</c:v>
              </c:pt>
              <c:pt idx="147">
                <c:v>5.4002999999999997</c:v>
              </c:pt>
              <c:pt idx="148">
                <c:v>5.3799000000000001</c:v>
              </c:pt>
              <c:pt idx="149">
                <c:v>5.4493</c:v>
              </c:pt>
              <c:pt idx="150">
                <c:v>5.4808000000000003</c:v>
              </c:pt>
              <c:pt idx="151">
                <c:v>5.5339999999999998</c:v>
              </c:pt>
              <c:pt idx="152">
                <c:v>5.6269</c:v>
              </c:pt>
              <c:pt idx="153">
                <c:v>5.6631999999999998</c:v>
              </c:pt>
              <c:pt idx="154">
                <c:v>5.5609999999999999</c:v>
              </c:pt>
              <c:pt idx="155">
                <c:v>5.4939999999999998</c:v>
              </c:pt>
              <c:pt idx="156">
                <c:v>5.6241000000000003</c:v>
              </c:pt>
              <c:pt idx="157">
                <c:v>5.5827999999999998</c:v>
              </c:pt>
              <c:pt idx="158">
                <c:v>5.5206</c:v>
              </c:pt>
              <c:pt idx="159">
                <c:v>5.4939999999999998</c:v>
              </c:pt>
              <c:pt idx="160">
                <c:v>5.5179</c:v>
              </c:pt>
              <c:pt idx="161">
                <c:v>5.3171999999999997</c:v>
              </c:pt>
              <c:pt idx="162">
                <c:v>5.3270999999999997</c:v>
              </c:pt>
              <c:pt idx="163">
                <c:v>5.3121999999999998</c:v>
              </c:pt>
              <c:pt idx="164">
                <c:v>5.3471000000000002</c:v>
              </c:pt>
              <c:pt idx="165">
                <c:v>5.3471000000000002</c:v>
              </c:pt>
              <c:pt idx="166">
                <c:v>5.3697999999999997</c:v>
              </c:pt>
              <c:pt idx="167">
                <c:v>5.3901000000000003</c:v>
              </c:pt>
              <c:pt idx="168">
                <c:v>5.3296000000000001</c:v>
              </c:pt>
              <c:pt idx="169">
                <c:v>5.3445999999999998</c:v>
              </c:pt>
              <c:pt idx="170">
                <c:v>5.3875000000000002</c:v>
              </c:pt>
              <c:pt idx="171">
                <c:v>5.3925999999999998</c:v>
              </c:pt>
              <c:pt idx="172">
                <c:v>5.4729000000000001</c:v>
              </c:pt>
              <c:pt idx="173">
                <c:v>5.4572000000000003</c:v>
              </c:pt>
              <c:pt idx="174">
                <c:v>5.4363000000000001</c:v>
              </c:pt>
              <c:pt idx="175">
                <c:v>5.4649999999999999</c:v>
              </c:pt>
              <c:pt idx="176">
                <c:v>5.4519000000000002</c:v>
              </c:pt>
              <c:pt idx="177">
                <c:v>5.5019</c:v>
              </c:pt>
              <c:pt idx="178">
                <c:v>5.4054000000000002</c:v>
              </c:pt>
              <c:pt idx="179">
                <c:v>5.4131</c:v>
              </c:pt>
              <c:pt idx="180">
                <c:v>5.4080000000000004</c:v>
              </c:pt>
              <c:pt idx="181">
                <c:v>5.3952</c:v>
              </c:pt>
              <c:pt idx="182">
                <c:v>5.3799000000000001</c:v>
              </c:pt>
              <c:pt idx="183">
                <c:v>5.4833999999999996</c:v>
              </c:pt>
              <c:pt idx="184">
                <c:v>5.5072000000000001</c:v>
              </c:pt>
              <c:pt idx="185">
                <c:v>5.4939999999999998</c:v>
              </c:pt>
              <c:pt idx="186">
                <c:v>5.5366999999999997</c:v>
              </c:pt>
              <c:pt idx="187">
                <c:v>5.5339999999999998</c:v>
              </c:pt>
              <c:pt idx="188">
                <c:v>5.5690999999999997</c:v>
              </c:pt>
              <c:pt idx="189">
                <c:v>5.5099</c:v>
              </c:pt>
              <c:pt idx="190">
                <c:v>5.5420999999999996</c:v>
              </c:pt>
              <c:pt idx="191">
                <c:v>5.4808000000000003</c:v>
              </c:pt>
              <c:pt idx="192">
                <c:v>5.4859999999999998</c:v>
              </c:pt>
              <c:pt idx="193">
                <c:v>5.58</c:v>
              </c:pt>
              <c:pt idx="194">
                <c:v>5.6101999999999999</c:v>
              </c:pt>
              <c:pt idx="195">
                <c:v>5.6492000000000004</c:v>
              </c:pt>
              <c:pt idx="196">
                <c:v>5.6886000000000001</c:v>
              </c:pt>
              <c:pt idx="197">
                <c:v>5.7172000000000001</c:v>
              </c:pt>
              <c:pt idx="198">
                <c:v>5.6886000000000001</c:v>
              </c:pt>
              <c:pt idx="199">
                <c:v>5.7126000000000001</c:v>
              </c:pt>
              <c:pt idx="200">
                <c:v>5.6269</c:v>
              </c:pt>
              <c:pt idx="201">
                <c:v>5.5045999999999999</c:v>
              </c:pt>
              <c:pt idx="202">
                <c:v>5.4992999999999999</c:v>
              </c:pt>
              <c:pt idx="203">
                <c:v>5.4440999999999997</c:v>
              </c:pt>
              <c:pt idx="204">
                <c:v>5.4781000000000004</c:v>
              </c:pt>
              <c:pt idx="205">
                <c:v>5.4234</c:v>
              </c:pt>
              <c:pt idx="206">
                <c:v>5.4028</c:v>
              </c:pt>
              <c:pt idx="207">
                <c:v>5.4466999999999999</c:v>
              </c:pt>
              <c:pt idx="208">
                <c:v>5.4519000000000002</c:v>
              </c:pt>
              <c:pt idx="209">
                <c:v>5.4623999999999997</c:v>
              </c:pt>
              <c:pt idx="210">
                <c:v>5.5556000000000001</c:v>
              </c:pt>
              <c:pt idx="211">
                <c:v>5.5152000000000001</c:v>
              </c:pt>
              <c:pt idx="212">
                <c:v>5.5366999999999997</c:v>
              </c:pt>
              <c:pt idx="213">
                <c:v>5.5286</c:v>
              </c:pt>
              <c:pt idx="214">
                <c:v>5.5528000000000004</c:v>
              </c:pt>
              <c:pt idx="215">
                <c:v>5.5636999999999999</c:v>
              </c:pt>
              <c:pt idx="216">
                <c:v>5.4965999999999999</c:v>
              </c:pt>
              <c:pt idx="217">
                <c:v>5.3445999999999998</c:v>
              </c:pt>
              <c:pt idx="218">
                <c:v>5.3246000000000002</c:v>
              </c:pt>
              <c:pt idx="219">
                <c:v>5.3597000000000001</c:v>
              </c:pt>
              <c:pt idx="220">
                <c:v>5.4002999999999997</c:v>
              </c:pt>
              <c:pt idx="221">
                <c:v>5.3346</c:v>
              </c:pt>
              <c:pt idx="222">
                <c:v>5.3072999999999997</c:v>
              </c:pt>
              <c:pt idx="223">
                <c:v>5.3371000000000004</c:v>
              </c:pt>
              <c:pt idx="224">
                <c:v>5.3022999999999998</c:v>
              </c:pt>
              <c:pt idx="225">
                <c:v>5.2850999999999999</c:v>
              </c:pt>
              <c:pt idx="226">
                <c:v>5.3647</c:v>
              </c:pt>
              <c:pt idx="227">
                <c:v>5.3901000000000003</c:v>
              </c:pt>
              <c:pt idx="228">
                <c:v>5.3875000000000002</c:v>
              </c:pt>
              <c:pt idx="229">
                <c:v>5.3875000000000002</c:v>
              </c:pt>
              <c:pt idx="230">
                <c:v>5.3901000000000003</c:v>
              </c:pt>
              <c:pt idx="231">
                <c:v>5.3723000000000001</c:v>
              </c:pt>
              <c:pt idx="232">
                <c:v>5.3723000000000001</c:v>
              </c:pt>
              <c:pt idx="233">
                <c:v>5.3723000000000001</c:v>
              </c:pt>
              <c:pt idx="234">
                <c:v>5.3697999999999997</c:v>
              </c:pt>
              <c:pt idx="235">
                <c:v>5.3471000000000002</c:v>
              </c:pt>
              <c:pt idx="236">
                <c:v>5.4054000000000002</c:v>
              </c:pt>
              <c:pt idx="237">
                <c:v>5.4363000000000001</c:v>
              </c:pt>
              <c:pt idx="238">
                <c:v>5.3471000000000002</c:v>
              </c:pt>
              <c:pt idx="239">
                <c:v>5.2801999999999998</c:v>
              </c:pt>
              <c:pt idx="240">
                <c:v>5.3097000000000003</c:v>
              </c:pt>
              <c:pt idx="241">
                <c:v>5.3371000000000004</c:v>
              </c:pt>
              <c:pt idx="242">
                <c:v>5.3597000000000001</c:v>
              </c:pt>
              <c:pt idx="243">
                <c:v>5.3773999999999997</c:v>
              </c:pt>
              <c:pt idx="244">
                <c:v>5.3471000000000002</c:v>
              </c:pt>
              <c:pt idx="245">
                <c:v>5.4207999999999998</c:v>
              </c:pt>
              <c:pt idx="246">
                <c:v>5.5072000000000001</c:v>
              </c:pt>
              <c:pt idx="247">
                <c:v>5.5019</c:v>
              </c:pt>
              <c:pt idx="248">
                <c:v>5.5179</c:v>
              </c:pt>
              <c:pt idx="249">
                <c:v>5.5473999999999997</c:v>
              </c:pt>
              <c:pt idx="250">
                <c:v>5.5583</c:v>
              </c:pt>
              <c:pt idx="251">
                <c:v>5.5663999999999998</c:v>
              </c:pt>
              <c:pt idx="252">
                <c:v>5.6185</c:v>
              </c:pt>
              <c:pt idx="253">
                <c:v>5.6463999999999999</c:v>
              </c:pt>
              <c:pt idx="254">
                <c:v>5.6745000000000001</c:v>
              </c:pt>
              <c:pt idx="255">
                <c:v>5.5152000000000001</c:v>
              </c:pt>
              <c:pt idx="256">
                <c:v>5.4939999999999998</c:v>
              </c:pt>
              <c:pt idx="257">
                <c:v>5.5854999999999997</c:v>
              </c:pt>
              <c:pt idx="258">
                <c:v>5.6101999999999999</c:v>
              </c:pt>
              <c:pt idx="259">
                <c:v>5.6436000000000002</c:v>
              </c:pt>
              <c:pt idx="260">
                <c:v>5.7622</c:v>
              </c:pt>
              <c:pt idx="261">
                <c:v>5.7668999999999997</c:v>
              </c:pt>
              <c:pt idx="262">
                <c:v>5.8163</c:v>
              </c:pt>
              <c:pt idx="263">
                <c:v>5.7903000000000002</c:v>
              </c:pt>
              <c:pt idx="264">
                <c:v>5.8079999999999998</c:v>
              </c:pt>
              <c:pt idx="265">
                <c:v>5.8775000000000004</c:v>
              </c:pt>
              <c:pt idx="266">
                <c:v>5.7564000000000002</c:v>
              </c:pt>
              <c:pt idx="267">
                <c:v>5.7973999999999997</c:v>
              </c:pt>
              <c:pt idx="268">
                <c:v>5.7183000000000002</c:v>
              </c:pt>
              <c:pt idx="269">
                <c:v>5.7</c:v>
              </c:pt>
              <c:pt idx="270">
                <c:v>5.7447999999999997</c:v>
              </c:pt>
              <c:pt idx="271">
                <c:v>5.8246000000000002</c:v>
              </c:pt>
              <c:pt idx="272">
                <c:v>5.8377999999999997</c:v>
              </c:pt>
              <c:pt idx="273">
                <c:v>5.8091999999999997</c:v>
              </c:pt>
              <c:pt idx="274">
                <c:v>5.7716000000000003</c:v>
              </c:pt>
              <c:pt idx="275">
                <c:v>5.8377999999999997</c:v>
              </c:pt>
              <c:pt idx="276">
                <c:v>5.8799000000000001</c:v>
              </c:pt>
              <c:pt idx="277">
                <c:v>5.9549000000000003</c:v>
              </c:pt>
              <c:pt idx="278">
                <c:v>5.9128999999999996</c:v>
              </c:pt>
              <c:pt idx="279">
                <c:v>5.8654000000000002</c:v>
              </c:pt>
              <c:pt idx="280">
                <c:v>5.8701999999999996</c:v>
              </c:pt>
              <c:pt idx="281">
                <c:v>5.8377999999999997</c:v>
              </c:pt>
              <c:pt idx="282">
                <c:v>5.8545999999999996</c:v>
              </c:pt>
              <c:pt idx="283">
                <c:v>5.8198999999999996</c:v>
              </c:pt>
              <c:pt idx="284">
                <c:v>5.9092000000000002</c:v>
              </c:pt>
              <c:pt idx="285">
                <c:v>5.8848000000000003</c:v>
              </c:pt>
              <c:pt idx="286">
                <c:v>5.9066999999999998</c:v>
              </c:pt>
              <c:pt idx="287">
                <c:v>6.0076000000000001</c:v>
              </c:pt>
              <c:pt idx="288">
                <c:v>6.0922999999999998</c:v>
              </c:pt>
              <c:pt idx="289">
                <c:v>6.0152000000000001</c:v>
              </c:pt>
              <c:pt idx="290">
                <c:v>6.0819000000000001</c:v>
              </c:pt>
              <c:pt idx="291">
                <c:v>6.1158999999999999</c:v>
              </c:pt>
              <c:pt idx="292">
                <c:v>6.0012999999999996</c:v>
              </c:pt>
              <c:pt idx="293">
                <c:v>5.8163</c:v>
              </c:pt>
              <c:pt idx="294">
                <c:v>5.7367999999999997</c:v>
              </c:pt>
              <c:pt idx="295">
                <c:v>5.641</c:v>
              </c:pt>
              <c:pt idx="296">
                <c:v>5.5137</c:v>
              </c:pt>
              <c:pt idx="297">
                <c:v>5.5274000000000001</c:v>
              </c:pt>
              <c:pt idx="298">
                <c:v>5.4219999999999997</c:v>
              </c:pt>
              <c:pt idx="299">
                <c:v>5.3878000000000004</c:v>
              </c:pt>
              <c:pt idx="300">
                <c:v>5.3590999999999998</c:v>
              </c:pt>
              <c:pt idx="301">
                <c:v>5.4566999999999997</c:v>
              </c:pt>
              <c:pt idx="302">
                <c:v>5.4459999999999997</c:v>
              </c:pt>
              <c:pt idx="303">
                <c:v>5.4219999999999997</c:v>
              </c:pt>
              <c:pt idx="304">
                <c:v>5.4009</c:v>
              </c:pt>
              <c:pt idx="305">
                <c:v>5.5328999999999997</c:v>
              </c:pt>
              <c:pt idx="306">
                <c:v>5.5461999999999998</c:v>
              </c:pt>
              <c:pt idx="307">
                <c:v>5.5606999999999998</c:v>
              </c:pt>
              <c:pt idx="308">
                <c:v>5.5640000000000001</c:v>
              </c:pt>
              <c:pt idx="309">
                <c:v>5.5730000000000004</c:v>
              </c:pt>
              <c:pt idx="310">
                <c:v>5.6966999999999999</c:v>
              </c:pt>
              <c:pt idx="311">
                <c:v>5.7214</c:v>
              </c:pt>
              <c:pt idx="312">
                <c:v>5.6676000000000002</c:v>
              </c:pt>
              <c:pt idx="313">
                <c:v>5.625</c:v>
              </c:pt>
              <c:pt idx="314">
                <c:v>5.5989000000000004</c:v>
              </c:pt>
              <c:pt idx="315">
                <c:v>5.5819999999999999</c:v>
              </c:pt>
              <c:pt idx="316">
                <c:v>5.6181999999999999</c:v>
              </c:pt>
              <c:pt idx="317">
                <c:v>5.6699000000000002</c:v>
              </c:pt>
              <c:pt idx="318">
                <c:v>5.7119</c:v>
              </c:pt>
              <c:pt idx="319">
                <c:v>5.7545999999999999</c:v>
              </c:pt>
              <c:pt idx="320">
                <c:v>5.8803999999999998</c:v>
              </c:pt>
              <c:pt idx="321">
                <c:v>5.8605</c:v>
              </c:pt>
              <c:pt idx="322">
                <c:v>5.8272000000000004</c:v>
              </c:pt>
              <c:pt idx="323">
                <c:v>5.8579999999999997</c:v>
              </c:pt>
              <c:pt idx="324">
                <c:v>5.8003999999999998</c:v>
              </c:pt>
              <c:pt idx="325">
                <c:v>5.7750000000000004</c:v>
              </c:pt>
              <c:pt idx="326">
                <c:v>5.6849999999999996</c:v>
              </c:pt>
              <c:pt idx="327">
                <c:v>5.6513999999999998</c:v>
              </c:pt>
              <c:pt idx="328">
                <c:v>5.6022999999999996</c:v>
              </c:pt>
              <c:pt idx="329">
                <c:v>5.6757</c:v>
              </c:pt>
              <c:pt idx="330">
                <c:v>5.6814999999999998</c:v>
              </c:pt>
              <c:pt idx="331">
                <c:v>5.7427000000000001</c:v>
              </c:pt>
              <c:pt idx="332">
                <c:v>5.6595000000000004</c:v>
              </c:pt>
              <c:pt idx="333">
                <c:v>5.7001999999999997</c:v>
              </c:pt>
              <c:pt idx="334">
                <c:v>5.5674000000000001</c:v>
              </c:pt>
              <c:pt idx="335">
                <c:v>5.4485999999999999</c:v>
              </c:pt>
              <c:pt idx="336">
                <c:v>5.3746999999999998</c:v>
              </c:pt>
              <c:pt idx="337">
                <c:v>5.3746999999999998</c:v>
              </c:pt>
              <c:pt idx="338">
                <c:v>5.3129</c:v>
              </c:pt>
              <c:pt idx="339">
                <c:v>5.2750000000000004</c:v>
              </c:pt>
              <c:pt idx="340">
                <c:v>5.2750000000000004</c:v>
              </c:pt>
              <c:pt idx="341">
                <c:v>5.2302</c:v>
              </c:pt>
              <c:pt idx="342">
                <c:v>5.26</c:v>
              </c:pt>
              <c:pt idx="343">
                <c:v>5.3078000000000003</c:v>
              </c:pt>
              <c:pt idx="344">
                <c:v>5.3308</c:v>
              </c:pt>
              <c:pt idx="345">
                <c:v>5.4702000000000002</c:v>
              </c:pt>
              <c:pt idx="346">
                <c:v>5.4485999999999999</c:v>
              </c:pt>
              <c:pt idx="347">
                <c:v>5.4272999999999998</c:v>
              </c:pt>
              <c:pt idx="348">
                <c:v>5.4566999999999997</c:v>
              </c:pt>
              <c:pt idx="349">
                <c:v>5.4973000000000001</c:v>
              </c:pt>
              <c:pt idx="350">
                <c:v>5.6101999999999999</c:v>
              </c:pt>
              <c:pt idx="351">
                <c:v>5.6067999999999998</c:v>
              </c:pt>
              <c:pt idx="352">
                <c:v>5.5484</c:v>
              </c:pt>
              <c:pt idx="353">
                <c:v>5.4352999999999998</c:v>
              </c:pt>
              <c:pt idx="354">
                <c:v>5.3956</c:v>
              </c:pt>
              <c:pt idx="355">
                <c:v>5.2876000000000003</c:v>
              </c:pt>
              <c:pt idx="356">
                <c:v>5.2976999999999999</c:v>
              </c:pt>
              <c:pt idx="357">
                <c:v>5.3281999999999998</c:v>
              </c:pt>
              <c:pt idx="358">
                <c:v>5.3410000000000002</c:v>
              </c:pt>
              <c:pt idx="359">
                <c:v>5.2926000000000002</c:v>
              </c:pt>
              <c:pt idx="360">
                <c:v>5.3154000000000003</c:v>
              </c:pt>
              <c:pt idx="361">
                <c:v>5.3487999999999998</c:v>
              </c:pt>
              <c:pt idx="362">
                <c:v>5.3384999999999998</c:v>
              </c:pt>
              <c:pt idx="363">
                <c:v>5.3513999999999999</c:v>
              </c:pt>
              <c:pt idx="364">
                <c:v>5.2950999999999997</c:v>
              </c:pt>
              <c:pt idx="365">
                <c:v>5.2725</c:v>
              </c:pt>
              <c:pt idx="366">
                <c:v>5.2926000000000002</c:v>
              </c:pt>
              <c:pt idx="367">
                <c:v>5.2824999999999998</c:v>
              </c:pt>
              <c:pt idx="368">
                <c:v>5.3590999999999998</c:v>
              </c:pt>
              <c:pt idx="369">
                <c:v>5.3746999999999998</c:v>
              </c:pt>
              <c:pt idx="370">
                <c:v>5.3513999999999999</c:v>
              </c:pt>
              <c:pt idx="371">
                <c:v>5.2926000000000002</c:v>
              </c:pt>
              <c:pt idx="372">
                <c:v>5.2575000000000003</c:v>
              </c:pt>
              <c:pt idx="373">
                <c:v>5.28</c:v>
              </c:pt>
              <c:pt idx="374">
                <c:v>5.2549999999999999</c:v>
              </c:pt>
              <c:pt idx="375">
                <c:v>5.1933999999999996</c:v>
              </c:pt>
              <c:pt idx="376">
                <c:v>5.2202999999999999</c:v>
              </c:pt>
              <c:pt idx="377">
                <c:v>5.2549999999999999</c:v>
              </c:pt>
              <c:pt idx="378">
                <c:v>5.2525000000000004</c:v>
              </c:pt>
              <c:pt idx="379">
                <c:v>5.0126999999999997</c:v>
              </c:pt>
              <c:pt idx="380">
                <c:v>5.04</c:v>
              </c:pt>
              <c:pt idx="381">
                <c:v>5.0885999999999996</c:v>
              </c:pt>
              <c:pt idx="382">
                <c:v>5.1167999999999996</c:v>
              </c:pt>
              <c:pt idx="383">
                <c:v>5.0468999999999999</c:v>
              </c:pt>
              <c:pt idx="384">
                <c:v>4.9878999999999998</c:v>
              </c:pt>
              <c:pt idx="385">
                <c:v>5.0171999999999999</c:v>
              </c:pt>
              <c:pt idx="386">
                <c:v>5.0263</c:v>
              </c:pt>
              <c:pt idx="387">
                <c:v>5.0035999999999996</c:v>
              </c:pt>
              <c:pt idx="388">
                <c:v>4.8609999999999998</c:v>
              </c:pt>
              <c:pt idx="389">
                <c:v>4.7731000000000003</c:v>
              </c:pt>
              <c:pt idx="390">
                <c:v>4.7773000000000003</c:v>
              </c:pt>
              <c:pt idx="391">
                <c:v>4.7710999999999997</c:v>
              </c:pt>
              <c:pt idx="392">
                <c:v>4.8021000000000003</c:v>
              </c:pt>
              <c:pt idx="393">
                <c:v>4.7979000000000003</c:v>
              </c:pt>
              <c:pt idx="394">
                <c:v>4.8083</c:v>
              </c:pt>
              <c:pt idx="395">
                <c:v>4.8188000000000004</c:v>
              </c:pt>
              <c:pt idx="396">
                <c:v>4.7979000000000003</c:v>
              </c:pt>
              <c:pt idx="397">
                <c:v>4.8483000000000001</c:v>
              </c:pt>
              <c:pt idx="398">
                <c:v>4.8567999999999998</c:v>
              </c:pt>
              <c:pt idx="399">
                <c:v>4.8440000000000003</c:v>
              </c:pt>
              <c:pt idx="400">
                <c:v>4.8440000000000003</c:v>
              </c:pt>
              <c:pt idx="401">
                <c:v>4.8503999999999996</c:v>
              </c:pt>
              <c:pt idx="402">
                <c:v>4.8545999999999996</c:v>
              </c:pt>
              <c:pt idx="403">
                <c:v>4.8061999999999996</c:v>
              </c:pt>
              <c:pt idx="404">
                <c:v>4.8673999999999999</c:v>
              </c:pt>
              <c:pt idx="405">
                <c:v>4.8398000000000003</c:v>
              </c:pt>
              <c:pt idx="406">
                <c:v>4.9039999999999999</c:v>
              </c:pt>
              <c:pt idx="407">
                <c:v>4.9345999999999997</c:v>
              </c:pt>
              <c:pt idx="408">
                <c:v>4.9654999999999996</c:v>
              </c:pt>
              <c:pt idx="409">
                <c:v>4.9565999999999999</c:v>
              </c:pt>
              <c:pt idx="410">
                <c:v>4.9565999999999999</c:v>
              </c:pt>
              <c:pt idx="411">
                <c:v>4.8461999999999996</c:v>
              </c:pt>
              <c:pt idx="412">
                <c:v>4.8061999999999996</c:v>
              </c:pt>
              <c:pt idx="413">
                <c:v>4.8545999999999996</c:v>
              </c:pt>
              <c:pt idx="414">
                <c:v>4.8632</c:v>
              </c:pt>
              <c:pt idx="415">
                <c:v>4.8632</c:v>
              </c:pt>
              <c:pt idx="416">
                <c:v>4.9104999999999999</c:v>
              </c:pt>
              <c:pt idx="417">
                <c:v>5.0263</c:v>
              </c:pt>
              <c:pt idx="418">
                <c:v>5.0769000000000002</c:v>
              </c:pt>
              <c:pt idx="419">
                <c:v>5.0560999999999998</c:v>
              </c:pt>
              <c:pt idx="420">
                <c:v>4.7557999999999998</c:v>
              </c:pt>
              <c:pt idx="421">
                <c:v>4.8067000000000002</c:v>
              </c:pt>
              <c:pt idx="422">
                <c:v>4.8201999999999998</c:v>
              </c:pt>
              <c:pt idx="423">
                <c:v>4.8315000000000001</c:v>
              </c:pt>
              <c:pt idx="424">
                <c:v>4.8747999999999996</c:v>
              </c:pt>
              <c:pt idx="425">
                <c:v>4.8864000000000001</c:v>
              </c:pt>
              <c:pt idx="426">
                <c:v>4.9283999999999999</c:v>
              </c:pt>
              <c:pt idx="427">
                <c:v>4.952</c:v>
              </c:pt>
              <c:pt idx="428">
                <c:v>4.8956</c:v>
              </c:pt>
              <c:pt idx="429">
                <c:v>4.9663000000000004</c:v>
              </c:pt>
              <c:pt idx="430">
                <c:v>4.8771000000000004</c:v>
              </c:pt>
              <c:pt idx="431">
                <c:v>4.9212999999999996</c:v>
              </c:pt>
              <c:pt idx="432">
                <c:v>4.8724999999999996</c:v>
              </c:pt>
              <c:pt idx="433">
                <c:v>4.8495999999999997</c:v>
              </c:pt>
              <c:pt idx="434">
                <c:v>4.9142999999999999</c:v>
              </c:pt>
              <c:pt idx="435">
                <c:v>4.9448999999999996</c:v>
              </c:pt>
              <c:pt idx="436">
                <c:v>4.9424999999999999</c:v>
              </c:pt>
              <c:pt idx="437">
                <c:v>5.0048000000000004</c:v>
              </c:pt>
              <c:pt idx="438">
                <c:v>4.9903000000000004</c:v>
              </c:pt>
              <c:pt idx="439">
                <c:v>5.0023999999999997</c:v>
              </c:pt>
              <c:pt idx="440">
                <c:v>5.0267999999999997</c:v>
              </c:pt>
              <c:pt idx="441">
                <c:v>5.0736999999999997</c:v>
              </c:pt>
              <c:pt idx="442">
                <c:v>4.9237000000000002</c:v>
              </c:pt>
              <c:pt idx="443">
                <c:v>4.8224</c:v>
              </c:pt>
              <c:pt idx="444">
                <c:v>4.8887</c:v>
              </c:pt>
              <c:pt idx="445">
                <c:v>4.8495999999999997</c:v>
              </c:pt>
              <c:pt idx="446">
                <c:v>4.8201999999999998</c:v>
              </c:pt>
              <c:pt idx="447">
                <c:v>4.8178999999999998</c:v>
              </c:pt>
              <c:pt idx="448">
                <c:v>4.8201999999999998</c:v>
              </c:pt>
              <c:pt idx="449">
                <c:v>4.8224</c:v>
              </c:pt>
              <c:pt idx="450">
                <c:v>4.9212999999999996</c:v>
              </c:pt>
              <c:pt idx="451">
                <c:v>4.8794000000000004</c:v>
              </c:pt>
              <c:pt idx="452">
                <c:v>4.8933</c:v>
              </c:pt>
              <c:pt idx="453">
                <c:v>4.8956</c:v>
              </c:pt>
              <c:pt idx="454">
                <c:v>4.9878999999999998</c:v>
              </c:pt>
              <c:pt idx="455">
                <c:v>5.0048000000000004</c:v>
              </c:pt>
              <c:pt idx="456">
                <c:v>5.0316999999999998</c:v>
              </c:pt>
              <c:pt idx="457">
                <c:v>4.9831000000000003</c:v>
              </c:pt>
              <c:pt idx="458">
                <c:v>4.9615</c:v>
              </c:pt>
              <c:pt idx="459">
                <c:v>4.9903000000000004</c:v>
              </c:pt>
              <c:pt idx="460">
                <c:v>4.9496000000000002</c:v>
              </c:pt>
              <c:pt idx="461">
                <c:v>5.0637999999999996</c:v>
              </c:pt>
              <c:pt idx="462">
                <c:v>5.0340999999999996</c:v>
              </c:pt>
              <c:pt idx="463">
                <c:v>4.9976000000000003</c:v>
              </c:pt>
              <c:pt idx="464">
                <c:v>5.0194999999999999</c:v>
              </c:pt>
              <c:pt idx="465">
                <c:v>4.9976000000000003</c:v>
              </c:pt>
              <c:pt idx="466">
                <c:v>4.9782999999999999</c:v>
              </c:pt>
              <c:pt idx="467">
                <c:v>5.0048000000000004</c:v>
              </c:pt>
              <c:pt idx="468">
                <c:v>5.0072999999999999</c:v>
              </c:pt>
              <c:pt idx="469">
                <c:v>4.9855</c:v>
              </c:pt>
              <c:pt idx="470">
                <c:v>4.9855</c:v>
              </c:pt>
              <c:pt idx="471">
                <c:v>4.9976000000000003</c:v>
              </c:pt>
              <c:pt idx="472">
                <c:v>4.9734999999999996</c:v>
              </c:pt>
              <c:pt idx="473">
                <c:v>5.0488999999999997</c:v>
              </c:pt>
              <c:pt idx="474">
                <c:v>4.9951999999999996</c:v>
              </c:pt>
              <c:pt idx="475">
                <c:v>4.9806999999999997</c:v>
              </c:pt>
              <c:pt idx="476">
                <c:v>5.0194999999999999</c:v>
              </c:pt>
              <c:pt idx="477">
                <c:v>5.0465</c:v>
              </c:pt>
              <c:pt idx="478">
                <c:v>4.9734999999999996</c:v>
              </c:pt>
              <c:pt idx="479">
                <c:v>4.9401999999999999</c:v>
              </c:pt>
              <c:pt idx="480">
                <c:v>5.0121000000000002</c:v>
              </c:pt>
              <c:pt idx="481">
                <c:v>5.0121000000000002</c:v>
              </c:pt>
              <c:pt idx="482">
                <c:v>5.1651999999999996</c:v>
              </c:pt>
              <c:pt idx="483">
                <c:v>5.1734999999999998</c:v>
              </c:pt>
              <c:pt idx="484">
                <c:v>5.1734999999999998</c:v>
              </c:pt>
              <c:pt idx="485">
                <c:v>5.1342999999999996</c:v>
              </c:pt>
              <c:pt idx="486">
                <c:v>5.1523000000000003</c:v>
              </c:pt>
              <c:pt idx="487">
                <c:v>5.2141999999999999</c:v>
              </c:pt>
              <c:pt idx="488">
                <c:v>5.2141999999999999</c:v>
              </c:pt>
              <c:pt idx="489">
                <c:v>5.1723999999999997</c:v>
              </c:pt>
              <c:pt idx="490">
                <c:v>5.1574</c:v>
              </c:pt>
              <c:pt idx="491">
                <c:v>5.1910999999999996</c:v>
              </c:pt>
              <c:pt idx="492">
                <c:v>5.1786000000000003</c:v>
              </c:pt>
              <c:pt idx="493">
                <c:v>5.1818</c:v>
              </c:pt>
              <c:pt idx="494">
                <c:v>5.0563000000000002</c:v>
              </c:pt>
              <c:pt idx="495">
                <c:v>5.0218999999999996</c:v>
              </c:pt>
              <c:pt idx="496">
                <c:v>5.0811999999999999</c:v>
              </c:pt>
              <c:pt idx="497">
                <c:v>5.1063999999999998</c:v>
              </c:pt>
              <c:pt idx="498">
                <c:v>5.0736999999999997</c:v>
              </c:pt>
              <c:pt idx="499">
                <c:v>5.0736999999999997</c:v>
              </c:pt>
              <c:pt idx="500">
                <c:v>5.0613000000000001</c:v>
              </c:pt>
              <c:pt idx="501">
                <c:v>5.0637999999999996</c:v>
              </c:pt>
              <c:pt idx="502">
                <c:v>5.0292000000000003</c:v>
              </c:pt>
              <c:pt idx="503">
                <c:v>5.0587999999999997</c:v>
              </c:pt>
              <c:pt idx="504">
                <c:v>5.0340999999999996</c:v>
              </c:pt>
              <c:pt idx="505">
                <c:v>5.0861999999999998</c:v>
              </c:pt>
              <c:pt idx="506">
                <c:v>5.1165000000000003</c:v>
              </c:pt>
              <c:pt idx="507">
                <c:v>5.0787000000000004</c:v>
              </c:pt>
              <c:pt idx="508">
                <c:v>5.0613000000000001</c:v>
              </c:pt>
              <c:pt idx="509">
                <c:v>5.0787000000000004</c:v>
              </c:pt>
              <c:pt idx="510">
                <c:v>5</c:v>
              </c:pt>
              <c:pt idx="511">
                <c:v>5.0023999999999997</c:v>
              </c:pt>
              <c:pt idx="512">
                <c:v>5</c:v>
              </c:pt>
              <c:pt idx="513">
                <c:v>5.0712999999999999</c:v>
              </c:pt>
              <c:pt idx="514">
                <c:v>5.1318000000000001</c:v>
              </c:pt>
              <c:pt idx="515">
                <c:v>5.1039000000000003</c:v>
              </c:pt>
              <c:pt idx="516">
                <c:v>5.1445999999999996</c:v>
              </c:pt>
              <c:pt idx="517">
                <c:v>5.1139999999999999</c:v>
              </c:pt>
              <c:pt idx="518">
                <c:v>5.1745000000000001</c:v>
              </c:pt>
              <c:pt idx="519">
                <c:v>5.0688000000000004</c:v>
              </c:pt>
              <c:pt idx="520">
                <c:v>5.2301000000000002</c:v>
              </c:pt>
              <c:pt idx="521">
                <c:v>5.2760999999999996</c:v>
              </c:pt>
              <c:pt idx="522">
                <c:v>5.3986000000000001</c:v>
              </c:pt>
              <c:pt idx="523">
                <c:v>5.3338999999999999</c:v>
              </c:pt>
              <c:pt idx="524">
                <c:v>5.3548999999999998</c:v>
              </c:pt>
              <c:pt idx="525">
                <c:v>5.3449</c:v>
              </c:pt>
              <c:pt idx="526">
                <c:v>5.3593999999999999</c:v>
              </c:pt>
              <c:pt idx="527">
                <c:v>5.4406999999999996</c:v>
              </c:pt>
              <c:pt idx="528">
                <c:v>5.4419000000000004</c:v>
              </c:pt>
              <c:pt idx="529">
                <c:v>5.4882</c:v>
              </c:pt>
              <c:pt idx="530">
                <c:v>5.5590999999999999</c:v>
              </c:pt>
              <c:pt idx="531">
                <c:v>5.4893999999999998</c:v>
              </c:pt>
              <c:pt idx="532">
                <c:v>5.6025999999999998</c:v>
              </c:pt>
              <c:pt idx="533">
                <c:v>5.7294999999999998</c:v>
              </c:pt>
              <c:pt idx="534">
                <c:v>5.7371999999999996</c:v>
              </c:pt>
              <c:pt idx="535">
                <c:v>5.7054</c:v>
              </c:pt>
              <c:pt idx="536">
                <c:v>5.7156000000000002</c:v>
              </c:pt>
              <c:pt idx="537">
                <c:v>5.6954000000000002</c:v>
              </c:pt>
              <c:pt idx="538">
                <c:v>5.9229000000000003</c:v>
              </c:pt>
              <c:pt idx="539">
                <c:v>5.9958</c:v>
              </c:pt>
              <c:pt idx="540">
                <c:v>6.0111999999999997</c:v>
              </c:pt>
              <c:pt idx="541">
                <c:v>5.8384</c:v>
              </c:pt>
              <c:pt idx="542">
                <c:v>5.7282000000000002</c:v>
              </c:pt>
              <c:pt idx="543">
                <c:v>5.6828000000000003</c:v>
              </c:pt>
              <c:pt idx="544">
                <c:v>5.6727999999999996</c:v>
              </c:pt>
              <c:pt idx="545">
                <c:v>5.5796000000000001</c:v>
              </c:pt>
              <c:pt idx="546">
                <c:v>5.54</c:v>
              </c:pt>
              <c:pt idx="547">
                <c:v>5.5282</c:v>
              </c:pt>
              <c:pt idx="548">
                <c:v>5.5423999999999998</c:v>
              </c:pt>
              <c:pt idx="549">
                <c:v>5.4374000000000002</c:v>
              </c:pt>
              <c:pt idx="550">
                <c:v>5.2579000000000002</c:v>
              </c:pt>
              <c:pt idx="551">
                <c:v>5.3754</c:v>
              </c:pt>
              <c:pt idx="552">
                <c:v>5.1578999999999997</c:v>
              </c:pt>
              <c:pt idx="553">
                <c:v>5.0316000000000001</c:v>
              </c:pt>
              <c:pt idx="554">
                <c:v>4.9630000000000001</c:v>
              </c:pt>
              <c:pt idx="555">
                <c:v>4.9150999999999998</c:v>
              </c:pt>
              <c:pt idx="556">
                <c:v>5.0019999999999998</c:v>
              </c:pt>
              <c:pt idx="557">
                <c:v>4.9199000000000002</c:v>
              </c:pt>
              <c:pt idx="558">
                <c:v>4.9199000000000002</c:v>
              </c:pt>
              <c:pt idx="559">
                <c:v>4.9269999999999996</c:v>
              </c:pt>
              <c:pt idx="560">
                <c:v>4.8381999999999996</c:v>
              </c:pt>
              <c:pt idx="561">
                <c:v>4.7194000000000003</c:v>
              </c:pt>
              <c:pt idx="562">
                <c:v>4.7282000000000002</c:v>
              </c:pt>
              <c:pt idx="563">
                <c:v>4.7591000000000001</c:v>
              </c:pt>
              <c:pt idx="564">
                <c:v>4.7813999999999997</c:v>
              </c:pt>
              <c:pt idx="565">
                <c:v>4.7523999999999997</c:v>
              </c:pt>
              <c:pt idx="566">
                <c:v>4.7237999999999998</c:v>
              </c:pt>
              <c:pt idx="567">
                <c:v>4.6740000000000004</c:v>
              </c:pt>
              <c:pt idx="568">
                <c:v>4.7458</c:v>
              </c:pt>
              <c:pt idx="569">
                <c:v>4.7413999999999996</c:v>
              </c:pt>
              <c:pt idx="570">
                <c:v>4.7282000000000002</c:v>
              </c:pt>
              <c:pt idx="571">
                <c:v>4.5327000000000002</c:v>
              </c:pt>
              <c:pt idx="572">
                <c:v>4.4809000000000001</c:v>
              </c:pt>
              <c:pt idx="573">
                <c:v>4.4809000000000001</c:v>
              </c:pt>
              <c:pt idx="574">
                <c:v>4.4867999999999997</c:v>
              </c:pt>
              <c:pt idx="575">
                <c:v>4.4438000000000004</c:v>
              </c:pt>
              <c:pt idx="576">
                <c:v>4.4149000000000003</c:v>
              </c:pt>
              <c:pt idx="577">
                <c:v>4.3013000000000003</c:v>
              </c:pt>
              <c:pt idx="578">
                <c:v>4.3620000000000001</c:v>
              </c:pt>
              <c:pt idx="579">
                <c:v>4.3657000000000004</c:v>
              </c:pt>
              <c:pt idx="580">
                <c:v>4.3750999999999998</c:v>
              </c:pt>
              <c:pt idx="581">
                <c:v>4.3639000000000001</c:v>
              </c:pt>
              <c:pt idx="582">
                <c:v>4.4264000000000001</c:v>
              </c:pt>
              <c:pt idx="583">
                <c:v>4.4729999999999999</c:v>
              </c:pt>
              <c:pt idx="584">
                <c:v>4.5026999999999999</c:v>
              </c:pt>
              <c:pt idx="585">
                <c:v>4.4749999999999996</c:v>
              </c:pt>
              <c:pt idx="586">
                <c:v>4.4226000000000001</c:v>
              </c:pt>
              <c:pt idx="587">
                <c:v>4.4907000000000004</c:v>
              </c:pt>
              <c:pt idx="588">
                <c:v>4.5427999999999997</c:v>
              </c:pt>
              <c:pt idx="589">
                <c:v>4.4768999999999997</c:v>
              </c:pt>
              <c:pt idx="590">
                <c:v>4.4966999999999997</c:v>
              </c:pt>
              <c:pt idx="591">
                <c:v>4.4438000000000004</c:v>
              </c:pt>
              <c:pt idx="592">
                <c:v>4.5549999999999997</c:v>
              </c:pt>
              <c:pt idx="593">
                <c:v>4.5045999999999999</c:v>
              </c:pt>
              <c:pt idx="594">
                <c:v>4.5734000000000004</c:v>
              </c:pt>
              <c:pt idx="595">
                <c:v>4.5857000000000001</c:v>
              </c:pt>
              <c:pt idx="596">
                <c:v>4.5387000000000004</c:v>
              </c:pt>
              <c:pt idx="597">
                <c:v>4.5960000000000001</c:v>
              </c:pt>
              <c:pt idx="598">
                <c:v>4.6189</c:v>
              </c:pt>
              <c:pt idx="599">
                <c:v>4.7150999999999996</c:v>
              </c:pt>
              <c:pt idx="600">
                <c:v>4.6294000000000004</c:v>
              </c:pt>
              <c:pt idx="601">
                <c:v>4.6043000000000003</c:v>
              </c:pt>
              <c:pt idx="602">
                <c:v>4.6063999999999998</c:v>
              </c:pt>
              <c:pt idx="603">
                <c:v>4.6105999999999998</c:v>
              </c:pt>
              <c:pt idx="604">
                <c:v>4.6463000000000001</c:v>
              </c:pt>
              <c:pt idx="605">
                <c:v>4.6632999999999996</c:v>
              </c:pt>
              <c:pt idx="606">
                <c:v>4.6803999999999997</c:v>
              </c:pt>
              <c:pt idx="607">
                <c:v>4.6999000000000004</c:v>
              </c:pt>
              <c:pt idx="608">
                <c:v>4.7702</c:v>
              </c:pt>
              <c:pt idx="609">
                <c:v>4.7282000000000002</c:v>
              </c:pt>
              <c:pt idx="610">
                <c:v>4.702</c:v>
              </c:pt>
              <c:pt idx="611">
                <c:v>4.7813999999999997</c:v>
              </c:pt>
              <c:pt idx="612">
                <c:v>4.7347999999999999</c:v>
              </c:pt>
              <c:pt idx="613">
                <c:v>4.7546999999999997</c:v>
              </c:pt>
              <c:pt idx="614">
                <c:v>4.8451000000000004</c:v>
              </c:pt>
              <c:pt idx="615">
                <c:v>4.726</c:v>
              </c:pt>
              <c:pt idx="616">
                <c:v>4.7636000000000003</c:v>
              </c:pt>
              <c:pt idx="617">
                <c:v>4.8085000000000004</c:v>
              </c:pt>
              <c:pt idx="618">
                <c:v>4.8497000000000003</c:v>
              </c:pt>
              <c:pt idx="619">
                <c:v>4.9824000000000002</c:v>
              </c:pt>
              <c:pt idx="620">
                <c:v>4.9341999999999997</c:v>
              </c:pt>
              <c:pt idx="621">
                <c:v>4.9558</c:v>
              </c:pt>
              <c:pt idx="622">
                <c:v>4.9104000000000001</c:v>
              </c:pt>
              <c:pt idx="623">
                <c:v>4.9318</c:v>
              </c:pt>
              <c:pt idx="624">
                <c:v>4.8845000000000001</c:v>
              </c:pt>
              <c:pt idx="625">
                <c:v>4.8175999999999997</c:v>
              </c:pt>
              <c:pt idx="626">
                <c:v>4.8520000000000003</c:v>
              </c:pt>
              <c:pt idx="627">
                <c:v>4.7282000000000002</c:v>
              </c:pt>
              <c:pt idx="628">
                <c:v>4.7107000000000001</c:v>
              </c:pt>
              <c:pt idx="629">
                <c:v>4.6999000000000004</c:v>
              </c:pt>
              <c:pt idx="630">
                <c:v>4.6569000000000003</c:v>
              </c:pt>
              <c:pt idx="631">
                <c:v>4.6063999999999998</c:v>
              </c:pt>
              <c:pt idx="632">
                <c:v>4.5206</c:v>
              </c:pt>
              <c:pt idx="633">
                <c:v>4.5468000000000002</c:v>
              </c:pt>
              <c:pt idx="634">
                <c:v>4.3526999999999996</c:v>
              </c:pt>
              <c:pt idx="635">
                <c:v>4.3845000000000001</c:v>
              </c:pt>
              <c:pt idx="636">
                <c:v>4.3788999999999998</c:v>
              </c:pt>
              <c:pt idx="637">
                <c:v>4.2957999999999998</c:v>
              </c:pt>
              <c:pt idx="638">
                <c:v>4.1539999999999999</c:v>
              </c:pt>
              <c:pt idx="639">
                <c:v>4.1676000000000002</c:v>
              </c:pt>
              <c:pt idx="640">
                <c:v>4.1608000000000001</c:v>
              </c:pt>
              <c:pt idx="641">
                <c:v>4.2107000000000001</c:v>
              </c:pt>
              <c:pt idx="642">
                <c:v>4.2229000000000001</c:v>
              </c:pt>
              <c:pt idx="643">
                <c:v>4.0922999999999998</c:v>
              </c:pt>
              <c:pt idx="644">
                <c:v>4.1204999999999998</c:v>
              </c:pt>
              <c:pt idx="645">
                <c:v>4.149</c:v>
              </c:pt>
              <c:pt idx="646">
                <c:v>4.1779000000000002</c:v>
              </c:pt>
              <c:pt idx="647">
                <c:v>4.2796000000000003</c:v>
              </c:pt>
              <c:pt idx="648">
                <c:v>4.2510000000000003</c:v>
              </c:pt>
              <c:pt idx="649">
                <c:v>4.2922000000000002</c:v>
              </c:pt>
              <c:pt idx="650">
                <c:v>4.3231999999999999</c:v>
              </c:pt>
              <c:pt idx="651">
                <c:v>4.3212999999999999</c:v>
              </c:pt>
              <c:pt idx="652">
                <c:v>4.2457000000000003</c:v>
              </c:pt>
              <c:pt idx="653">
                <c:v>4.3067000000000002</c:v>
              </c:pt>
              <c:pt idx="654">
                <c:v>4.2671000000000001</c:v>
              </c:pt>
              <c:pt idx="655">
                <c:v>4.2687999999999997</c:v>
              </c:pt>
              <c:pt idx="656">
                <c:v>4.2687999999999997</c:v>
              </c:pt>
              <c:pt idx="657">
                <c:v>4.1590999999999996</c:v>
              </c:pt>
              <c:pt idx="658">
                <c:v>4.2159000000000004</c:v>
              </c:pt>
              <c:pt idx="659">
                <c:v>4.2404000000000002</c:v>
              </c:pt>
              <c:pt idx="660">
                <c:v>4.3158000000000003</c:v>
              </c:pt>
              <c:pt idx="661">
                <c:v>4.3471000000000002</c:v>
              </c:pt>
              <c:pt idx="662">
                <c:v>4.3845000000000001</c:v>
              </c:pt>
              <c:pt idx="663">
                <c:v>4.3177000000000003</c:v>
              </c:pt>
              <c:pt idx="664">
                <c:v>4.3639000000000001</c:v>
              </c:pt>
              <c:pt idx="665">
                <c:v>4.3067000000000002</c:v>
              </c:pt>
              <c:pt idx="666">
                <c:v>4.3067000000000002</c:v>
              </c:pt>
              <c:pt idx="667">
                <c:v>4.3013000000000003</c:v>
              </c:pt>
              <c:pt idx="668">
                <c:v>4.2687999999999997</c:v>
              </c:pt>
              <c:pt idx="669">
                <c:v>4.1795999999999998</c:v>
              </c:pt>
              <c:pt idx="670">
                <c:v>4.1574</c:v>
              </c:pt>
              <c:pt idx="671">
                <c:v>4.1916000000000002</c:v>
              </c:pt>
              <c:pt idx="672">
                <c:v>4.1726999999999999</c:v>
              </c:pt>
              <c:pt idx="673">
                <c:v>4.2088999999999999</c:v>
              </c:pt>
              <c:pt idx="674">
                <c:v>4.3601000000000001</c:v>
              </c:pt>
              <c:pt idx="675">
                <c:v>4.3826000000000001</c:v>
              </c:pt>
              <c:pt idx="676">
                <c:v>4.3475000000000001</c:v>
              </c:pt>
              <c:pt idx="677">
                <c:v>4.2290999999999999</c:v>
              </c:pt>
              <c:pt idx="678">
                <c:v>4.3064999999999998</c:v>
              </c:pt>
              <c:pt idx="679">
                <c:v>4.359</c:v>
              </c:pt>
              <c:pt idx="680">
                <c:v>4.3822000000000001</c:v>
              </c:pt>
              <c:pt idx="681">
                <c:v>4.4088000000000003</c:v>
              </c:pt>
              <c:pt idx="682">
                <c:v>4.4558</c:v>
              </c:pt>
              <c:pt idx="683">
                <c:v>4.4088000000000003</c:v>
              </c:pt>
              <c:pt idx="684">
                <c:v>4.3712999999999997</c:v>
              </c:pt>
              <c:pt idx="685">
                <c:v>4.3605</c:v>
              </c:pt>
              <c:pt idx="686">
                <c:v>4.3353000000000002</c:v>
              </c:pt>
              <c:pt idx="687">
                <c:v>4.4119999999999999</c:v>
              </c:pt>
              <c:pt idx="688">
                <c:v>4.2729999999999997</c:v>
              </c:pt>
              <c:pt idx="689">
                <c:v>4.3955000000000002</c:v>
              </c:pt>
              <c:pt idx="690">
                <c:v>4.4341999999999997</c:v>
              </c:pt>
              <c:pt idx="691">
                <c:v>4.3559000000000001</c:v>
              </c:pt>
              <c:pt idx="692">
                <c:v>4.3391000000000002</c:v>
              </c:pt>
              <c:pt idx="693">
                <c:v>4.4318</c:v>
              </c:pt>
              <c:pt idx="694">
                <c:v>4.4382000000000001</c:v>
              </c:pt>
              <c:pt idx="695">
                <c:v>4.4565999999999999</c:v>
              </c:pt>
              <c:pt idx="696">
                <c:v>4.4452999999999996</c:v>
              </c:pt>
              <c:pt idx="697">
                <c:v>4.3783000000000003</c:v>
              </c:pt>
              <c:pt idx="698">
                <c:v>4.3376000000000001</c:v>
              </c:pt>
              <c:pt idx="699">
                <c:v>4.3658999999999999</c:v>
              </c:pt>
              <c:pt idx="700">
                <c:v>4.4856999999999996</c:v>
              </c:pt>
              <c:pt idx="701">
                <c:v>4.6902999999999997</c:v>
              </c:pt>
              <c:pt idx="702">
                <c:v>4.5712999999999999</c:v>
              </c:pt>
              <c:pt idx="703">
                <c:v>4.6063000000000001</c:v>
              </c:pt>
              <c:pt idx="704">
                <c:v>4.5738000000000003</c:v>
              </c:pt>
              <c:pt idx="705">
                <c:v>4.5309999999999997</c:v>
              </c:pt>
              <c:pt idx="706">
                <c:v>4.5772000000000004</c:v>
              </c:pt>
              <c:pt idx="707">
                <c:v>4.5678999999999998</c:v>
              </c:pt>
              <c:pt idx="708">
                <c:v>4.5883000000000003</c:v>
              </c:pt>
              <c:pt idx="709">
                <c:v>4.5926</c:v>
              </c:pt>
              <c:pt idx="710">
                <c:v>4.5053999999999998</c:v>
              </c:pt>
              <c:pt idx="711">
                <c:v>4.5251999999999999</c:v>
              </c:pt>
              <c:pt idx="712">
                <c:v>4.5712999999999999</c:v>
              </c:pt>
              <c:pt idx="713">
                <c:v>4.5797999999999996</c:v>
              </c:pt>
              <c:pt idx="714">
                <c:v>4.5951000000000004</c:v>
              </c:pt>
              <c:pt idx="715">
                <c:v>4.5951000000000004</c:v>
              </c:pt>
              <c:pt idx="716">
                <c:v>4.5004999999999997</c:v>
              </c:pt>
              <c:pt idx="717">
                <c:v>4.4687000000000001</c:v>
              </c:pt>
              <c:pt idx="718">
                <c:v>4.5186000000000002</c:v>
              </c:pt>
              <c:pt idx="719">
                <c:v>4.5730000000000004</c:v>
              </c:pt>
              <c:pt idx="720">
                <c:v>4.5210999999999997</c:v>
              </c:pt>
              <c:pt idx="721">
                <c:v>4.4996</c:v>
              </c:pt>
              <c:pt idx="722">
                <c:v>4.5960000000000001</c:v>
              </c:pt>
              <c:pt idx="723">
                <c:v>4.5662000000000003</c:v>
              </c:pt>
              <c:pt idx="724">
                <c:v>4.5754999999999999</c:v>
              </c:pt>
              <c:pt idx="725">
                <c:v>4.5552999999999999</c:v>
              </c:pt>
              <c:pt idx="726">
                <c:v>4.5202</c:v>
              </c:pt>
              <c:pt idx="727">
                <c:v>4.5335000000000001</c:v>
              </c:pt>
              <c:pt idx="728">
                <c:v>4.5434999999999999</c:v>
              </c:pt>
              <c:pt idx="729">
                <c:v>4.5688000000000004</c:v>
              </c:pt>
              <c:pt idx="730">
                <c:v>4.5670999999999999</c:v>
              </c:pt>
              <c:pt idx="731">
                <c:v>4.6287000000000003</c:v>
              </c:pt>
              <c:pt idx="732">
                <c:v>4.6822999999999997</c:v>
              </c:pt>
              <c:pt idx="733">
                <c:v>4.7027999999999999</c:v>
              </c:pt>
              <c:pt idx="734">
                <c:v>4.6867000000000001</c:v>
              </c:pt>
              <c:pt idx="735">
                <c:v>4.6848999999999998</c:v>
              </c:pt>
              <c:pt idx="736">
                <c:v>4.6822999999999997</c:v>
              </c:pt>
              <c:pt idx="737">
                <c:v>4.6417999999999999</c:v>
              </c:pt>
              <c:pt idx="738">
                <c:v>4.5797999999999996</c:v>
              </c:pt>
              <c:pt idx="739">
                <c:v>4.6584000000000003</c:v>
              </c:pt>
              <c:pt idx="740">
                <c:v>4.6584000000000003</c:v>
              </c:pt>
              <c:pt idx="741">
                <c:v>4.5754999999999999</c:v>
              </c:pt>
              <c:pt idx="742">
                <c:v>4.5293999999999999</c:v>
              </c:pt>
              <c:pt idx="743">
                <c:v>4.5628000000000002</c:v>
              </c:pt>
              <c:pt idx="744">
                <c:v>4.5628000000000002</c:v>
              </c:pt>
              <c:pt idx="745">
                <c:v>4.5526999999999997</c:v>
              </c:pt>
              <c:pt idx="746">
                <c:v>4.5476999999999999</c:v>
              </c:pt>
              <c:pt idx="747">
                <c:v>4.5510999999999999</c:v>
              </c:pt>
              <c:pt idx="748">
                <c:v>4.5933999999999999</c:v>
              </c:pt>
              <c:pt idx="749">
                <c:v>4.5976999999999997</c:v>
              </c:pt>
              <c:pt idx="750">
                <c:v>4.7298</c:v>
              </c:pt>
              <c:pt idx="751">
                <c:v>4.6619000000000002</c:v>
              </c:pt>
              <c:pt idx="752">
                <c:v>4.6778000000000004</c:v>
              </c:pt>
              <c:pt idx="753">
                <c:v>4.6974</c:v>
              </c:pt>
              <c:pt idx="754">
                <c:v>4.6982999999999997</c:v>
              </c:pt>
              <c:pt idx="755">
                <c:v>4.7064000000000004</c:v>
              </c:pt>
              <c:pt idx="756">
                <c:v>4.7563000000000004</c:v>
              </c:pt>
              <c:pt idx="757">
                <c:v>4.8025000000000002</c:v>
              </c:pt>
              <c:pt idx="758">
                <c:v>4.8174999999999999</c:v>
              </c:pt>
              <c:pt idx="759">
                <c:v>4.9252000000000002</c:v>
              </c:pt>
              <c:pt idx="760">
                <c:v>5.0080999999999998</c:v>
              </c:pt>
              <c:pt idx="761">
                <c:v>4.9027000000000003</c:v>
              </c:pt>
              <c:pt idx="762">
                <c:v>4.9046000000000003</c:v>
              </c:pt>
              <c:pt idx="763">
                <c:v>4.9310999999999998</c:v>
              </c:pt>
              <c:pt idx="764">
                <c:v>4.9261999999999997</c:v>
              </c:pt>
              <c:pt idx="765">
                <c:v>4.9027000000000003</c:v>
              </c:pt>
              <c:pt idx="766">
                <c:v>4.9454000000000002</c:v>
              </c:pt>
              <c:pt idx="767">
                <c:v>4.9748000000000001</c:v>
              </c:pt>
              <c:pt idx="768">
                <c:v>5.0122</c:v>
              </c:pt>
              <c:pt idx="769">
                <c:v>5.0198</c:v>
              </c:pt>
              <c:pt idx="770">
                <c:v>5.0045999999999999</c:v>
              </c:pt>
              <c:pt idx="771">
                <c:v>5.0636000000000001</c:v>
              </c:pt>
              <c:pt idx="772">
                <c:v>5.0667</c:v>
              </c:pt>
              <c:pt idx="773">
                <c:v>5.0294999999999996</c:v>
              </c:pt>
              <c:pt idx="774">
                <c:v>5.0491000000000001</c:v>
              </c:pt>
              <c:pt idx="775">
                <c:v>5.0960000000000001</c:v>
              </c:pt>
              <c:pt idx="776">
                <c:v>5.1177000000000001</c:v>
              </c:pt>
              <c:pt idx="777">
                <c:v>5.2375999999999996</c:v>
              </c:pt>
              <c:pt idx="778">
                <c:v>5.1902999999999997</c:v>
              </c:pt>
              <c:pt idx="779">
                <c:v>5.1967999999999996</c:v>
              </c:pt>
              <c:pt idx="780">
                <c:v>5.1657999999999999</c:v>
              </c:pt>
              <c:pt idx="781">
                <c:v>5.2127999999999997</c:v>
              </c:pt>
              <c:pt idx="782">
                <c:v>5.2061999999999999</c:v>
              </c:pt>
              <c:pt idx="783">
                <c:v>5.2133000000000003</c:v>
              </c:pt>
              <c:pt idx="784">
                <c:v>5.2779999999999996</c:v>
              </c:pt>
              <c:pt idx="785">
                <c:v>5.2226999999999997</c:v>
              </c:pt>
              <c:pt idx="786">
                <c:v>5.2706</c:v>
              </c:pt>
              <c:pt idx="787">
                <c:v>5.35</c:v>
              </c:pt>
              <c:pt idx="788">
                <c:v>5.4162999999999997</c:v>
              </c:pt>
              <c:pt idx="789">
                <c:v>5.4122000000000003</c:v>
              </c:pt>
              <c:pt idx="790">
                <c:v>5.4401999999999999</c:v>
              </c:pt>
              <c:pt idx="791">
                <c:v>5.4020999999999999</c:v>
              </c:pt>
              <c:pt idx="792">
                <c:v>5.4625000000000004</c:v>
              </c:pt>
              <c:pt idx="793">
                <c:v>5.4497999999999998</c:v>
              </c:pt>
              <c:pt idx="794">
                <c:v>5.5026999999999999</c:v>
              </c:pt>
              <c:pt idx="795">
                <c:v>5.4770000000000003</c:v>
              </c:pt>
              <c:pt idx="796">
                <c:v>5.4733999999999998</c:v>
              </c:pt>
              <c:pt idx="797">
                <c:v>5.5477999999999996</c:v>
              </c:pt>
              <c:pt idx="798">
                <c:v>5.5666000000000002</c:v>
              </c:pt>
              <c:pt idx="799">
                <c:v>5.5472000000000001</c:v>
              </c:pt>
              <c:pt idx="800">
                <c:v>5.5076000000000001</c:v>
              </c:pt>
              <c:pt idx="801">
                <c:v>5.4637000000000002</c:v>
              </c:pt>
              <c:pt idx="802">
                <c:v>5.4229000000000003</c:v>
              </c:pt>
              <c:pt idx="803">
                <c:v>5.4679000000000002</c:v>
              </c:pt>
              <c:pt idx="804">
                <c:v>5.5149999999999997</c:v>
              </c:pt>
              <c:pt idx="805">
                <c:v>5.5811000000000002</c:v>
              </c:pt>
              <c:pt idx="806">
                <c:v>5.4725999999999999</c:v>
              </c:pt>
              <c:pt idx="807">
                <c:v>5.4908999999999999</c:v>
              </c:pt>
              <c:pt idx="808">
                <c:v>5.4086999999999996</c:v>
              </c:pt>
              <c:pt idx="809">
                <c:v>5.3470000000000004</c:v>
              </c:pt>
              <c:pt idx="810">
                <c:v>5.2583000000000002</c:v>
              </c:pt>
              <c:pt idx="811">
                <c:v>5.1910999999999996</c:v>
              </c:pt>
              <c:pt idx="812">
                <c:v>5.1330999999999998</c:v>
              </c:pt>
              <c:pt idx="813">
                <c:v>5.1384999999999996</c:v>
              </c:pt>
              <c:pt idx="814">
                <c:v>5.0932000000000004</c:v>
              </c:pt>
              <c:pt idx="815">
                <c:v>5.0838000000000001</c:v>
              </c:pt>
              <c:pt idx="816">
                <c:v>5.1223999999999998</c:v>
              </c:pt>
              <c:pt idx="817">
                <c:v>5.0873999999999997</c:v>
              </c:pt>
              <c:pt idx="818">
                <c:v>5.1223999999999998</c:v>
              </c:pt>
              <c:pt idx="819">
                <c:v>5.2526999999999999</c:v>
              </c:pt>
              <c:pt idx="820">
                <c:v>5.2130999999999998</c:v>
              </c:pt>
              <c:pt idx="821">
                <c:v>5.1851000000000003</c:v>
              </c:pt>
              <c:pt idx="822">
                <c:v>5.2831999999999999</c:v>
              </c:pt>
              <c:pt idx="823">
                <c:v>5.2499000000000002</c:v>
              </c:pt>
              <c:pt idx="824">
                <c:v>5.2214999999999998</c:v>
              </c:pt>
              <c:pt idx="825">
                <c:v>5.2076000000000002</c:v>
              </c:pt>
              <c:pt idx="826">
                <c:v>5.1950000000000003</c:v>
              </c:pt>
              <c:pt idx="827">
                <c:v>5.2225999999999999</c:v>
              </c:pt>
              <c:pt idx="828">
                <c:v>5.2415000000000003</c:v>
              </c:pt>
              <c:pt idx="829">
                <c:v>5.2415000000000003</c:v>
              </c:pt>
              <c:pt idx="830">
                <c:v>5.2098000000000004</c:v>
              </c:pt>
              <c:pt idx="831">
                <c:v>5.1719999999999997</c:v>
              </c:pt>
              <c:pt idx="832">
                <c:v>5.1017000000000001</c:v>
              </c:pt>
              <c:pt idx="833">
                <c:v>5.0785</c:v>
              </c:pt>
              <c:pt idx="834">
                <c:v>5.0214999999999996</c:v>
              </c:pt>
              <c:pt idx="835">
                <c:v>5.0250000000000004</c:v>
              </c:pt>
              <c:pt idx="836">
                <c:v>5.0743</c:v>
              </c:pt>
              <c:pt idx="837">
                <c:v>5.1064999999999996</c:v>
              </c:pt>
              <c:pt idx="838">
                <c:v>5.1374000000000004</c:v>
              </c:pt>
              <c:pt idx="839">
                <c:v>5.1449999999999996</c:v>
              </c:pt>
              <c:pt idx="840">
                <c:v>5.1719999999999997</c:v>
              </c:pt>
              <c:pt idx="841">
                <c:v>5.1867000000000001</c:v>
              </c:pt>
              <c:pt idx="842">
                <c:v>5.1665999999999999</c:v>
              </c:pt>
              <c:pt idx="843">
                <c:v>5.2016</c:v>
              </c:pt>
              <c:pt idx="844">
                <c:v>5.2220000000000004</c:v>
              </c:pt>
              <c:pt idx="845">
                <c:v>5.2633999999999999</c:v>
              </c:pt>
              <c:pt idx="846">
                <c:v>5.3014000000000001</c:v>
              </c:pt>
              <c:pt idx="847">
                <c:v>5.298</c:v>
              </c:pt>
              <c:pt idx="848">
                <c:v>5.2968000000000002</c:v>
              </c:pt>
              <c:pt idx="849">
                <c:v>5.3197999999999999</c:v>
              </c:pt>
              <c:pt idx="850">
                <c:v>5.3030999999999997</c:v>
              </c:pt>
              <c:pt idx="851">
                <c:v>5.2866</c:v>
              </c:pt>
              <c:pt idx="852">
                <c:v>5.2803000000000004</c:v>
              </c:pt>
              <c:pt idx="853">
                <c:v>5.2968000000000002</c:v>
              </c:pt>
              <c:pt idx="854">
                <c:v>5.2888999999999999</c:v>
              </c:pt>
              <c:pt idx="855">
                <c:v>5.3521999999999998</c:v>
              </c:pt>
              <c:pt idx="856">
                <c:v>5.3348000000000004</c:v>
              </c:pt>
              <c:pt idx="857">
                <c:v>5.3319000000000001</c:v>
              </c:pt>
              <c:pt idx="858">
                <c:v>5.2803000000000004</c:v>
              </c:pt>
              <c:pt idx="859">
                <c:v>5.2130999999999998</c:v>
              </c:pt>
              <c:pt idx="860">
                <c:v>5.2986000000000004</c:v>
              </c:pt>
              <c:pt idx="861">
                <c:v>5.2797999999999998</c:v>
              </c:pt>
              <c:pt idx="862">
                <c:v>5.2153999999999998</c:v>
              </c:pt>
              <c:pt idx="863">
                <c:v>5.2016</c:v>
              </c:pt>
              <c:pt idx="864">
                <c:v>5.2320000000000002</c:v>
              </c:pt>
              <c:pt idx="865">
                <c:v>5.2544000000000004</c:v>
              </c:pt>
              <c:pt idx="866">
                <c:v>5.2241999999999997</c:v>
              </c:pt>
              <c:pt idx="867">
                <c:v>5.2859999999999996</c:v>
              </c:pt>
              <c:pt idx="868">
                <c:v>5.3202999999999996</c:v>
              </c:pt>
              <c:pt idx="869">
                <c:v>5.3209</c:v>
              </c:pt>
              <c:pt idx="870">
                <c:v>5.3117000000000001</c:v>
              </c:pt>
              <c:pt idx="871">
                <c:v>5.3388</c:v>
              </c:pt>
              <c:pt idx="872">
                <c:v>5.3215000000000003</c:v>
              </c:pt>
              <c:pt idx="873">
                <c:v>5.3117000000000001</c:v>
              </c:pt>
              <c:pt idx="874">
                <c:v>5.3250000000000002</c:v>
              </c:pt>
              <c:pt idx="875">
                <c:v>5.3209</c:v>
              </c:pt>
              <c:pt idx="876">
                <c:v>5.3498999999999999</c:v>
              </c:pt>
              <c:pt idx="877">
                <c:v>5.2849000000000004</c:v>
              </c:pt>
              <c:pt idx="878">
                <c:v>5.3037000000000001</c:v>
              </c:pt>
              <c:pt idx="879">
                <c:v>5.3151999999999999</c:v>
              </c:pt>
              <c:pt idx="880">
                <c:v>5.2882999999999996</c:v>
              </c:pt>
              <c:pt idx="881">
                <c:v>5.2781000000000002</c:v>
              </c:pt>
              <c:pt idx="882">
                <c:v>5.3030999999999997</c:v>
              </c:pt>
              <c:pt idx="883">
                <c:v>5.3434999999999997</c:v>
              </c:pt>
              <c:pt idx="884">
                <c:v>5.3516000000000004</c:v>
              </c:pt>
              <c:pt idx="885">
                <c:v>5.3785999999999996</c:v>
              </c:pt>
              <c:pt idx="886">
                <c:v>5.3844000000000003</c:v>
              </c:pt>
              <c:pt idx="887">
                <c:v>5.3743999999999996</c:v>
              </c:pt>
              <c:pt idx="888">
                <c:v>5.3667999999999996</c:v>
              </c:pt>
              <c:pt idx="889">
                <c:v>5.3768000000000002</c:v>
              </c:pt>
              <c:pt idx="890">
                <c:v>5.3358999999999996</c:v>
              </c:pt>
              <c:pt idx="891">
                <c:v>5.1176000000000004</c:v>
              </c:pt>
              <c:pt idx="892">
                <c:v>5.1741999999999999</c:v>
              </c:pt>
              <c:pt idx="893">
                <c:v>5.2342000000000004</c:v>
              </c:pt>
              <c:pt idx="894">
                <c:v>5.2342000000000004</c:v>
              </c:pt>
              <c:pt idx="895">
                <c:v>5.2115</c:v>
              </c:pt>
              <c:pt idx="896">
                <c:v>5.1417000000000002</c:v>
              </c:pt>
              <c:pt idx="897">
                <c:v>5.1910999999999996</c:v>
              </c:pt>
              <c:pt idx="898">
                <c:v>5.1730999999999998</c:v>
              </c:pt>
              <c:pt idx="899">
                <c:v>5.1999000000000004</c:v>
              </c:pt>
              <c:pt idx="900">
                <c:v>5.1698000000000004</c:v>
              </c:pt>
              <c:pt idx="901">
                <c:v>5.2826000000000004</c:v>
              </c:pt>
              <c:pt idx="902">
                <c:v>5.2888999999999999</c:v>
              </c:pt>
              <c:pt idx="903">
                <c:v>5.2797999999999998</c:v>
              </c:pt>
              <c:pt idx="904">
                <c:v>5.2515999999999998</c:v>
              </c:pt>
              <c:pt idx="905">
                <c:v>5.3202999999999996</c:v>
              </c:pt>
              <c:pt idx="906">
                <c:v>5.3452000000000002</c:v>
              </c:pt>
              <c:pt idx="907">
                <c:v>5.3768000000000002</c:v>
              </c:pt>
              <c:pt idx="908">
                <c:v>5.2859999999999996</c:v>
              </c:pt>
              <c:pt idx="909">
                <c:v>5.2763999999999998</c:v>
              </c:pt>
              <c:pt idx="910">
                <c:v>5.2645</c:v>
              </c:pt>
              <c:pt idx="911">
                <c:v>5.4016000000000002</c:v>
              </c:pt>
              <c:pt idx="912">
                <c:v>5.3708999999999998</c:v>
              </c:pt>
              <c:pt idx="913">
                <c:v>5.3986000000000001</c:v>
              </c:pt>
              <c:pt idx="914">
                <c:v>5.3986000000000001</c:v>
              </c:pt>
              <c:pt idx="915">
                <c:v>5.5111999999999997</c:v>
              </c:pt>
              <c:pt idx="916">
                <c:v>5.4762000000000004</c:v>
              </c:pt>
              <c:pt idx="917">
                <c:v>5.4585999999999997</c:v>
              </c:pt>
              <c:pt idx="918">
                <c:v>5.4622000000000002</c:v>
              </c:pt>
              <c:pt idx="919">
                <c:v>5.4410999999999996</c:v>
              </c:pt>
              <c:pt idx="920">
                <c:v>5.3727</c:v>
              </c:pt>
              <c:pt idx="921">
                <c:v>5.4375</c:v>
              </c:pt>
              <c:pt idx="922">
                <c:v>5.3944999999999999</c:v>
              </c:pt>
              <c:pt idx="923">
                <c:v>5.4170999999999996</c:v>
              </c:pt>
              <c:pt idx="924">
                <c:v>5.4482999999999997</c:v>
              </c:pt>
              <c:pt idx="925">
                <c:v>5.4737999999999998</c:v>
              </c:pt>
              <c:pt idx="926">
                <c:v>5.5354000000000001</c:v>
              </c:pt>
              <c:pt idx="927">
                <c:v>5.5031999999999996</c:v>
              </c:pt>
              <c:pt idx="928">
                <c:v>5.4659000000000004</c:v>
              </c:pt>
              <c:pt idx="929">
                <c:v>5.4592000000000001</c:v>
              </c:pt>
              <c:pt idx="930">
                <c:v>5.4410999999999996</c:v>
              </c:pt>
              <c:pt idx="931">
                <c:v>5.5359999999999996</c:v>
              </c:pt>
              <c:pt idx="932">
                <c:v>5.6220999999999997</c:v>
              </c:pt>
              <c:pt idx="933">
                <c:v>5.6931000000000003</c:v>
              </c:pt>
              <c:pt idx="934">
                <c:v>5.6931000000000003</c:v>
              </c:pt>
              <c:pt idx="935">
                <c:v>5.6898</c:v>
              </c:pt>
              <c:pt idx="936">
                <c:v>5.7176</c:v>
              </c:pt>
              <c:pt idx="937">
                <c:v>5.6322000000000001</c:v>
              </c:pt>
              <c:pt idx="938">
                <c:v>5.6977000000000002</c:v>
              </c:pt>
              <c:pt idx="939">
                <c:v>5.6128</c:v>
              </c:pt>
              <c:pt idx="940">
                <c:v>5.6830999999999996</c:v>
              </c:pt>
              <c:pt idx="941">
                <c:v>5.6910999999999996</c:v>
              </c:pt>
              <c:pt idx="942">
                <c:v>5.7892000000000001</c:v>
              </c:pt>
              <c:pt idx="943">
                <c:v>5.8194999999999997</c:v>
              </c:pt>
              <c:pt idx="944">
                <c:v>5.9107000000000003</c:v>
              </c:pt>
              <c:pt idx="945">
                <c:v>5.8936999999999999</c:v>
              </c:pt>
              <c:pt idx="946">
                <c:v>5.7619999999999996</c:v>
              </c:pt>
              <c:pt idx="947">
                <c:v>5.8002000000000002</c:v>
              </c:pt>
              <c:pt idx="948">
                <c:v>5.8445</c:v>
              </c:pt>
              <c:pt idx="949">
                <c:v>5.8445</c:v>
              </c:pt>
              <c:pt idx="950">
                <c:v>5.8221999999999996</c:v>
              </c:pt>
              <c:pt idx="951">
                <c:v>5.8738999999999999</c:v>
              </c:pt>
              <c:pt idx="952">
                <c:v>5.8922999999999996</c:v>
              </c:pt>
              <c:pt idx="953">
                <c:v>5.9179000000000004</c:v>
              </c:pt>
              <c:pt idx="954">
                <c:v>5.9093</c:v>
              </c:pt>
              <c:pt idx="955">
                <c:v>6.0479000000000003</c:v>
              </c:pt>
              <c:pt idx="956">
                <c:v>5.9164000000000003</c:v>
              </c:pt>
              <c:pt idx="957">
                <c:v>5.9523999999999999</c:v>
              </c:pt>
              <c:pt idx="958">
                <c:v>6.0763999999999996</c:v>
              </c:pt>
              <c:pt idx="959">
                <c:v>5.9394</c:v>
              </c:pt>
              <c:pt idx="960">
                <c:v>5.9135999999999997</c:v>
              </c:pt>
              <c:pt idx="961">
                <c:v>5.8555999999999999</c:v>
              </c:pt>
              <c:pt idx="962">
                <c:v>5.9292999999999996</c:v>
              </c:pt>
              <c:pt idx="963">
                <c:v>5.8015999999999996</c:v>
              </c:pt>
              <c:pt idx="964">
                <c:v>5.7309999999999999</c:v>
              </c:pt>
              <c:pt idx="965">
                <c:v>5.6673999999999998</c:v>
              </c:pt>
              <c:pt idx="966">
                <c:v>5.7742000000000004</c:v>
              </c:pt>
              <c:pt idx="967">
                <c:v>5.6620999999999997</c:v>
              </c:pt>
              <c:pt idx="968">
                <c:v>5.7215999999999996</c:v>
              </c:pt>
              <c:pt idx="969">
                <c:v>5.7389999999999999</c:v>
              </c:pt>
              <c:pt idx="970">
                <c:v>5.7309999999999999</c:v>
              </c:pt>
              <c:pt idx="971">
                <c:v>5.7309999999999999</c:v>
              </c:pt>
              <c:pt idx="972">
                <c:v>5.7797000000000001</c:v>
              </c:pt>
              <c:pt idx="973">
                <c:v>5.7552000000000003</c:v>
              </c:pt>
              <c:pt idx="974">
                <c:v>5.6180000000000003</c:v>
              </c:pt>
              <c:pt idx="975">
                <c:v>5.6231</c:v>
              </c:pt>
              <c:pt idx="976">
                <c:v>5.6478000000000002</c:v>
              </c:pt>
              <c:pt idx="977">
                <c:v>5.6726000000000001</c:v>
              </c:pt>
              <c:pt idx="978">
                <c:v>5.7647000000000004</c:v>
              </c:pt>
              <c:pt idx="979">
                <c:v>5.6844999999999999</c:v>
              </c:pt>
              <c:pt idx="980">
                <c:v>5.5911</c:v>
              </c:pt>
              <c:pt idx="981">
                <c:v>5.5542999999999996</c:v>
              </c:pt>
              <c:pt idx="982">
                <c:v>5.5179999999999998</c:v>
              </c:pt>
              <c:pt idx="983">
                <c:v>5.5949</c:v>
              </c:pt>
              <c:pt idx="984">
                <c:v>5.64</c:v>
              </c:pt>
              <c:pt idx="985">
                <c:v>5.609</c:v>
              </c:pt>
              <c:pt idx="986">
                <c:v>5.5758000000000001</c:v>
              </c:pt>
              <c:pt idx="987">
                <c:v>5.6154000000000002</c:v>
              </c:pt>
              <c:pt idx="988">
                <c:v>5.5974000000000004</c:v>
              </c:pt>
              <c:pt idx="989">
                <c:v>5.6166999999999998</c:v>
              </c:pt>
              <c:pt idx="990">
                <c:v>5.6037999999999997</c:v>
              </c:pt>
              <c:pt idx="991">
                <c:v>5.7243000000000004</c:v>
              </c:pt>
              <c:pt idx="992">
                <c:v>5.5834000000000001</c:v>
              </c:pt>
              <c:pt idx="993">
                <c:v>5.5682</c:v>
              </c:pt>
              <c:pt idx="994">
                <c:v>5.5693999999999999</c:v>
              </c:pt>
              <c:pt idx="995">
                <c:v>5.5529999999999999</c:v>
              </c:pt>
              <c:pt idx="996">
                <c:v>5.64</c:v>
              </c:pt>
              <c:pt idx="997">
                <c:v>5.5518000000000001</c:v>
              </c:pt>
              <c:pt idx="998">
                <c:v>5.6646999999999998</c:v>
              </c:pt>
              <c:pt idx="999">
                <c:v>5.6646999999999998</c:v>
              </c:pt>
              <c:pt idx="1000">
                <c:v>5.6205999999999996</c:v>
              </c:pt>
              <c:pt idx="1001">
                <c:v>5.5492999999999997</c:v>
              </c:pt>
              <c:pt idx="1002">
                <c:v>5.7163000000000004</c:v>
              </c:pt>
              <c:pt idx="1003">
                <c:v>5.7163000000000004</c:v>
              </c:pt>
              <c:pt idx="1004">
                <c:v>5.7042999999999999</c:v>
              </c:pt>
              <c:pt idx="1005">
                <c:v>5.7484999999999999</c:v>
              </c:pt>
              <c:pt idx="1006">
                <c:v>5.7647000000000004</c:v>
              </c:pt>
              <c:pt idx="1007">
                <c:v>5.6478000000000002</c:v>
              </c:pt>
              <c:pt idx="1008">
                <c:v>5.5961999999999996</c:v>
              </c:pt>
              <c:pt idx="1009">
                <c:v>5.5846999999999998</c:v>
              </c:pt>
              <c:pt idx="1010">
                <c:v>5.6490999999999998</c:v>
              </c:pt>
              <c:pt idx="1011">
                <c:v>5.5631000000000004</c:v>
              </c:pt>
              <c:pt idx="1012">
                <c:v>5.6013000000000002</c:v>
              </c:pt>
              <c:pt idx="1013">
                <c:v>5.5056000000000003</c:v>
              </c:pt>
              <c:pt idx="1014">
                <c:v>5.4481000000000002</c:v>
              </c:pt>
              <c:pt idx="1015">
                <c:v>5.6180000000000003</c:v>
              </c:pt>
              <c:pt idx="1016">
                <c:v>5.6977000000000002</c:v>
              </c:pt>
              <c:pt idx="1017">
                <c:v>5.7443999999999997</c:v>
              </c:pt>
              <c:pt idx="1018">
                <c:v>5.7110000000000003</c:v>
              </c:pt>
              <c:pt idx="1019">
                <c:v>5.6738999999999997</c:v>
              </c:pt>
              <c:pt idx="1020">
                <c:v>5.7309999999999999</c:v>
              </c:pt>
              <c:pt idx="1021">
                <c:v>5.7755999999999998</c:v>
              </c:pt>
              <c:pt idx="1022">
                <c:v>5.6077000000000004</c:v>
              </c:pt>
              <c:pt idx="1023">
                <c:v>5.5593000000000004</c:v>
              </c:pt>
              <c:pt idx="1024">
                <c:v>5.3917000000000002</c:v>
              </c:pt>
              <c:pt idx="1025">
                <c:v>5.3739999999999997</c:v>
              </c:pt>
              <c:pt idx="1026">
                <c:v>5.3319000000000001</c:v>
              </c:pt>
              <c:pt idx="1027">
                <c:v>5.2687999999999997</c:v>
              </c:pt>
              <c:pt idx="1028">
                <c:v>5.2519</c:v>
              </c:pt>
              <c:pt idx="1029">
                <c:v>5.2016999999999998</c:v>
              </c:pt>
              <c:pt idx="1030">
                <c:v>5.2339000000000002</c:v>
              </c:pt>
              <c:pt idx="1031">
                <c:v>5.1829999999999998</c:v>
              </c:pt>
              <c:pt idx="1032">
                <c:v>5.1383999999999999</c:v>
              </c:pt>
              <c:pt idx="1033">
                <c:v>5.1383999999999999</c:v>
              </c:pt>
              <c:pt idx="1034">
                <c:v>5.0998999999999999</c:v>
              </c:pt>
              <c:pt idx="1035">
                <c:v>5.1896000000000004</c:v>
              </c:pt>
              <c:pt idx="1036">
                <c:v>5.2083000000000004</c:v>
              </c:pt>
              <c:pt idx="1037">
                <c:v>5.2405999999999997</c:v>
              </c:pt>
              <c:pt idx="1038">
                <c:v>5.1567999999999996</c:v>
              </c:pt>
              <c:pt idx="1039">
                <c:v>5.1546000000000003</c:v>
              </c:pt>
              <c:pt idx="1040">
                <c:v>5.2072000000000003</c:v>
              </c:pt>
              <c:pt idx="1041">
                <c:v>5.3018999999999998</c:v>
              </c:pt>
              <c:pt idx="1042">
                <c:v>5.3319000000000001</c:v>
              </c:pt>
              <c:pt idx="1043">
                <c:v>5.2984</c:v>
              </c:pt>
              <c:pt idx="1044">
                <c:v>5.3249000000000004</c:v>
              </c:pt>
              <c:pt idx="1045">
                <c:v>5.1962000000000002</c:v>
              </c:pt>
              <c:pt idx="1046">
                <c:v>5.1818999999999997</c:v>
              </c:pt>
              <c:pt idx="1047">
                <c:v>5.1852</c:v>
              </c:pt>
              <c:pt idx="1048">
                <c:v>5.2417999999999996</c:v>
              </c:pt>
              <c:pt idx="1049">
                <c:v>5.2553000000000001</c:v>
              </c:pt>
              <c:pt idx="1050">
                <c:v>5.2249999999999996</c:v>
              </c:pt>
              <c:pt idx="1051">
                <c:v>5.2282999999999999</c:v>
              </c:pt>
              <c:pt idx="1052">
                <c:v>5.1896000000000004</c:v>
              </c:pt>
              <c:pt idx="1053">
                <c:v>5.2687999999999997</c:v>
              </c:pt>
              <c:pt idx="1054">
                <c:v>5.2061000000000002</c:v>
              </c:pt>
              <c:pt idx="1055">
                <c:v>5.2260999999999997</c:v>
              </c:pt>
              <c:pt idx="1056">
                <c:v>5.1973000000000003</c:v>
              </c:pt>
              <c:pt idx="1057">
                <c:v>5.2405999999999997</c:v>
              </c:pt>
              <c:pt idx="1058">
                <c:v>5.2039</c:v>
              </c:pt>
              <c:pt idx="1059">
                <c:v>5.2575000000000003</c:v>
              </c:pt>
              <c:pt idx="1060">
                <c:v>5.3272000000000004</c:v>
              </c:pt>
              <c:pt idx="1061">
                <c:v>5.3202999999999996</c:v>
              </c:pt>
              <c:pt idx="1062">
                <c:v>5.2881999999999998</c:v>
              </c:pt>
              <c:pt idx="1063">
                <c:v>5.3845999999999998</c:v>
              </c:pt>
              <c:pt idx="1064">
                <c:v>5.5068999999999999</c:v>
              </c:pt>
              <c:pt idx="1065">
                <c:v>5.4881000000000002</c:v>
              </c:pt>
              <c:pt idx="1066">
                <c:v>5.7046999999999999</c:v>
              </c:pt>
              <c:pt idx="1067">
                <c:v>5.6833999999999998</c:v>
              </c:pt>
              <c:pt idx="1068">
                <c:v>5.7946</c:v>
              </c:pt>
              <c:pt idx="1069">
                <c:v>5.7141000000000002</c:v>
              </c:pt>
              <c:pt idx="1070">
                <c:v>5.8070000000000004</c:v>
              </c:pt>
              <c:pt idx="1071">
                <c:v>5.8154000000000003</c:v>
              </c:pt>
              <c:pt idx="1072">
                <c:v>5.7262000000000004</c:v>
              </c:pt>
              <c:pt idx="1073">
                <c:v>5.7739000000000003</c:v>
              </c:pt>
              <c:pt idx="1074">
                <c:v>5.6980000000000004</c:v>
              </c:pt>
              <c:pt idx="1075">
                <c:v>5.6647999999999996</c:v>
              </c:pt>
              <c:pt idx="1076">
                <c:v>5.7182000000000004</c:v>
              </c:pt>
              <c:pt idx="1077">
                <c:v>5.6859999999999999</c:v>
              </c:pt>
              <c:pt idx="1078">
                <c:v>5.7141000000000002</c:v>
              </c:pt>
              <c:pt idx="1079">
                <c:v>5.6528999999999998</c:v>
              </c:pt>
              <c:pt idx="1080">
                <c:v>5.7046999999999999</c:v>
              </c:pt>
              <c:pt idx="1081">
                <c:v>5.6333000000000002</c:v>
              </c:pt>
              <c:pt idx="1082">
                <c:v>5.8278999999999996</c:v>
              </c:pt>
              <c:pt idx="1083">
                <c:v>5.6954000000000002</c:v>
              </c:pt>
              <c:pt idx="1084">
                <c:v>5.6241000000000003</c:v>
              </c:pt>
              <c:pt idx="1085">
                <c:v>5.8265000000000002</c:v>
              </c:pt>
              <c:pt idx="1086">
                <c:v>5.7602000000000002</c:v>
              </c:pt>
              <c:pt idx="1087">
                <c:v>5.7602000000000002</c:v>
              </c:pt>
              <c:pt idx="1088">
                <c:v>5.6954000000000002</c:v>
              </c:pt>
              <c:pt idx="1089">
                <c:v>5.6477000000000004</c:v>
              </c:pt>
              <c:pt idx="1090">
                <c:v>5.5609999999999999</c:v>
              </c:pt>
              <c:pt idx="1091">
                <c:v>5.4721000000000002</c:v>
              </c:pt>
              <c:pt idx="1092">
                <c:v>5.5407000000000002</c:v>
              </c:pt>
              <c:pt idx="1093">
                <c:v>5.5533999999999999</c:v>
              </c:pt>
              <c:pt idx="1094">
                <c:v>5.5636000000000001</c:v>
              </c:pt>
              <c:pt idx="1095">
                <c:v>5.5750999999999999</c:v>
              </c:pt>
              <c:pt idx="1096">
                <c:v>5.4598000000000004</c:v>
              </c:pt>
              <c:pt idx="1097">
                <c:v>5.4462999999999999</c:v>
              </c:pt>
              <c:pt idx="1098">
                <c:v>5.3715999999999999</c:v>
              </c:pt>
              <c:pt idx="1099">
                <c:v>5.2553999999999998</c:v>
              </c:pt>
              <c:pt idx="1100">
                <c:v>5.4707999999999997</c:v>
              </c:pt>
              <c:pt idx="1101">
                <c:v>5.3859000000000004</c:v>
              </c:pt>
              <c:pt idx="1102">
                <c:v>5.3727999999999998</c:v>
              </c:pt>
              <c:pt idx="1103">
                <c:v>5.4086999999999996</c:v>
              </c:pt>
              <c:pt idx="1104">
                <c:v>5.3526999999999996</c:v>
              </c:pt>
              <c:pt idx="1105">
                <c:v>5.2622</c:v>
              </c:pt>
              <c:pt idx="1106">
                <c:v>5.2862</c:v>
              </c:pt>
              <c:pt idx="1107">
                <c:v>5.3943000000000003</c:v>
              </c:pt>
              <c:pt idx="1108">
                <c:v>5.4219999999999997</c:v>
              </c:pt>
              <c:pt idx="1109">
                <c:v>5.2839</c:v>
              </c:pt>
              <c:pt idx="1110">
                <c:v>5.3036000000000003</c:v>
              </c:pt>
              <c:pt idx="1111">
                <c:v>5.3955000000000002</c:v>
              </c:pt>
              <c:pt idx="1112">
                <c:v>5.3787000000000003</c:v>
              </c:pt>
              <c:pt idx="1113">
                <c:v>5.3632999999999997</c:v>
              </c:pt>
              <c:pt idx="1114">
                <c:v>5.3799000000000001</c:v>
              </c:pt>
              <c:pt idx="1115">
                <c:v>5.3787000000000003</c:v>
              </c:pt>
              <c:pt idx="1116">
                <c:v>5.4195000000000002</c:v>
              </c:pt>
              <c:pt idx="1117">
                <c:v>5.4474999999999998</c:v>
              </c:pt>
              <c:pt idx="1118">
                <c:v>5.5357000000000003</c:v>
              </c:pt>
              <c:pt idx="1119">
                <c:v>5.5750999999999999</c:v>
              </c:pt>
              <c:pt idx="1120">
                <c:v>5.5255999999999998</c:v>
              </c:pt>
              <c:pt idx="1121">
                <c:v>5.5827999999999998</c:v>
              </c:pt>
              <c:pt idx="1122">
                <c:v>5.5762999999999998</c:v>
              </c:pt>
              <c:pt idx="1123">
                <c:v>5.7141000000000002</c:v>
              </c:pt>
              <c:pt idx="1124">
                <c:v>5.4015000000000004</c:v>
              </c:pt>
              <c:pt idx="1125">
                <c:v>5.4390000000000001</c:v>
              </c:pt>
              <c:pt idx="1126">
                <c:v>5.2954999999999997</c:v>
              </c:pt>
              <c:pt idx="1127">
                <c:v>5.2667999999999999</c:v>
              </c:pt>
              <c:pt idx="1128">
                <c:v>5.1714000000000002</c:v>
              </c:pt>
              <c:pt idx="1129">
                <c:v>4.9010999999999996</c:v>
              </c:pt>
              <c:pt idx="1130">
                <c:v>4.91</c:v>
              </c:pt>
              <c:pt idx="1131">
                <c:v>4.9672999999999998</c:v>
              </c:pt>
              <c:pt idx="1132">
                <c:v>5.0259</c:v>
              </c:pt>
              <c:pt idx="1133">
                <c:v>4.9908000000000001</c:v>
              </c:pt>
              <c:pt idx="1134">
                <c:v>5.0552000000000001</c:v>
              </c:pt>
              <c:pt idx="1135">
                <c:v>4.9561000000000002</c:v>
              </c:pt>
              <c:pt idx="1136">
                <c:v>4.9917999999999996</c:v>
              </c:pt>
              <c:pt idx="1137">
                <c:v>4.9897</c:v>
              </c:pt>
              <c:pt idx="1138">
                <c:v>5.1158999999999999</c:v>
              </c:pt>
              <c:pt idx="1139">
                <c:v>5.1062000000000003</c:v>
              </c:pt>
              <c:pt idx="1140">
                <c:v>5.2023999999999999</c:v>
              </c:pt>
              <c:pt idx="1141">
                <c:v>5.3082000000000003</c:v>
              </c:pt>
              <c:pt idx="1142">
                <c:v>5.3011999999999997</c:v>
              </c:pt>
              <c:pt idx="1143">
                <c:v>5.3620999999999999</c:v>
              </c:pt>
              <c:pt idx="1144">
                <c:v>5.2035999999999998</c:v>
              </c:pt>
              <c:pt idx="1145">
                <c:v>5.2450999999999999</c:v>
              </c:pt>
              <c:pt idx="1146">
                <c:v>5.1680999999999999</c:v>
              </c:pt>
              <c:pt idx="1147">
                <c:v>5.2873999999999999</c:v>
              </c:pt>
              <c:pt idx="1148">
                <c:v>5.1462000000000003</c:v>
              </c:pt>
              <c:pt idx="1149">
                <c:v>5.0530999999999997</c:v>
              </c:pt>
              <c:pt idx="1150">
                <c:v>5.1768999999999998</c:v>
              </c:pt>
              <c:pt idx="1151">
                <c:v>5.2271000000000001</c:v>
              </c:pt>
              <c:pt idx="1152">
                <c:v>5.2450999999999999</c:v>
              </c:pt>
              <c:pt idx="1153">
                <c:v>5.2384000000000004</c:v>
              </c:pt>
              <c:pt idx="1154">
                <c:v>5.3846999999999996</c:v>
              </c:pt>
              <c:pt idx="1155">
                <c:v>5.4451000000000001</c:v>
              </c:pt>
              <c:pt idx="1156">
                <c:v>5.5156000000000001</c:v>
              </c:pt>
              <c:pt idx="1157">
                <c:v>5.5156000000000001</c:v>
              </c:pt>
              <c:pt idx="1158">
                <c:v>5.3432000000000004</c:v>
              </c:pt>
              <c:pt idx="1159">
                <c:v>5.2896999999999998</c:v>
              </c:pt>
              <c:pt idx="1160">
                <c:v>5.3151999999999999</c:v>
              </c:pt>
              <c:pt idx="1161">
                <c:v>5.2035999999999998</c:v>
              </c:pt>
              <c:pt idx="1162">
                <c:v>5.2977999999999996</c:v>
              </c:pt>
              <c:pt idx="1163">
                <c:v>5.3597000000000001</c:v>
              </c:pt>
              <c:pt idx="1164">
                <c:v>5.1516999999999999</c:v>
              </c:pt>
              <c:pt idx="1165">
                <c:v>5.1539000000000001</c:v>
              </c:pt>
              <c:pt idx="1166">
                <c:v>5.2473999999999998</c:v>
              </c:pt>
              <c:pt idx="1167">
                <c:v>5.2725</c:v>
              </c:pt>
              <c:pt idx="1168">
                <c:v>5.2725</c:v>
              </c:pt>
              <c:pt idx="1169">
                <c:v>5.1725000000000003</c:v>
              </c:pt>
              <c:pt idx="1170">
                <c:v>5.1494999999999997</c:v>
              </c:pt>
              <c:pt idx="1171">
                <c:v>5.1725000000000003</c:v>
              </c:pt>
              <c:pt idx="1172">
                <c:v>5.2225999999999999</c:v>
              </c:pt>
              <c:pt idx="1173">
                <c:v>5.2012999999999998</c:v>
              </c:pt>
              <c:pt idx="1174">
                <c:v>5.1429</c:v>
              </c:pt>
              <c:pt idx="1175">
                <c:v>5.1276999999999999</c:v>
              </c:pt>
              <c:pt idx="1176">
                <c:v>5.1528</c:v>
              </c:pt>
              <c:pt idx="1177">
                <c:v>5.1714000000000002</c:v>
              </c:pt>
              <c:pt idx="1178">
                <c:v>5.1947000000000001</c:v>
              </c:pt>
              <c:pt idx="1179">
                <c:v>5.1692</c:v>
              </c:pt>
              <c:pt idx="1180">
                <c:v>5.4244000000000003</c:v>
              </c:pt>
              <c:pt idx="1181">
                <c:v>5.3491</c:v>
              </c:pt>
              <c:pt idx="1182">
                <c:v>5.3715999999999999</c:v>
              </c:pt>
              <c:pt idx="1183">
                <c:v>5.4086999999999996</c:v>
              </c:pt>
              <c:pt idx="1184">
                <c:v>5.4707999999999997</c:v>
              </c:pt>
              <c:pt idx="1185">
                <c:v>5.4099000000000004</c:v>
              </c:pt>
              <c:pt idx="1186">
                <c:v>5.3479000000000001</c:v>
              </c:pt>
              <c:pt idx="1187">
                <c:v>5.3479000000000001</c:v>
              </c:pt>
              <c:pt idx="1188">
                <c:v>5.5686999999999998</c:v>
              </c:pt>
              <c:pt idx="1189">
                <c:v>5.6700999999999997</c:v>
              </c:pt>
              <c:pt idx="1190">
                <c:v>5.6085000000000003</c:v>
              </c:pt>
              <c:pt idx="1191">
                <c:v>5.7698</c:v>
              </c:pt>
              <c:pt idx="1192">
                <c:v>5.5762999999999998</c:v>
              </c:pt>
              <c:pt idx="1193">
                <c:v>5.3280000000000003</c:v>
              </c:pt>
              <c:pt idx="1194">
                <c:v>5.1310000000000002</c:v>
              </c:pt>
              <c:pt idx="1195">
                <c:v>5.0130999999999997</c:v>
              </c:pt>
              <c:pt idx="1196">
                <c:v>5.1045999999999996</c:v>
              </c:pt>
              <c:pt idx="1197">
                <c:v>5.0791000000000004</c:v>
              </c:pt>
              <c:pt idx="1198">
                <c:v>5.2845000000000004</c:v>
              </c:pt>
              <c:pt idx="1199">
                <c:v>5.6852</c:v>
              </c:pt>
              <c:pt idx="1200">
                <c:v>5.9809999999999999</c:v>
              </c:pt>
              <c:pt idx="1201">
                <c:v>5.4512999999999998</c:v>
              </c:pt>
              <c:pt idx="1202">
                <c:v>5.2285000000000004</c:v>
              </c:pt>
              <c:pt idx="1203">
                <c:v>5.0464000000000002</c:v>
              </c:pt>
              <c:pt idx="1204">
                <c:v>5.0427</c:v>
              </c:pt>
              <c:pt idx="1205">
                <c:v>5.5372000000000003</c:v>
              </c:pt>
              <c:pt idx="1206">
                <c:v>5.5590000000000002</c:v>
              </c:pt>
              <c:pt idx="1207">
                <c:v>5.7240000000000002</c:v>
              </c:pt>
              <c:pt idx="1208">
                <c:v>5.1696999999999997</c:v>
              </c:pt>
              <c:pt idx="1209">
                <c:v>5.1254</c:v>
              </c:pt>
              <c:pt idx="1210">
                <c:v>4.8940999999999999</c:v>
              </c:pt>
              <c:pt idx="1211">
                <c:v>4.7114000000000003</c:v>
              </c:pt>
              <c:pt idx="1212">
                <c:v>4.5370999999999997</c:v>
              </c:pt>
              <c:pt idx="1213">
                <c:v>4.5552000000000001</c:v>
              </c:pt>
              <c:pt idx="1214">
                <c:v>4.7198000000000002</c:v>
              </c:pt>
              <c:pt idx="1215">
                <c:v>4.7534999999999998</c:v>
              </c:pt>
              <c:pt idx="1216">
                <c:v>4.8666999999999998</c:v>
              </c:pt>
              <c:pt idx="1217">
                <c:v>4.5998999999999999</c:v>
              </c:pt>
              <c:pt idx="1218">
                <c:v>4.5631000000000004</c:v>
              </c:pt>
              <c:pt idx="1219">
                <c:v>4.6230000000000002</c:v>
              </c:pt>
              <c:pt idx="1220">
                <c:v>4.5788000000000002</c:v>
              </c:pt>
              <c:pt idx="1221">
                <c:v>4.4961000000000002</c:v>
              </c:pt>
              <c:pt idx="1222">
                <c:v>4.5251000000000001</c:v>
              </c:pt>
              <c:pt idx="1223">
                <c:v>4.4809999999999999</c:v>
              </c:pt>
              <c:pt idx="1224">
                <c:v>4.5388000000000002</c:v>
              </c:pt>
              <c:pt idx="1225">
                <c:v>4.5778999999999996</c:v>
              </c:pt>
              <c:pt idx="1226">
                <c:v>4.5990000000000002</c:v>
              </c:pt>
              <c:pt idx="1227">
                <c:v>4.6920000000000002</c:v>
              </c:pt>
              <c:pt idx="1228">
                <c:v>4.6517999999999997</c:v>
              </c:pt>
              <c:pt idx="1229">
                <c:v>4.6436999999999999</c:v>
              </c:pt>
              <c:pt idx="1230">
                <c:v>4.67</c:v>
              </c:pt>
              <c:pt idx="1231">
                <c:v>4.6764000000000001</c:v>
              </c:pt>
              <c:pt idx="1232">
                <c:v>4.6527000000000003</c:v>
              </c:pt>
              <c:pt idx="1233">
                <c:v>4.6845999999999997</c:v>
              </c:pt>
              <c:pt idx="1234">
                <c:v>4.7366000000000001</c:v>
              </c:pt>
              <c:pt idx="1235">
                <c:v>4.7403000000000004</c:v>
              </c:pt>
              <c:pt idx="1236">
                <c:v>4.7553999999999998</c:v>
              </c:pt>
              <c:pt idx="1237">
                <c:v>4.7058</c:v>
              </c:pt>
              <c:pt idx="1238">
                <c:v>4.681</c:v>
              </c:pt>
              <c:pt idx="1239">
                <c:v>4.6947000000000001</c:v>
              </c:pt>
              <c:pt idx="1240">
                <c:v>4.7526000000000002</c:v>
              </c:pt>
              <c:pt idx="1241">
                <c:v>4.7150999999999996</c:v>
              </c:pt>
              <c:pt idx="1242">
                <c:v>4.8109000000000002</c:v>
              </c:pt>
              <c:pt idx="1243">
                <c:v>4.8066000000000004</c:v>
              </c:pt>
              <c:pt idx="1244">
                <c:v>4.8445</c:v>
              </c:pt>
              <c:pt idx="1245">
                <c:v>4.8440000000000003</c:v>
              </c:pt>
              <c:pt idx="1246">
                <c:v>4.8971</c:v>
              </c:pt>
              <c:pt idx="1247">
                <c:v>4.9806999999999997</c:v>
              </c:pt>
              <c:pt idx="1248">
                <c:v>5</c:v>
              </c:pt>
              <c:pt idx="1249">
                <c:v>5.0964</c:v>
              </c:pt>
              <c:pt idx="1250">
                <c:v>5.0812999999999997</c:v>
              </c:pt>
              <c:pt idx="1251">
                <c:v>5.1154999999999999</c:v>
              </c:pt>
              <c:pt idx="1252">
                <c:v>5.1073000000000004</c:v>
              </c:pt>
              <c:pt idx="1253">
                <c:v>5.0888</c:v>
              </c:pt>
              <c:pt idx="1254">
                <c:v>5.0743</c:v>
              </c:pt>
              <c:pt idx="1255">
                <c:v>5.0544000000000002</c:v>
              </c:pt>
              <c:pt idx="1256">
                <c:v>5.0305</c:v>
              </c:pt>
              <c:pt idx="1257">
                <c:v>5.0326000000000004</c:v>
              </c:pt>
              <c:pt idx="1258">
                <c:v>5.0651000000000002</c:v>
              </c:pt>
              <c:pt idx="1259">
                <c:v>5.0651000000000002</c:v>
              </c:pt>
              <c:pt idx="1260">
                <c:v>5.0163000000000002</c:v>
              </c:pt>
              <c:pt idx="1261">
                <c:v>4.9756</c:v>
              </c:pt>
              <c:pt idx="1262">
                <c:v>4.9863999999999997</c:v>
              </c:pt>
              <c:pt idx="1263">
                <c:v>4.9863999999999997</c:v>
              </c:pt>
              <c:pt idx="1264">
                <c:v>4.9528999999999996</c:v>
              </c:pt>
              <c:pt idx="1265">
                <c:v>4.9718999999999998</c:v>
              </c:pt>
              <c:pt idx="1266">
                <c:v>5.0205000000000002</c:v>
              </c:pt>
              <c:pt idx="1267">
                <c:v>5.0384000000000002</c:v>
              </c:pt>
              <c:pt idx="1268">
                <c:v>5.0389999999999997</c:v>
              </c:pt>
              <c:pt idx="1269">
                <c:v>5.1265000000000001</c:v>
              </c:pt>
              <c:pt idx="1270">
                <c:v>5.1535000000000002</c:v>
              </c:pt>
              <c:pt idx="1271">
                <c:v>5.3863000000000003</c:v>
              </c:pt>
              <c:pt idx="1272">
                <c:v>5.3322000000000003</c:v>
              </c:pt>
              <c:pt idx="1273">
                <c:v>5.3699000000000003</c:v>
              </c:pt>
              <c:pt idx="1274">
                <c:v>5.3693</c:v>
              </c:pt>
              <c:pt idx="1275">
                <c:v>5.3585000000000003</c:v>
              </c:pt>
              <c:pt idx="1276">
                <c:v>5.4185999999999996</c:v>
              </c:pt>
              <c:pt idx="1277">
                <c:v>5.4457000000000004</c:v>
              </c:pt>
              <c:pt idx="1278">
                <c:v>5.4476000000000004</c:v>
              </c:pt>
              <c:pt idx="1279">
                <c:v>5.4425999999999997</c:v>
              </c:pt>
              <c:pt idx="1280">
                <c:v>5.3760000000000003</c:v>
              </c:pt>
              <c:pt idx="1281">
                <c:v>5.3381999999999996</c:v>
              </c:pt>
              <c:pt idx="1282">
                <c:v>5.1848000000000001</c:v>
              </c:pt>
              <c:pt idx="1283">
                <c:v>5.2565999999999997</c:v>
              </c:pt>
              <c:pt idx="1284">
                <c:v>5.2537000000000003</c:v>
              </c:pt>
              <c:pt idx="1285">
                <c:v>5.3232999999999997</c:v>
              </c:pt>
              <c:pt idx="1286">
                <c:v>5.3856999999999999</c:v>
              </c:pt>
              <c:pt idx="1287">
                <c:v>5.3555000000000001</c:v>
              </c:pt>
              <c:pt idx="1288">
                <c:v>5.3215000000000003</c:v>
              </c:pt>
              <c:pt idx="1289">
                <c:v>5.2746000000000004</c:v>
              </c:pt>
              <c:pt idx="1290">
                <c:v>5.3434999999999997</c:v>
              </c:pt>
              <c:pt idx="1291">
                <c:v>5.3506999999999998</c:v>
              </c:pt>
              <c:pt idx="1292">
                <c:v>5.3639000000000001</c:v>
              </c:pt>
              <c:pt idx="1293">
                <c:v>5.3898999999999999</c:v>
              </c:pt>
              <c:pt idx="1294">
                <c:v>5.3935000000000004</c:v>
              </c:pt>
              <c:pt idx="1295">
                <c:v>5.3747999999999996</c:v>
              </c:pt>
              <c:pt idx="1296">
                <c:v>5.3966000000000003</c:v>
              </c:pt>
              <c:pt idx="1297">
                <c:v>5.3274999999999997</c:v>
              </c:pt>
              <c:pt idx="1298">
                <c:v>5.3681000000000001</c:v>
              </c:pt>
              <c:pt idx="1299">
                <c:v>5.3322000000000003</c:v>
              </c:pt>
              <c:pt idx="1300">
                <c:v>5.3121</c:v>
              </c:pt>
              <c:pt idx="1301">
                <c:v>5.3068</c:v>
              </c:pt>
              <c:pt idx="1302">
                <c:v>5.3032000000000004</c:v>
              </c:pt>
              <c:pt idx="1303">
                <c:v>5.3471000000000002</c:v>
              </c:pt>
              <c:pt idx="1304">
                <c:v>5.3109000000000002</c:v>
              </c:pt>
              <c:pt idx="1305">
                <c:v>5.2915000000000001</c:v>
              </c:pt>
              <c:pt idx="1306">
                <c:v>5.1662999999999997</c:v>
              </c:pt>
              <c:pt idx="1307">
                <c:v>5.1864999999999997</c:v>
              </c:pt>
              <c:pt idx="1308">
                <c:v>5.2519999999999998</c:v>
              </c:pt>
              <c:pt idx="1309">
                <c:v>5.3292000000000002</c:v>
              </c:pt>
              <c:pt idx="1310">
                <c:v>5.3144</c:v>
              </c:pt>
              <c:pt idx="1311">
                <c:v>5.3204000000000002</c:v>
              </c:pt>
              <c:pt idx="1312">
                <c:v>5.3422999999999998</c:v>
              </c:pt>
              <c:pt idx="1313">
                <c:v>5.3531000000000004</c:v>
              </c:pt>
              <c:pt idx="1314">
                <c:v>5.4119000000000002</c:v>
              </c:pt>
              <c:pt idx="1315">
                <c:v>5.3644999999999996</c:v>
              </c:pt>
              <c:pt idx="1316">
                <c:v>5.4927000000000001</c:v>
              </c:pt>
              <c:pt idx="1317">
                <c:v>5.4401999999999999</c:v>
              </c:pt>
              <c:pt idx="1318">
                <c:v>5.4321000000000002</c:v>
              </c:pt>
              <c:pt idx="1319">
                <c:v>5.4377000000000004</c:v>
              </c:pt>
              <c:pt idx="1320">
                <c:v>5.4970999999999997</c:v>
              </c:pt>
              <c:pt idx="1321">
                <c:v>5.5707000000000004</c:v>
              </c:pt>
              <c:pt idx="1322">
                <c:v>5.5339999999999998</c:v>
              </c:pt>
              <c:pt idx="1323">
                <c:v>5.4161000000000001</c:v>
              </c:pt>
              <c:pt idx="1324">
                <c:v>5.4234999999999998</c:v>
              </c:pt>
              <c:pt idx="1325">
                <c:v>5.3613</c:v>
              </c:pt>
              <c:pt idx="1326">
                <c:v>5.3371000000000004</c:v>
              </c:pt>
              <c:pt idx="1327">
                <c:v>5.4836</c:v>
              </c:pt>
              <c:pt idx="1328">
                <c:v>5.4545000000000003</c:v>
              </c:pt>
              <c:pt idx="1329">
                <c:v>5.5026999999999999</c:v>
              </c:pt>
              <c:pt idx="1330">
                <c:v>5.5595999999999997</c:v>
              </c:pt>
              <c:pt idx="1331">
                <c:v>5.5616000000000003</c:v>
              </c:pt>
              <c:pt idx="1332">
                <c:v>5.5918000000000001</c:v>
              </c:pt>
              <c:pt idx="1333">
                <c:v>5.6123000000000003</c:v>
              </c:pt>
              <c:pt idx="1334">
                <c:v>5.6837999999999997</c:v>
              </c:pt>
              <c:pt idx="1335">
                <c:v>5.7138999999999998</c:v>
              </c:pt>
              <c:pt idx="1336">
                <c:v>5.6905999999999999</c:v>
              </c:pt>
              <c:pt idx="1337">
                <c:v>5.7305000000000001</c:v>
              </c:pt>
              <c:pt idx="1338">
                <c:v>5.7986000000000004</c:v>
              </c:pt>
              <c:pt idx="1339">
                <c:v>5.7732000000000001</c:v>
              </c:pt>
              <c:pt idx="1340">
                <c:v>5.6289999999999996</c:v>
              </c:pt>
              <c:pt idx="1341">
                <c:v>5.6003999999999996</c:v>
              </c:pt>
              <c:pt idx="1342">
                <c:v>5.4621000000000004</c:v>
              </c:pt>
              <c:pt idx="1343">
                <c:v>5.4470000000000001</c:v>
              </c:pt>
              <c:pt idx="1344">
                <c:v>5.4988999999999999</c:v>
              </c:pt>
              <c:pt idx="1345">
                <c:v>5.5143000000000004</c:v>
              </c:pt>
              <c:pt idx="1346">
                <c:v>5.5446</c:v>
              </c:pt>
              <c:pt idx="1347">
                <c:v>5.5393999999999997</c:v>
              </c:pt>
              <c:pt idx="1348">
                <c:v>5.5427</c:v>
              </c:pt>
              <c:pt idx="1349">
                <c:v>5.5498000000000003</c:v>
              </c:pt>
              <c:pt idx="1350">
                <c:v>5.5498000000000003</c:v>
              </c:pt>
              <c:pt idx="1351">
                <c:v>5.5838999999999999</c:v>
              </c:pt>
              <c:pt idx="1352">
                <c:v>5.5270999999999999</c:v>
              </c:pt>
              <c:pt idx="1353">
                <c:v>5.5674000000000001</c:v>
              </c:pt>
              <c:pt idx="1354">
                <c:v>5.4545000000000003</c:v>
              </c:pt>
              <c:pt idx="1355">
                <c:v>5.5194000000000001</c:v>
              </c:pt>
              <c:pt idx="1356">
                <c:v>5.5629</c:v>
              </c:pt>
              <c:pt idx="1357">
                <c:v>5.617</c:v>
              </c:pt>
              <c:pt idx="1358">
                <c:v>5.6551999999999998</c:v>
              </c:pt>
              <c:pt idx="1359">
                <c:v>5.5865</c:v>
              </c:pt>
              <c:pt idx="1360">
                <c:v>5.5707000000000004</c:v>
              </c:pt>
              <c:pt idx="1361">
                <c:v>5.5911</c:v>
              </c:pt>
              <c:pt idx="1362">
                <c:v>5.6150000000000002</c:v>
              </c:pt>
              <c:pt idx="1363">
                <c:v>5.6967999999999996</c:v>
              </c:pt>
              <c:pt idx="1364">
                <c:v>5.6223000000000001</c:v>
              </c:pt>
              <c:pt idx="1365">
                <c:v>5.5265000000000004</c:v>
              </c:pt>
              <c:pt idx="1366">
                <c:v>5.5304000000000002</c:v>
              </c:pt>
              <c:pt idx="1367">
                <c:v>5.6070000000000002</c:v>
              </c:pt>
              <c:pt idx="1368">
                <c:v>5.5570000000000004</c:v>
              </c:pt>
              <c:pt idx="1369">
                <c:v>5.5265000000000004</c:v>
              </c:pt>
              <c:pt idx="1370">
                <c:v>5.5930999999999997</c:v>
              </c:pt>
              <c:pt idx="1371">
                <c:v>5.6337000000000002</c:v>
              </c:pt>
              <c:pt idx="1372">
                <c:v>5.6310000000000002</c:v>
              </c:pt>
              <c:pt idx="1373">
                <c:v>5.6223000000000001</c:v>
              </c:pt>
              <c:pt idx="1374">
                <c:v>5.6797000000000004</c:v>
              </c:pt>
              <c:pt idx="1375">
                <c:v>5.6707999999999998</c:v>
              </c:pt>
              <c:pt idx="1376">
                <c:v>5.6898999999999997</c:v>
              </c:pt>
              <c:pt idx="1377">
                <c:v>5.7035999999999998</c:v>
              </c:pt>
              <c:pt idx="1378">
                <c:v>5.7035999999999998</c:v>
              </c:pt>
              <c:pt idx="1379">
                <c:v>5.6497999999999999</c:v>
              </c:pt>
              <c:pt idx="1380">
                <c:v>5.6458000000000004</c:v>
              </c:pt>
              <c:pt idx="1381">
                <c:v>5.6323999999999996</c:v>
              </c:pt>
              <c:pt idx="1382">
                <c:v>5.5439999999999996</c:v>
              </c:pt>
              <c:pt idx="1383">
                <c:v>5.5414000000000003</c:v>
              </c:pt>
              <c:pt idx="1384">
                <c:v>5.5713999999999997</c:v>
              </c:pt>
              <c:pt idx="1385">
                <c:v>5.5427</c:v>
              </c:pt>
              <c:pt idx="1386">
                <c:v>5.4728000000000003</c:v>
              </c:pt>
              <c:pt idx="1387">
                <c:v>5.4602000000000004</c:v>
              </c:pt>
              <c:pt idx="1388">
                <c:v>5.4874000000000001</c:v>
              </c:pt>
              <c:pt idx="1389">
                <c:v>5.6417999999999999</c:v>
              </c:pt>
              <c:pt idx="1390">
                <c:v>5.6639999999999997</c:v>
              </c:pt>
              <c:pt idx="1391">
                <c:v>5.6824000000000003</c:v>
              </c:pt>
              <c:pt idx="1392">
                <c:v>5.7022000000000004</c:v>
              </c:pt>
              <c:pt idx="1393">
                <c:v>5.6417999999999999</c:v>
              </c:pt>
              <c:pt idx="1394">
                <c:v>5.5964</c:v>
              </c:pt>
              <c:pt idx="1395">
                <c:v>5.5884999999999998</c:v>
              </c:pt>
              <c:pt idx="1396">
                <c:v>5.6189999999999998</c:v>
              </c:pt>
              <c:pt idx="1397">
                <c:v>5.6749000000000001</c:v>
              </c:pt>
              <c:pt idx="1398">
                <c:v>5.6296999999999997</c:v>
              </c:pt>
              <c:pt idx="1399">
                <c:v>5.7091000000000003</c:v>
              </c:pt>
              <c:pt idx="1400">
                <c:v>5.6802999999999999</c:v>
              </c:pt>
              <c:pt idx="1401">
                <c:v>5.7838000000000003</c:v>
              </c:pt>
              <c:pt idx="1402">
                <c:v>5.7534999999999998</c:v>
              </c:pt>
              <c:pt idx="1403">
                <c:v>5.8007999999999997</c:v>
              </c:pt>
              <c:pt idx="1404">
                <c:v>5.7950999999999997</c:v>
              </c:pt>
              <c:pt idx="1405">
                <c:v>5.7527999999999997</c:v>
              </c:pt>
              <c:pt idx="1406">
                <c:v>5.8064999999999998</c:v>
              </c:pt>
              <c:pt idx="1407">
                <c:v>5.9123000000000001</c:v>
              </c:pt>
              <c:pt idx="1408">
                <c:v>6.0460000000000003</c:v>
              </c:pt>
              <c:pt idx="1409">
                <c:v>5.9607000000000001</c:v>
              </c:pt>
              <c:pt idx="1410">
                <c:v>5.9711999999999996</c:v>
              </c:pt>
              <c:pt idx="1411">
                <c:v>6.0848000000000004</c:v>
              </c:pt>
              <c:pt idx="1412">
                <c:v>5.8029000000000002</c:v>
              </c:pt>
              <c:pt idx="1413">
                <c:v>5.8292999999999999</c:v>
              </c:pt>
              <c:pt idx="1414">
                <c:v>5.7972000000000001</c:v>
              </c:pt>
              <c:pt idx="1415">
                <c:v>5.7972000000000001</c:v>
              </c:pt>
              <c:pt idx="1416">
                <c:v>5.8734000000000002</c:v>
              </c:pt>
              <c:pt idx="1417">
                <c:v>5.8186</c:v>
              </c:pt>
              <c:pt idx="1418">
                <c:v>5.8071999999999999</c:v>
              </c:pt>
              <c:pt idx="1419">
                <c:v>5.7887000000000004</c:v>
              </c:pt>
              <c:pt idx="1420">
                <c:v>5.7866</c:v>
              </c:pt>
              <c:pt idx="1421">
                <c:v>5.8121999999999998</c:v>
              </c:pt>
              <c:pt idx="1422">
                <c:v>5.617</c:v>
              </c:pt>
              <c:pt idx="1423">
                <c:v>5.5674000000000001</c:v>
              </c:pt>
              <c:pt idx="1424">
                <c:v>5.5720000000000001</c:v>
              </c:pt>
              <c:pt idx="1425">
                <c:v>5.6661000000000001</c:v>
              </c:pt>
              <c:pt idx="1426">
                <c:v>5.7382</c:v>
              </c:pt>
              <c:pt idx="1427">
                <c:v>5.7450999999999999</c:v>
              </c:pt>
              <c:pt idx="1428">
                <c:v>5.6729000000000003</c:v>
              </c:pt>
              <c:pt idx="1429">
                <c:v>5.7098000000000004</c:v>
              </c:pt>
              <c:pt idx="1430">
                <c:v>5.7098000000000004</c:v>
              </c:pt>
              <c:pt idx="1431">
                <c:v>5.7507000000000001</c:v>
              </c:pt>
              <c:pt idx="1432">
                <c:v>5.7229000000000001</c:v>
              </c:pt>
              <c:pt idx="1433">
                <c:v>5.6619999999999999</c:v>
              </c:pt>
              <c:pt idx="1434">
                <c:v>5.6763000000000003</c:v>
              </c:pt>
              <c:pt idx="1435">
                <c:v>5.6593</c:v>
              </c:pt>
              <c:pt idx="1436">
                <c:v>5.6954000000000002</c:v>
              </c:pt>
              <c:pt idx="1437">
                <c:v>5.7104999999999997</c:v>
              </c:pt>
              <c:pt idx="1438">
                <c:v>5.7794999999999996</c:v>
              </c:pt>
              <c:pt idx="1439">
                <c:v>5.7823000000000002</c:v>
              </c:pt>
              <c:pt idx="1440">
                <c:v>5.7823000000000002</c:v>
              </c:pt>
              <c:pt idx="1441">
                <c:v>5.7752999999999997</c:v>
              </c:pt>
              <c:pt idx="1442">
                <c:v>5.7794999999999996</c:v>
              </c:pt>
              <c:pt idx="1443">
                <c:v>5.7704000000000004</c:v>
              </c:pt>
              <c:pt idx="1444">
                <c:v>5.7922000000000002</c:v>
              </c:pt>
              <c:pt idx="1445">
                <c:v>5.7347000000000001</c:v>
              </c:pt>
              <c:pt idx="1446">
                <c:v>5.6763000000000003</c:v>
              </c:pt>
              <c:pt idx="1447">
                <c:v>5.6898999999999997</c:v>
              </c:pt>
              <c:pt idx="1448">
                <c:v>5.6858000000000004</c:v>
              </c:pt>
              <c:pt idx="1449">
                <c:v>5.6707999999999998</c:v>
              </c:pt>
              <c:pt idx="1450">
                <c:v>5.6349999999999998</c:v>
              </c:pt>
              <c:pt idx="1451">
                <c:v>5.6189999999999998</c:v>
              </c:pt>
              <c:pt idx="1452">
                <c:v>5.5964</c:v>
              </c:pt>
              <c:pt idx="1453">
                <c:v>5.617</c:v>
              </c:pt>
              <c:pt idx="1454">
                <c:v>5.5641999999999996</c:v>
              </c:pt>
              <c:pt idx="1455">
                <c:v>5.4402999999999997</c:v>
              </c:pt>
              <c:pt idx="1456">
                <c:v>5.2613000000000003</c:v>
              </c:pt>
              <c:pt idx="1457">
                <c:v>5.2317</c:v>
              </c:pt>
              <c:pt idx="1458">
                <c:v>5.2864000000000004</c:v>
              </c:pt>
              <c:pt idx="1459">
                <c:v>5.2488000000000001</c:v>
              </c:pt>
              <c:pt idx="1460">
                <c:v>5.2481999999999998</c:v>
              </c:pt>
              <c:pt idx="1461">
                <c:v>5.2588999999999997</c:v>
              </c:pt>
              <c:pt idx="1462">
                <c:v>5.2648000000000001</c:v>
              </c:pt>
              <c:pt idx="1463">
                <c:v>5.2541000000000002</c:v>
              </c:pt>
              <c:pt idx="1464">
                <c:v>5.3087</c:v>
              </c:pt>
              <c:pt idx="1465">
                <c:v>5.3257000000000003</c:v>
              </c:pt>
              <c:pt idx="1466">
                <c:v>5.3239000000000001</c:v>
              </c:pt>
              <c:pt idx="1467">
                <c:v>5.2779999999999996</c:v>
              </c:pt>
              <c:pt idx="1468">
                <c:v>5.3154000000000003</c:v>
              </c:pt>
              <c:pt idx="1469">
                <c:v>5.3262999999999998</c:v>
              </c:pt>
              <c:pt idx="1470">
                <c:v>5.3650000000000002</c:v>
              </c:pt>
              <c:pt idx="1471">
                <c:v>5.4969000000000001</c:v>
              </c:pt>
              <c:pt idx="1472">
                <c:v>5.4729000000000001</c:v>
              </c:pt>
              <c:pt idx="1473">
                <c:v>5.4820000000000002</c:v>
              </c:pt>
              <c:pt idx="1474">
                <c:v>5.4775</c:v>
              </c:pt>
              <c:pt idx="1475">
                <c:v>5.4865000000000004</c:v>
              </c:pt>
              <c:pt idx="1476">
                <c:v>5.4555999999999996</c:v>
              </c:pt>
              <c:pt idx="1477">
                <c:v>5.4169</c:v>
              </c:pt>
              <c:pt idx="1478">
                <c:v>5.4231999999999996</c:v>
              </c:pt>
              <c:pt idx="1479">
                <c:v>5.3993000000000002</c:v>
              </c:pt>
              <c:pt idx="1480">
                <c:v>5.4409000000000001</c:v>
              </c:pt>
              <c:pt idx="1481">
                <c:v>5.4878</c:v>
              </c:pt>
              <c:pt idx="1482">
                <c:v>5.5034000000000001</c:v>
              </c:pt>
              <c:pt idx="1483">
                <c:v>5.5229999999999997</c:v>
              </c:pt>
              <c:pt idx="1484">
                <c:v>5.5236000000000001</c:v>
              </c:pt>
              <c:pt idx="1485">
                <c:v>5.4755000000000003</c:v>
              </c:pt>
              <c:pt idx="1486">
                <c:v>5.5197000000000003</c:v>
              </c:pt>
              <c:pt idx="1487">
                <c:v>5.5034000000000001</c:v>
              </c:pt>
              <c:pt idx="1488">
                <c:v>5.5118</c:v>
              </c:pt>
              <c:pt idx="1489">
                <c:v>5.5236000000000001</c:v>
              </c:pt>
              <c:pt idx="1490">
                <c:v>5.5060000000000002</c:v>
              </c:pt>
              <c:pt idx="1491">
                <c:v>5.5125000000000002</c:v>
              </c:pt>
              <c:pt idx="1492">
                <c:v>5.4904000000000002</c:v>
              </c:pt>
              <c:pt idx="1493">
                <c:v>5.6001000000000003</c:v>
              </c:pt>
              <c:pt idx="1494">
                <c:v>5.5805999999999996</c:v>
              </c:pt>
              <c:pt idx="1495">
                <c:v>5.6374000000000004</c:v>
              </c:pt>
              <c:pt idx="1496">
                <c:v>5.6483999999999996</c:v>
              </c:pt>
              <c:pt idx="1497">
                <c:v>5.7630999999999997</c:v>
              </c:pt>
              <c:pt idx="1498">
                <c:v>5.8967999999999998</c:v>
              </c:pt>
              <c:pt idx="1499">
                <c:v>5.8413000000000004</c:v>
              </c:pt>
              <c:pt idx="1500">
                <c:v>5.7881999999999998</c:v>
              </c:pt>
              <c:pt idx="1501">
                <c:v>5.7854000000000001</c:v>
              </c:pt>
              <c:pt idx="1502">
                <c:v>5.8215000000000003</c:v>
              </c:pt>
              <c:pt idx="1503">
                <c:v>5.8353999999999999</c:v>
              </c:pt>
              <c:pt idx="1504">
                <c:v>5.7809999999999997</c:v>
              </c:pt>
              <c:pt idx="1505">
                <c:v>5.8507999999999996</c:v>
              </c:pt>
              <c:pt idx="1506">
                <c:v>5.8121</c:v>
              </c:pt>
              <c:pt idx="1507">
                <c:v>5.8318000000000003</c:v>
              </c:pt>
              <c:pt idx="1508">
                <c:v>5.9147999999999996</c:v>
              </c:pt>
              <c:pt idx="1509">
                <c:v>5.8041</c:v>
              </c:pt>
              <c:pt idx="1510">
                <c:v>5.8048000000000002</c:v>
              </c:pt>
              <c:pt idx="1511">
                <c:v>5.8901000000000003</c:v>
              </c:pt>
              <c:pt idx="1512">
                <c:v>5.9329000000000001</c:v>
              </c:pt>
              <c:pt idx="1513">
                <c:v>5.9725000000000001</c:v>
              </c:pt>
              <c:pt idx="1514">
                <c:v>5.9390000000000001</c:v>
              </c:pt>
              <c:pt idx="1515">
                <c:v>6.0087999999999999</c:v>
              </c:pt>
              <c:pt idx="1516">
                <c:v>6.0133999999999999</c:v>
              </c:pt>
              <c:pt idx="1517">
                <c:v>6.0873999999999997</c:v>
              </c:pt>
              <c:pt idx="1518">
                <c:v>6.0873999999999997</c:v>
              </c:pt>
              <c:pt idx="1519">
                <c:v>6.0572999999999997</c:v>
              </c:pt>
              <c:pt idx="1520">
                <c:v>6.2134</c:v>
              </c:pt>
              <c:pt idx="1521">
                <c:v>5.9756</c:v>
              </c:pt>
              <c:pt idx="1522">
                <c:v>5.9756</c:v>
              </c:pt>
              <c:pt idx="1523">
                <c:v>5.9156000000000004</c:v>
              </c:pt>
              <c:pt idx="1524">
                <c:v>5.8441999999999998</c:v>
              </c:pt>
              <c:pt idx="1525">
                <c:v>5.984</c:v>
              </c:pt>
              <c:pt idx="1526">
                <c:v>6.1315</c:v>
              </c:pt>
              <c:pt idx="1527">
                <c:v>5.5693000000000001</c:v>
              </c:pt>
              <c:pt idx="1528">
                <c:v>5.5151000000000003</c:v>
              </c:pt>
              <c:pt idx="1529">
                <c:v>5.4672000000000001</c:v>
              </c:pt>
              <c:pt idx="1530">
                <c:v>5.5453999999999999</c:v>
              </c:pt>
              <c:pt idx="1531">
                <c:v>5.6265000000000001</c:v>
              </c:pt>
              <c:pt idx="1532">
                <c:v>5.7171000000000003</c:v>
              </c:pt>
              <c:pt idx="1533">
                <c:v>5.6101999999999999</c:v>
              </c:pt>
              <c:pt idx="1534">
                <c:v>5.6725000000000003</c:v>
              </c:pt>
              <c:pt idx="1535">
                <c:v>5.6353999999999997</c:v>
              </c:pt>
              <c:pt idx="1536">
                <c:v>5.6007999999999996</c:v>
              </c:pt>
              <c:pt idx="1537">
                <c:v>5.6089000000000002</c:v>
              </c:pt>
              <c:pt idx="1538">
                <c:v>5.5853000000000002</c:v>
              </c:pt>
              <c:pt idx="1539">
                <c:v>5.5778999999999996</c:v>
              </c:pt>
              <c:pt idx="1540">
                <c:v>5.5566000000000004</c:v>
              </c:pt>
              <c:pt idx="1541">
                <c:v>5.5347999999999997</c:v>
              </c:pt>
              <c:pt idx="1542">
                <c:v>5.6299000000000001</c:v>
              </c:pt>
              <c:pt idx="1543">
                <c:v>5.6779999999999999</c:v>
              </c:pt>
              <c:pt idx="1544">
                <c:v>5.6319999999999997</c:v>
              </c:pt>
              <c:pt idx="1545">
                <c:v>5.4518000000000004</c:v>
              </c:pt>
              <c:pt idx="1546">
                <c:v>5.4935999999999998</c:v>
              </c:pt>
              <c:pt idx="1547">
                <c:v>5.6326000000000001</c:v>
              </c:pt>
              <c:pt idx="1548">
                <c:v>5.6524999999999999</c:v>
              </c:pt>
              <c:pt idx="1549">
                <c:v>5.5373999999999999</c:v>
              </c:pt>
              <c:pt idx="1550">
                <c:v>5.4156000000000004</c:v>
              </c:pt>
              <c:pt idx="1551">
                <c:v>5.4619999999999997</c:v>
              </c:pt>
              <c:pt idx="1552">
                <c:v>5.4036</c:v>
              </c:pt>
              <c:pt idx="1553">
                <c:v>5.4364999999999997</c:v>
              </c:pt>
              <c:pt idx="1554">
                <c:v>5.5381</c:v>
              </c:pt>
              <c:pt idx="1555">
                <c:v>5.548</c:v>
              </c:pt>
              <c:pt idx="1556">
                <c:v>5.5719000000000003</c:v>
              </c:pt>
              <c:pt idx="1557">
                <c:v>5.5659000000000001</c:v>
              </c:pt>
              <c:pt idx="1558">
                <c:v>5.6470000000000002</c:v>
              </c:pt>
              <c:pt idx="1559">
                <c:v>5.6074999999999999</c:v>
              </c:pt>
              <c:pt idx="1560">
                <c:v>5.6101999999999999</c:v>
              </c:pt>
              <c:pt idx="1561">
                <c:v>5.4775</c:v>
              </c:pt>
              <c:pt idx="1562">
                <c:v>5.5125000000000002</c:v>
              </c:pt>
              <c:pt idx="1563">
                <c:v>5.59</c:v>
              </c:pt>
              <c:pt idx="1564">
                <c:v>5.5340999999999996</c:v>
              </c:pt>
              <c:pt idx="1565">
                <c:v>5.5439999999999996</c:v>
              </c:pt>
              <c:pt idx="1566">
                <c:v>5.6007999999999996</c:v>
              </c:pt>
              <c:pt idx="1567">
                <c:v>5.6096000000000004</c:v>
              </c:pt>
              <c:pt idx="1568">
                <c:v>5.6196999999999999</c:v>
              </c:pt>
              <c:pt idx="1569">
                <c:v>5.6794000000000002</c:v>
              </c:pt>
              <c:pt idx="1570">
                <c:v>5.7129000000000003</c:v>
              </c:pt>
              <c:pt idx="1571">
                <c:v>5.7009999999999996</c:v>
              </c:pt>
              <c:pt idx="1572">
                <c:v>5.8318000000000003</c:v>
              </c:pt>
              <c:pt idx="1573">
                <c:v>5.9081000000000001</c:v>
              </c:pt>
              <c:pt idx="1574">
                <c:v>5.8223000000000003</c:v>
              </c:pt>
              <c:pt idx="1575">
                <c:v>5.7588999999999997</c:v>
              </c:pt>
              <c:pt idx="1576">
                <c:v>5.9253999999999998</c:v>
              </c:pt>
              <c:pt idx="1577">
                <c:v>5.9147999999999996</c:v>
              </c:pt>
              <c:pt idx="1578">
                <c:v>5.9156000000000004</c:v>
              </c:pt>
              <c:pt idx="1579">
                <c:v>5.9870999999999999</c:v>
              </c:pt>
              <c:pt idx="1580">
                <c:v>5.8236999999999997</c:v>
              </c:pt>
              <c:pt idx="1581">
                <c:v>5.8766999999999996</c:v>
              </c:pt>
              <c:pt idx="1582">
                <c:v>5.9081000000000001</c:v>
              </c:pt>
              <c:pt idx="1583">
                <c:v>5.8781999999999996</c:v>
              </c:pt>
              <c:pt idx="1584">
                <c:v>5.8884999999999996</c:v>
              </c:pt>
              <c:pt idx="1585">
                <c:v>6.0054999999999996</c:v>
              </c:pt>
              <c:pt idx="1586">
                <c:v>6.0063000000000004</c:v>
              </c:pt>
              <c:pt idx="1587">
                <c:v>5.9234</c:v>
              </c:pt>
              <c:pt idx="1588">
                <c:v>5.8338999999999999</c:v>
              </c:pt>
              <c:pt idx="1589">
                <c:v>5.8742000000000001</c:v>
              </c:pt>
              <c:pt idx="1590">
                <c:v>5.9348999999999998</c:v>
              </c:pt>
              <c:pt idx="1591">
                <c:v>5.7751999999999999</c:v>
              </c:pt>
              <c:pt idx="1592">
                <c:v>5.7629000000000001</c:v>
              </c:pt>
              <c:pt idx="1593">
                <c:v>5.8044000000000002</c:v>
              </c:pt>
              <c:pt idx="1594">
                <c:v>5.7657999999999996</c:v>
              </c:pt>
              <c:pt idx="1595">
                <c:v>5.7211999999999996</c:v>
              </c:pt>
              <c:pt idx="1596">
                <c:v>5.6851000000000003</c:v>
              </c:pt>
              <c:pt idx="1597">
                <c:v>5.6978</c:v>
              </c:pt>
              <c:pt idx="1598">
                <c:v>5.7062999999999997</c:v>
              </c:pt>
              <c:pt idx="1599">
                <c:v>5.6683000000000003</c:v>
              </c:pt>
              <c:pt idx="1600">
                <c:v>5.7205000000000004</c:v>
              </c:pt>
              <c:pt idx="1601">
                <c:v>5.6829999999999998</c:v>
              </c:pt>
              <c:pt idx="1602">
                <c:v>5.6661999999999999</c:v>
              </c:pt>
              <c:pt idx="1603">
                <c:v>5.6703999999999999</c:v>
              </c:pt>
              <c:pt idx="1604">
                <c:v>5.6787999999999998</c:v>
              </c:pt>
              <c:pt idx="1605">
                <c:v>5.6760000000000002</c:v>
              </c:pt>
              <c:pt idx="1606">
                <c:v>5.6245000000000003</c:v>
              </c:pt>
              <c:pt idx="1607">
                <c:v>5.6403999999999996</c:v>
              </c:pt>
              <c:pt idx="1608">
                <c:v>5.6403999999999996</c:v>
              </c:pt>
              <c:pt idx="1609">
                <c:v>5.6067</c:v>
              </c:pt>
              <c:pt idx="1610">
                <c:v>5.6135000000000002</c:v>
              </c:pt>
              <c:pt idx="1611">
                <c:v>5.5477999999999996</c:v>
              </c:pt>
              <c:pt idx="1612">
                <c:v>5.5284000000000004</c:v>
              </c:pt>
              <c:pt idx="1613">
                <c:v>5.5377000000000001</c:v>
              </c:pt>
              <c:pt idx="1614">
                <c:v>5.5705999999999998</c:v>
              </c:pt>
              <c:pt idx="1615">
                <c:v>5.593</c:v>
              </c:pt>
              <c:pt idx="1616">
                <c:v>5.6121999999999996</c:v>
              </c:pt>
              <c:pt idx="1617">
                <c:v>5.6258999999999997</c:v>
              </c:pt>
              <c:pt idx="1618">
                <c:v>5.6101000000000001</c:v>
              </c:pt>
              <c:pt idx="1619">
                <c:v>5.6676000000000002</c:v>
              </c:pt>
              <c:pt idx="1620">
                <c:v>5.6592000000000002</c:v>
              </c:pt>
              <c:pt idx="1621">
                <c:v>5.6731999999999996</c:v>
              </c:pt>
              <c:pt idx="1622">
                <c:v>5.6921999999999997</c:v>
              </c:pt>
              <c:pt idx="1623">
                <c:v>5.6787999999999998</c:v>
              </c:pt>
              <c:pt idx="1624">
                <c:v>5.7492000000000001</c:v>
              </c:pt>
              <c:pt idx="1625">
                <c:v>5.8102</c:v>
              </c:pt>
              <c:pt idx="1626">
                <c:v>5.6474000000000002</c:v>
              </c:pt>
              <c:pt idx="1627">
                <c:v>5.6669</c:v>
              </c:pt>
              <c:pt idx="1628">
                <c:v>5.5612000000000004</c:v>
              </c:pt>
              <c:pt idx="1629">
                <c:v>5.5605000000000002</c:v>
              </c:pt>
              <c:pt idx="1630">
                <c:v>5.6052999999999997</c:v>
              </c:pt>
              <c:pt idx="1631">
                <c:v>5.6148999999999996</c:v>
              </c:pt>
              <c:pt idx="1632">
                <c:v>5.4847999999999999</c:v>
              </c:pt>
              <c:pt idx="1633">
                <c:v>5.4348999999999998</c:v>
              </c:pt>
              <c:pt idx="1634">
                <c:v>5.4614000000000003</c:v>
              </c:pt>
              <c:pt idx="1635">
                <c:v>5.4679000000000002</c:v>
              </c:pt>
              <c:pt idx="1636">
                <c:v>5.4336000000000002</c:v>
              </c:pt>
              <c:pt idx="1637">
                <c:v>5.4355000000000002</c:v>
              </c:pt>
              <c:pt idx="1638">
                <c:v>5.3619000000000003</c:v>
              </c:pt>
              <c:pt idx="1639">
                <c:v>5.3319999999999999</c:v>
              </c:pt>
              <c:pt idx="1640">
                <c:v>5.4009999999999998</c:v>
              </c:pt>
              <c:pt idx="1641">
                <c:v>5.3921000000000001</c:v>
              </c:pt>
              <c:pt idx="1642">
                <c:v>5.2927</c:v>
              </c:pt>
              <c:pt idx="1643">
                <c:v>5.2401999999999997</c:v>
              </c:pt>
              <c:pt idx="1644">
                <c:v>5.3463000000000003</c:v>
              </c:pt>
              <c:pt idx="1645">
                <c:v>5.37</c:v>
              </c:pt>
              <c:pt idx="1646">
                <c:v>5.3544</c:v>
              </c:pt>
              <c:pt idx="1647">
                <c:v>5.4561999999999999</c:v>
              </c:pt>
              <c:pt idx="1648">
                <c:v>5.4782999999999999</c:v>
              </c:pt>
              <c:pt idx="1649">
                <c:v>5.4782999999999999</c:v>
              </c:pt>
              <c:pt idx="1650">
                <c:v>5.4939999999999998</c:v>
              </c:pt>
              <c:pt idx="1651">
                <c:v>5.5145</c:v>
              </c:pt>
              <c:pt idx="1652">
                <c:v>5.5284000000000004</c:v>
              </c:pt>
              <c:pt idx="1653">
                <c:v>5.5072000000000001</c:v>
              </c:pt>
              <c:pt idx="1654">
                <c:v>5.5747</c:v>
              </c:pt>
              <c:pt idx="1655">
                <c:v>5.5178000000000003</c:v>
              </c:pt>
              <c:pt idx="1656">
                <c:v>5.5537999999999998</c:v>
              </c:pt>
              <c:pt idx="1657">
                <c:v>5.5525000000000002</c:v>
              </c:pt>
              <c:pt idx="1658">
                <c:v>5.5678999999999998</c:v>
              </c:pt>
              <c:pt idx="1659">
                <c:v>5.5052000000000003</c:v>
              </c:pt>
              <c:pt idx="1660">
                <c:v>5.5231000000000003</c:v>
              </c:pt>
              <c:pt idx="1661">
                <c:v>5.4953000000000003</c:v>
              </c:pt>
              <c:pt idx="1662">
                <c:v>5.5183999999999997</c:v>
              </c:pt>
              <c:pt idx="1663">
                <c:v>5.5438000000000001</c:v>
              </c:pt>
              <c:pt idx="1664">
                <c:v>5.5350999999999999</c:v>
              </c:pt>
              <c:pt idx="1665">
                <c:v>5.5678999999999998</c:v>
              </c:pt>
              <c:pt idx="1666">
                <c:v>5.5545</c:v>
              </c:pt>
              <c:pt idx="1667">
                <c:v>5.4691999999999998</c:v>
              </c:pt>
              <c:pt idx="1668">
                <c:v>5.5444000000000004</c:v>
              </c:pt>
              <c:pt idx="1669">
                <c:v>5.5118</c:v>
              </c:pt>
              <c:pt idx="1670">
                <c:v>5.2521000000000004</c:v>
              </c:pt>
              <c:pt idx="1671">
                <c:v>5.2217000000000002</c:v>
              </c:pt>
              <c:pt idx="1672">
                <c:v>5.2192999999999996</c:v>
              </c:pt>
              <c:pt idx="1673">
                <c:v>5.2192999999999996</c:v>
              </c:pt>
              <c:pt idx="1674">
                <c:v>5.2199</c:v>
              </c:pt>
              <c:pt idx="1675">
                <c:v>5.1886999999999999</c:v>
              </c:pt>
              <c:pt idx="1676">
                <c:v>5.181</c:v>
              </c:pt>
              <c:pt idx="1677">
                <c:v>5.1734999999999998</c:v>
              </c:pt>
              <c:pt idx="1678">
                <c:v>5.2069000000000001</c:v>
              </c:pt>
              <c:pt idx="1679">
                <c:v>5.3154000000000003</c:v>
              </c:pt>
              <c:pt idx="1680">
                <c:v>5.5171000000000001</c:v>
              </c:pt>
              <c:pt idx="1681">
                <c:v>5.4874999999999998</c:v>
              </c:pt>
              <c:pt idx="1682">
                <c:v>5.4016000000000002</c:v>
              </c:pt>
              <c:pt idx="1683">
                <c:v>5.4278000000000004</c:v>
              </c:pt>
              <c:pt idx="1684">
                <c:v>5.4425999999999997</c:v>
              </c:pt>
              <c:pt idx="1685">
                <c:v>5.44</c:v>
              </c:pt>
              <c:pt idx="1686">
                <c:v>5.4549000000000003</c:v>
              </c:pt>
              <c:pt idx="1687">
                <c:v>5.3971999999999998</c:v>
              </c:pt>
              <c:pt idx="1688">
                <c:v>5.3971999999999998</c:v>
              </c:pt>
              <c:pt idx="1689">
                <c:v>5.4303999999999997</c:v>
              </c:pt>
              <c:pt idx="1690">
                <c:v>5.4355000000000002</c:v>
              </c:pt>
              <c:pt idx="1691">
                <c:v>5.4291</c:v>
              </c:pt>
              <c:pt idx="1692">
                <c:v>5.4497</c:v>
              </c:pt>
              <c:pt idx="1693">
                <c:v>5.4568000000000003</c:v>
              </c:pt>
              <c:pt idx="1694">
                <c:v>5.5585000000000004</c:v>
              </c:pt>
              <c:pt idx="1695">
                <c:v>5.6992000000000003</c:v>
              </c:pt>
              <c:pt idx="1696">
                <c:v>5.7298</c:v>
              </c:pt>
              <c:pt idx="1697">
                <c:v>5.7664999999999997</c:v>
              </c:pt>
              <c:pt idx="1698">
                <c:v>5.6501000000000001</c:v>
              </c:pt>
              <c:pt idx="1699">
                <c:v>5.6689999999999996</c:v>
              </c:pt>
              <c:pt idx="1700">
                <c:v>5.5605000000000002</c:v>
              </c:pt>
              <c:pt idx="1701">
                <c:v>5.6005000000000003</c:v>
              </c:pt>
              <c:pt idx="1702">
                <c:v>5.6307</c:v>
              </c:pt>
              <c:pt idx="1703">
                <c:v>5.5585000000000004</c:v>
              </c:pt>
              <c:pt idx="1704">
                <c:v>5.5766999999999998</c:v>
              </c:pt>
              <c:pt idx="1705">
                <c:v>5.5505000000000004</c:v>
              </c:pt>
              <c:pt idx="1706">
                <c:v>5.5673000000000004</c:v>
              </c:pt>
              <c:pt idx="1707">
                <c:v>5.5084999999999997</c:v>
              </c:pt>
              <c:pt idx="1708">
                <c:v>5.5705999999999998</c:v>
              </c:pt>
              <c:pt idx="1709">
                <c:v>5.5734000000000004</c:v>
              </c:pt>
              <c:pt idx="1710">
                <c:v>5.7211999999999996</c:v>
              </c:pt>
              <c:pt idx="1711">
                <c:v>5.7729999999999997</c:v>
              </c:pt>
              <c:pt idx="1712">
                <c:v>5.7255000000000003</c:v>
              </c:pt>
              <c:pt idx="1713">
                <c:v>5.7255000000000003</c:v>
              </c:pt>
              <c:pt idx="1714">
                <c:v>5.5370999999999997</c:v>
              </c:pt>
              <c:pt idx="1715">
                <c:v>5.8402000000000003</c:v>
              </c:pt>
              <c:pt idx="1716">
                <c:v>5.9138000000000002</c:v>
              </c:pt>
              <c:pt idx="1717">
                <c:v>5.9036</c:v>
              </c:pt>
              <c:pt idx="1718">
                <c:v>5.8887999999999998</c:v>
              </c:pt>
              <c:pt idx="1719">
                <c:v>5.8670999999999998</c:v>
              </c:pt>
              <c:pt idx="1720">
                <c:v>5.8571</c:v>
              </c:pt>
              <c:pt idx="1721">
                <c:v>5.8219000000000003</c:v>
              </c:pt>
              <c:pt idx="1722">
                <c:v>5.7115</c:v>
              </c:pt>
              <c:pt idx="1723">
                <c:v>5.7908999999999997</c:v>
              </c:pt>
              <c:pt idx="1724">
                <c:v>5.7276999999999996</c:v>
              </c:pt>
              <c:pt idx="1725">
                <c:v>5.7454000000000001</c:v>
              </c:pt>
              <c:pt idx="1726">
                <c:v>5.6890000000000001</c:v>
              </c:pt>
              <c:pt idx="1727">
                <c:v>5.6897000000000002</c:v>
              </c:pt>
              <c:pt idx="1728">
                <c:v>5.6329000000000002</c:v>
              </c:pt>
              <c:pt idx="1729">
                <c:v>5.7202999999999999</c:v>
              </c:pt>
              <c:pt idx="1730">
                <c:v>5.8834</c:v>
              </c:pt>
              <c:pt idx="1731">
                <c:v>5.9477000000000002</c:v>
              </c:pt>
              <c:pt idx="1732">
                <c:v>6.0321999999999996</c:v>
              </c:pt>
              <c:pt idx="1733">
                <c:v>5.9981</c:v>
              </c:pt>
              <c:pt idx="1734">
                <c:v>6.024</c:v>
              </c:pt>
              <c:pt idx="1735">
                <c:v>5.8941999999999997</c:v>
              </c:pt>
              <c:pt idx="1736">
                <c:v>5.8234000000000004</c:v>
              </c:pt>
              <c:pt idx="1737">
                <c:v>5.8826000000000001</c:v>
              </c:pt>
              <c:pt idx="1738">
                <c:v>5.9374000000000002</c:v>
              </c:pt>
              <c:pt idx="1739">
                <c:v>5.9724000000000004</c:v>
              </c:pt>
              <c:pt idx="1740">
                <c:v>5.9611999999999998</c:v>
              </c:pt>
              <c:pt idx="1741">
                <c:v>5.9660000000000002</c:v>
              </c:pt>
              <c:pt idx="1742">
                <c:v>5.9485000000000001</c:v>
              </c:pt>
              <c:pt idx="1743">
                <c:v>6.0183999999999997</c:v>
              </c:pt>
              <c:pt idx="1744">
                <c:v>5.9916999999999998</c:v>
              </c:pt>
              <c:pt idx="1745">
                <c:v>6.0518000000000001</c:v>
              </c:pt>
              <c:pt idx="1746">
                <c:v>5.9541000000000004</c:v>
              </c:pt>
              <c:pt idx="1747">
                <c:v>5.9493</c:v>
              </c:pt>
              <c:pt idx="1748">
                <c:v>5.8624999999999998</c:v>
              </c:pt>
              <c:pt idx="1749">
                <c:v>5.7968999999999999</c:v>
              </c:pt>
              <c:pt idx="1750">
                <c:v>5.9557000000000002</c:v>
              </c:pt>
              <c:pt idx="1751">
                <c:v>5.7079000000000004</c:v>
              </c:pt>
              <c:pt idx="1752">
                <c:v>5.6342999999999996</c:v>
              </c:pt>
              <c:pt idx="1753">
                <c:v>5.5904999999999996</c:v>
              </c:pt>
              <c:pt idx="1754">
                <c:v>5.5411999999999999</c:v>
              </c:pt>
              <c:pt idx="1755">
                <c:v>5.5654000000000003</c:v>
              </c:pt>
              <c:pt idx="1756">
                <c:v>5.5426000000000002</c:v>
              </c:pt>
              <c:pt idx="1757">
                <c:v>5.5254000000000003</c:v>
              </c:pt>
              <c:pt idx="1758">
                <c:v>5.6045999999999996</c:v>
              </c:pt>
              <c:pt idx="1759">
                <c:v>5.5328999999999997</c:v>
              </c:pt>
              <c:pt idx="1760">
                <c:v>5.4344999999999999</c:v>
              </c:pt>
              <c:pt idx="1761">
                <c:v>5.3853</c:v>
              </c:pt>
              <c:pt idx="1762">
                <c:v>5.3691000000000004</c:v>
              </c:pt>
              <c:pt idx="1763">
                <c:v>5.3684000000000003</c:v>
              </c:pt>
              <c:pt idx="1764">
                <c:v>5.2857000000000003</c:v>
              </c:pt>
              <c:pt idx="1765">
                <c:v>5.2995000000000001</c:v>
              </c:pt>
              <c:pt idx="1766">
                <c:v>5.2957000000000001</c:v>
              </c:pt>
              <c:pt idx="1767">
                <c:v>5.2938000000000001</c:v>
              </c:pt>
              <c:pt idx="1768">
                <c:v>5.2782</c:v>
              </c:pt>
              <c:pt idx="1769">
                <c:v>5.3178000000000001</c:v>
              </c:pt>
              <c:pt idx="1770">
                <c:v>5.2416</c:v>
              </c:pt>
              <c:pt idx="1771">
                <c:v>5.1573000000000002</c:v>
              </c:pt>
              <c:pt idx="1772">
                <c:v>5.1346999999999996</c:v>
              </c:pt>
              <c:pt idx="1773">
                <c:v>5.1872999999999996</c:v>
              </c:pt>
              <c:pt idx="1774">
                <c:v>5.2195</c:v>
              </c:pt>
              <c:pt idx="1775">
                <c:v>5.1734999999999998</c:v>
              </c:pt>
              <c:pt idx="1776">
                <c:v>5.0953999999999997</c:v>
              </c:pt>
              <c:pt idx="1777">
                <c:v>5.0953999999999997</c:v>
              </c:pt>
              <c:pt idx="1778">
                <c:v>5.1253000000000002</c:v>
              </c:pt>
              <c:pt idx="1779">
                <c:v>5.1395</c:v>
              </c:pt>
              <c:pt idx="1780">
                <c:v>5.1454000000000004</c:v>
              </c:pt>
              <c:pt idx="1781">
                <c:v>5.1454000000000004</c:v>
              </c:pt>
              <c:pt idx="1782">
                <c:v>5.1424000000000003</c:v>
              </c:pt>
              <c:pt idx="1783">
                <c:v>5.1241000000000003</c:v>
              </c:pt>
              <c:pt idx="1784">
                <c:v>5.1071</c:v>
              </c:pt>
              <c:pt idx="1785">
                <c:v>5.1188000000000002</c:v>
              </c:pt>
              <c:pt idx="1786">
                <c:v>5.1334999999999997</c:v>
              </c:pt>
              <c:pt idx="1787">
                <c:v>5.1741000000000001</c:v>
              </c:pt>
              <c:pt idx="1788">
                <c:v>5.0994999999999999</c:v>
              </c:pt>
              <c:pt idx="1789">
                <c:v>5.0423999999999998</c:v>
              </c:pt>
              <c:pt idx="1790">
                <c:v>5.0728</c:v>
              </c:pt>
              <c:pt idx="1791">
                <c:v>5.0796999999999999</c:v>
              </c:pt>
              <c:pt idx="1792">
                <c:v>5.0913000000000004</c:v>
              </c:pt>
              <c:pt idx="1793">
                <c:v>5.0792000000000002</c:v>
              </c:pt>
              <c:pt idx="1794">
                <c:v>5.0629999999999997</c:v>
              </c:pt>
              <c:pt idx="1795">
                <c:v>5.0384000000000002</c:v>
              </c:pt>
              <c:pt idx="1796">
                <c:v>5.0384000000000002</c:v>
              </c:pt>
              <c:pt idx="1797">
                <c:v>5.0384000000000002</c:v>
              </c:pt>
              <c:pt idx="1798">
                <c:v>5.0670000000000002</c:v>
              </c:pt>
              <c:pt idx="1799">
                <c:v>5.0469999999999997</c:v>
              </c:pt>
              <c:pt idx="1800">
                <c:v>5.0796999999999999</c:v>
              </c:pt>
              <c:pt idx="1801">
                <c:v>5.1454000000000004</c:v>
              </c:pt>
              <c:pt idx="1802">
                <c:v>5.1483999999999996</c:v>
              </c:pt>
              <c:pt idx="1803">
                <c:v>5.0027999999999997</c:v>
              </c:pt>
              <c:pt idx="1804">
                <c:v>5.0773999999999999</c:v>
              </c:pt>
              <c:pt idx="1805">
                <c:v>5.0670000000000002</c:v>
              </c:pt>
              <c:pt idx="1806">
                <c:v>5.0510000000000002</c:v>
              </c:pt>
              <c:pt idx="1807">
                <c:v>5.0129000000000001</c:v>
              </c:pt>
              <c:pt idx="1808">
                <c:v>5.0101000000000004</c:v>
              </c:pt>
              <c:pt idx="1809">
                <c:v>5.0469999999999997</c:v>
              </c:pt>
              <c:pt idx="1810">
                <c:v>5.0213999999999999</c:v>
              </c:pt>
              <c:pt idx="1811">
                <c:v>4.9832000000000001</c:v>
              </c:pt>
              <c:pt idx="1812">
                <c:v>4.9314</c:v>
              </c:pt>
              <c:pt idx="1813">
                <c:v>4.8033999999999999</c:v>
              </c:pt>
              <c:pt idx="1814">
                <c:v>4.8525</c:v>
              </c:pt>
              <c:pt idx="1815">
                <c:v>4.8467000000000002</c:v>
              </c:pt>
              <c:pt idx="1816">
                <c:v>4.8552</c:v>
              </c:pt>
              <c:pt idx="1817">
                <c:v>4.8722000000000003</c:v>
              </c:pt>
              <c:pt idx="1818">
                <c:v>4.9615999999999998</c:v>
              </c:pt>
              <c:pt idx="1819">
                <c:v>4.9215999999999998</c:v>
              </c:pt>
              <c:pt idx="1820">
                <c:v>4.9282000000000004</c:v>
              </c:pt>
              <c:pt idx="1821">
                <c:v>4.8625999999999996</c:v>
              </c:pt>
              <c:pt idx="1822">
                <c:v>4.9123999999999999</c:v>
              </c:pt>
              <c:pt idx="1823">
                <c:v>4.9374000000000002</c:v>
              </c:pt>
              <c:pt idx="1824">
                <c:v>4.8299000000000003</c:v>
              </c:pt>
              <c:pt idx="1825">
                <c:v>4.7679999999999998</c:v>
              </c:pt>
              <c:pt idx="1826">
                <c:v>4.8163999999999998</c:v>
              </c:pt>
              <c:pt idx="1827">
                <c:v>4.7699999999999996</c:v>
              </c:pt>
              <c:pt idx="1828">
                <c:v>4.7705000000000002</c:v>
              </c:pt>
              <c:pt idx="1829">
                <c:v>4.8205</c:v>
              </c:pt>
              <c:pt idx="1830">
                <c:v>4.8667999999999996</c:v>
              </c:pt>
              <c:pt idx="1831">
                <c:v>4.7854000000000001</c:v>
              </c:pt>
              <c:pt idx="1832">
                <c:v>4.7461000000000002</c:v>
              </c:pt>
              <c:pt idx="1833">
                <c:v>4.7285000000000004</c:v>
              </c:pt>
              <c:pt idx="1834">
                <c:v>4.7335000000000003</c:v>
              </c:pt>
              <c:pt idx="1835">
                <c:v>4.7309999999999999</c:v>
              </c:pt>
              <c:pt idx="1836">
                <c:v>4.7546999999999997</c:v>
              </c:pt>
              <c:pt idx="1837">
                <c:v>4.7613000000000003</c:v>
              </c:pt>
              <c:pt idx="1838">
                <c:v>4.7957000000000001</c:v>
              </c:pt>
              <c:pt idx="1839">
                <c:v>4.7895000000000003</c:v>
              </c:pt>
              <c:pt idx="1840">
                <c:v>4.7577999999999996</c:v>
              </c:pt>
              <c:pt idx="1841">
                <c:v>4.8226000000000004</c:v>
              </c:pt>
              <c:pt idx="1842">
                <c:v>4.8072999999999997</c:v>
              </c:pt>
              <c:pt idx="1843">
                <c:v>4.7843999999999998</c:v>
              </c:pt>
              <c:pt idx="1844">
                <c:v>4.6936</c:v>
              </c:pt>
              <c:pt idx="1845">
                <c:v>4.6707999999999998</c:v>
              </c:pt>
              <c:pt idx="1846">
                <c:v>4.6890999999999998</c:v>
              </c:pt>
              <c:pt idx="1847">
                <c:v>4.6703000000000001</c:v>
              </c:pt>
              <c:pt idx="1848">
                <c:v>4.6546000000000003</c:v>
              </c:pt>
              <c:pt idx="1849">
                <c:v>4.6546000000000003</c:v>
              </c:pt>
              <c:pt idx="1850">
                <c:v>4.6722999999999999</c:v>
              </c:pt>
              <c:pt idx="1851">
                <c:v>4.6409000000000002</c:v>
              </c:pt>
              <c:pt idx="1852">
                <c:v>4.6501999999999999</c:v>
              </c:pt>
              <c:pt idx="1853">
                <c:v>4.6303000000000001</c:v>
              </c:pt>
              <c:pt idx="1854">
                <c:v>4.6181999999999999</c:v>
              </c:pt>
              <c:pt idx="1855">
                <c:v>4.5549999999999997</c:v>
              </c:pt>
              <c:pt idx="1856">
                <c:v>4.5433000000000003</c:v>
              </c:pt>
              <c:pt idx="1857">
                <c:v>4.5103999999999997</c:v>
              </c:pt>
              <c:pt idx="1858">
                <c:v>4.5620000000000003</c:v>
              </c:pt>
              <c:pt idx="1859">
                <c:v>4.5652999999999997</c:v>
              </c:pt>
              <c:pt idx="1860">
                <c:v>4.57</c:v>
              </c:pt>
              <c:pt idx="1861">
                <c:v>4.5696000000000003</c:v>
              </c:pt>
              <c:pt idx="1862">
                <c:v>4.5419</c:v>
              </c:pt>
              <c:pt idx="1863">
                <c:v>4.5842000000000001</c:v>
              </c:pt>
              <c:pt idx="1864">
                <c:v>4.6028000000000002</c:v>
              </c:pt>
              <c:pt idx="1865">
                <c:v>4.5629999999999997</c:v>
              </c:pt>
              <c:pt idx="1866">
                <c:v>4.5629999999999997</c:v>
              </c:pt>
              <c:pt idx="1867">
                <c:v>4.5530999999999997</c:v>
              </c:pt>
              <c:pt idx="1868">
                <c:v>4.5616000000000003</c:v>
              </c:pt>
              <c:pt idx="1869">
                <c:v>4.5541</c:v>
              </c:pt>
              <c:pt idx="1870">
                <c:v>4.6115000000000004</c:v>
              </c:pt>
              <c:pt idx="1871">
                <c:v>4.6100000000000003</c:v>
              </c:pt>
              <c:pt idx="1872">
                <c:v>4.5819000000000001</c:v>
              </c:pt>
              <c:pt idx="1873">
                <c:v>4.5909000000000004</c:v>
              </c:pt>
              <c:pt idx="1874">
                <c:v>4.5842000000000001</c:v>
              </c:pt>
              <c:pt idx="1875">
                <c:v>4.5933000000000002</c:v>
              </c:pt>
              <c:pt idx="1876">
                <c:v>4.6356000000000002</c:v>
              </c:pt>
              <c:pt idx="1877">
                <c:v>4.6128999999999998</c:v>
              </c:pt>
              <c:pt idx="1878">
                <c:v>4.5984999999999996</c:v>
              </c:pt>
              <c:pt idx="1879">
                <c:v>4.6234999999999999</c:v>
              </c:pt>
              <c:pt idx="1880">
                <c:v>4.6288</c:v>
              </c:pt>
              <c:pt idx="1881">
                <c:v>4.6356000000000002</c:v>
              </c:pt>
              <c:pt idx="1882">
                <c:v>4.6211000000000002</c:v>
              </c:pt>
              <c:pt idx="1883">
                <c:v>4.6802000000000001</c:v>
              </c:pt>
              <c:pt idx="1884">
                <c:v>4.6886000000000001</c:v>
              </c:pt>
              <c:pt idx="1885">
                <c:v>4.7256999999999998</c:v>
              </c:pt>
              <c:pt idx="1886">
                <c:v>4.7363</c:v>
              </c:pt>
              <c:pt idx="1887">
                <c:v>4.6837</c:v>
              </c:pt>
              <c:pt idx="1888">
                <c:v>4.6860999999999997</c:v>
              </c:pt>
              <c:pt idx="1889">
                <c:v>4.7210999999999999</c:v>
              </c:pt>
              <c:pt idx="1890">
                <c:v>4.7347999999999999</c:v>
              </c:pt>
              <c:pt idx="1891">
                <c:v>4.6405000000000003</c:v>
              </c:pt>
              <c:pt idx="1892">
                <c:v>4.6332000000000004</c:v>
              </c:pt>
              <c:pt idx="1893">
                <c:v>4.6821999999999999</c:v>
              </c:pt>
              <c:pt idx="1894">
                <c:v>4.7031000000000001</c:v>
              </c:pt>
              <c:pt idx="1895">
                <c:v>4.7484999999999999</c:v>
              </c:pt>
              <c:pt idx="1896">
                <c:v>4.7596999999999996</c:v>
              </c:pt>
              <c:pt idx="1897">
                <c:v>4.7332000000000001</c:v>
              </c:pt>
              <c:pt idx="1898">
                <c:v>4.7550999999999997</c:v>
              </c:pt>
              <c:pt idx="1899">
                <c:v>4.7988999999999997</c:v>
              </c:pt>
              <c:pt idx="1900">
                <c:v>4.7545999999999999</c:v>
              </c:pt>
              <c:pt idx="1901">
                <c:v>4.7363</c:v>
              </c:pt>
              <c:pt idx="1902">
                <c:v>4.7480000000000002</c:v>
              </c:pt>
              <c:pt idx="1903">
                <c:v>4.7096</c:v>
              </c:pt>
              <c:pt idx="1904">
                <c:v>4.6996000000000002</c:v>
              </c:pt>
              <c:pt idx="1905">
                <c:v>4.6405000000000003</c:v>
              </c:pt>
              <c:pt idx="1906">
                <c:v>4.6512000000000002</c:v>
              </c:pt>
              <c:pt idx="1907">
                <c:v>4.6258999999999997</c:v>
              </c:pt>
              <c:pt idx="1908">
                <c:v>4.5572999999999997</c:v>
              </c:pt>
              <c:pt idx="1909">
                <c:v>4.4962</c:v>
              </c:pt>
              <c:pt idx="1910">
                <c:v>4.4050000000000002</c:v>
              </c:pt>
              <c:pt idx="1911">
                <c:v>4.4269999999999996</c:v>
              </c:pt>
              <c:pt idx="1912">
                <c:v>4.4226000000000001</c:v>
              </c:pt>
              <c:pt idx="1913">
                <c:v>4.3918999999999997</c:v>
              </c:pt>
              <c:pt idx="1914">
                <c:v>4.3487</c:v>
              </c:pt>
              <c:pt idx="1915">
                <c:v>4.3380999999999998</c:v>
              </c:pt>
              <c:pt idx="1916">
                <c:v>4.3487</c:v>
              </c:pt>
              <c:pt idx="1917">
                <c:v>4.3788</c:v>
              </c:pt>
              <c:pt idx="1918">
                <c:v>4.3593999999999999</c:v>
              </c:pt>
              <c:pt idx="1919">
                <c:v>4.3487</c:v>
              </c:pt>
              <c:pt idx="1920">
                <c:v>4.3810000000000002</c:v>
              </c:pt>
              <c:pt idx="1921">
                <c:v>4.3402000000000003</c:v>
              </c:pt>
              <c:pt idx="1922">
                <c:v>4.3358999999999996</c:v>
              </c:pt>
              <c:pt idx="1923">
                <c:v>4.3380999999999998</c:v>
              </c:pt>
              <c:pt idx="1924">
                <c:v>4.3106</c:v>
              </c:pt>
              <c:pt idx="1925">
                <c:v>4.2813999999999997</c:v>
              </c:pt>
              <c:pt idx="1926">
                <c:v>4.2813999999999997</c:v>
              </c:pt>
              <c:pt idx="1927">
                <c:v>4.2161999999999997</c:v>
              </c:pt>
              <c:pt idx="1928">
                <c:v>4.0632999999999999</c:v>
              </c:pt>
              <c:pt idx="1929">
                <c:v>4.0651999999999999</c:v>
              </c:pt>
              <c:pt idx="1930">
                <c:v>4.0576999999999996</c:v>
              </c:pt>
              <c:pt idx="1931">
                <c:v>4.0576999999999996</c:v>
              </c:pt>
              <c:pt idx="1932">
                <c:v>4.0820999999999996</c:v>
              </c:pt>
              <c:pt idx="1933">
                <c:v>4.0933999999999999</c:v>
              </c:pt>
              <c:pt idx="1934">
                <c:v>4.1124000000000001</c:v>
              </c:pt>
              <c:pt idx="1935">
                <c:v>4.1627000000000001</c:v>
              </c:pt>
              <c:pt idx="1936">
                <c:v>3.8502000000000001</c:v>
              </c:pt>
              <c:pt idx="1937">
                <c:v>3.8666999999999998</c:v>
              </c:pt>
              <c:pt idx="1938">
                <c:v>3.8248000000000002</c:v>
              </c:pt>
              <c:pt idx="1939">
                <c:v>3.8538000000000001</c:v>
              </c:pt>
              <c:pt idx="1940">
                <c:v>3.8795999999999999</c:v>
              </c:pt>
              <c:pt idx="1941">
                <c:v>3.8908</c:v>
              </c:pt>
              <c:pt idx="1942">
                <c:v>3.9302999999999999</c:v>
              </c:pt>
              <c:pt idx="1943">
                <c:v>3.9039000000000001</c:v>
              </c:pt>
              <c:pt idx="1944">
                <c:v>3.9323000000000001</c:v>
              </c:pt>
              <c:pt idx="1945">
                <c:v>3.9456000000000002</c:v>
              </c:pt>
              <c:pt idx="1946">
                <c:v>3.9765999999999999</c:v>
              </c:pt>
              <c:pt idx="1947">
                <c:v>4.0000999999999998</c:v>
              </c:pt>
              <c:pt idx="1948">
                <c:v>3.9961000000000002</c:v>
              </c:pt>
              <c:pt idx="1949">
                <c:v>4.0298999999999996</c:v>
              </c:pt>
              <c:pt idx="1950">
                <c:v>4.0580999999999996</c:v>
              </c:pt>
              <c:pt idx="1951">
                <c:v>4.0580999999999996</c:v>
              </c:pt>
              <c:pt idx="1952">
                <c:v>4.0298999999999996</c:v>
              </c:pt>
              <c:pt idx="1953">
                <c:v>4.0358999999999998</c:v>
              </c:pt>
              <c:pt idx="1954">
                <c:v>4.0159000000000002</c:v>
              </c:pt>
              <c:pt idx="1955">
                <c:v>3.9883000000000002</c:v>
              </c:pt>
              <c:pt idx="1956">
                <c:v>4.05</c:v>
              </c:pt>
              <c:pt idx="1957">
                <c:v>4.0978000000000003</c:v>
              </c:pt>
              <c:pt idx="1958">
                <c:v>4.0755999999999997</c:v>
              </c:pt>
              <c:pt idx="1959">
                <c:v>4.008</c:v>
              </c:pt>
              <c:pt idx="1960">
                <c:v>3.9171</c:v>
              </c:pt>
              <c:pt idx="1961">
                <c:v>3.9171</c:v>
              </c:pt>
              <c:pt idx="1962">
                <c:v>3.8982999999999999</c:v>
              </c:pt>
              <c:pt idx="1963">
                <c:v>3.9361000000000002</c:v>
              </c:pt>
              <c:pt idx="1964">
                <c:v>3.9533</c:v>
              </c:pt>
              <c:pt idx="1965">
                <c:v>3.9302999999999999</c:v>
              </c:pt>
              <c:pt idx="1966">
                <c:v>3.9805000000000001</c:v>
              </c:pt>
              <c:pt idx="1967">
                <c:v>4.008</c:v>
              </c:pt>
              <c:pt idx="1968">
                <c:v>4.0218999999999996</c:v>
              </c:pt>
              <c:pt idx="1969">
                <c:v>4.0218999999999996</c:v>
              </c:pt>
              <c:pt idx="1970">
                <c:v>4.0039999999999996</c:v>
              </c:pt>
              <c:pt idx="1971">
                <c:v>3.9645999999999999</c:v>
              </c:pt>
              <c:pt idx="1972">
                <c:v>3.9371999999999998</c:v>
              </c:pt>
              <c:pt idx="1973">
                <c:v>3.9352999999999998</c:v>
              </c:pt>
              <c:pt idx="1974">
                <c:v>3.9295</c:v>
              </c:pt>
              <c:pt idx="1975">
                <c:v>3.9371999999999998</c:v>
              </c:pt>
              <c:pt idx="1976">
                <c:v>3.9586999999999999</c:v>
              </c:pt>
              <c:pt idx="1977">
                <c:v>3.9824000000000002</c:v>
              </c:pt>
              <c:pt idx="1978">
                <c:v>3.9864000000000002</c:v>
              </c:pt>
              <c:pt idx="1979">
                <c:v>4.0263</c:v>
              </c:pt>
              <c:pt idx="1980">
                <c:v>4.0503999999999998</c:v>
              </c:pt>
              <c:pt idx="1981">
                <c:v>4.0519999999999996</c:v>
              </c:pt>
              <c:pt idx="1982">
                <c:v>4.0831</c:v>
              </c:pt>
              <c:pt idx="1983">
                <c:v>4.0507999999999997</c:v>
              </c:pt>
              <c:pt idx="1984">
                <c:v>4.0673000000000004</c:v>
              </c:pt>
              <c:pt idx="1985">
                <c:v>4.0751999999999997</c:v>
              </c:pt>
              <c:pt idx="1986">
                <c:v>4.0682</c:v>
              </c:pt>
              <c:pt idx="1987">
                <c:v>4.0885999999999996</c:v>
              </c:pt>
              <c:pt idx="1988">
                <c:v>4.0848000000000004</c:v>
              </c:pt>
              <c:pt idx="1989">
                <c:v>4.0777000000000001</c:v>
              </c:pt>
              <c:pt idx="1990">
                <c:v>4.0835999999999997</c:v>
              </c:pt>
              <c:pt idx="1991">
                <c:v>4.0503999999999998</c:v>
              </c:pt>
              <c:pt idx="1992">
                <c:v>4.0994999999999999</c:v>
              </c:pt>
              <c:pt idx="1993">
                <c:v>4.0801999999999996</c:v>
              </c:pt>
              <c:pt idx="1994">
                <c:v>4.0765000000000002</c:v>
              </c:pt>
              <c:pt idx="1995">
                <c:v>4.0793999999999997</c:v>
              </c:pt>
              <c:pt idx="1996">
                <c:v>4.1036999999999999</c:v>
              </c:pt>
              <c:pt idx="1997">
                <c:v>4.1117999999999997</c:v>
              </c:pt>
              <c:pt idx="1998">
                <c:v>4.1163999999999996</c:v>
              </c:pt>
              <c:pt idx="1999">
                <c:v>4.1506999999999996</c:v>
              </c:pt>
              <c:pt idx="2000">
                <c:v>4.1494</c:v>
              </c:pt>
              <c:pt idx="2001">
                <c:v>4.1632999999999996</c:v>
              </c:pt>
              <c:pt idx="2002">
                <c:v>4.1882000000000001</c:v>
              </c:pt>
              <c:pt idx="2003">
                <c:v>4.1646000000000001</c:v>
              </c:pt>
              <c:pt idx="2004">
                <c:v>4.1759000000000004</c:v>
              </c:pt>
              <c:pt idx="2005">
                <c:v>4.1615000000000002</c:v>
              </c:pt>
              <c:pt idx="2006">
                <c:v>4.165</c:v>
              </c:pt>
              <c:pt idx="2007">
                <c:v>4.1646000000000001</c:v>
              </c:pt>
              <c:pt idx="2008">
                <c:v>4.2321999999999997</c:v>
              </c:pt>
              <c:pt idx="2009">
                <c:v>4.2725</c:v>
              </c:pt>
              <c:pt idx="2010">
                <c:v>4.2979000000000003</c:v>
              </c:pt>
              <c:pt idx="2011">
                <c:v>4.3300999999999998</c:v>
              </c:pt>
              <c:pt idx="2012">
                <c:v>4.3651</c:v>
              </c:pt>
              <c:pt idx="2013">
                <c:v>4.2992999999999997</c:v>
              </c:pt>
              <c:pt idx="2014">
                <c:v>4.3361999999999998</c:v>
              </c:pt>
              <c:pt idx="2015">
                <c:v>4.3249000000000004</c:v>
              </c:pt>
              <c:pt idx="2016">
                <c:v>4.367</c:v>
              </c:pt>
              <c:pt idx="2017">
                <c:v>4.3258000000000001</c:v>
              </c:pt>
              <c:pt idx="2018">
                <c:v>4.2706999999999997</c:v>
              </c:pt>
              <c:pt idx="2019">
                <c:v>4.2666000000000004</c:v>
              </c:pt>
              <c:pt idx="2020">
                <c:v>4.2519999999999998</c:v>
              </c:pt>
              <c:pt idx="2021">
                <c:v>4.2588999999999997</c:v>
              </c:pt>
              <c:pt idx="2022">
                <c:v>4.2013999999999996</c:v>
              </c:pt>
              <c:pt idx="2023">
                <c:v>4.1890999999999998</c:v>
              </c:pt>
              <c:pt idx="2024">
                <c:v>4.1271000000000004</c:v>
              </c:pt>
              <c:pt idx="2025">
                <c:v>4.1680999999999999</c:v>
              </c:pt>
              <c:pt idx="2026">
                <c:v>4.1957000000000004</c:v>
              </c:pt>
              <c:pt idx="2027">
                <c:v>4.2712000000000003</c:v>
              </c:pt>
              <c:pt idx="2028">
                <c:v>4.2675000000000001</c:v>
              </c:pt>
              <c:pt idx="2029">
                <c:v>4.1951999999999998</c:v>
              </c:pt>
              <c:pt idx="2030">
                <c:v>4.2232000000000003</c:v>
              </c:pt>
              <c:pt idx="2031">
                <c:v>4.2393999999999998</c:v>
              </c:pt>
              <c:pt idx="2032">
                <c:v>4.2656999999999998</c:v>
              </c:pt>
              <c:pt idx="2033">
                <c:v>4.2313000000000001</c:v>
              </c:pt>
              <c:pt idx="2034">
                <c:v>4.1913</c:v>
              </c:pt>
              <c:pt idx="2035">
                <c:v>4.1913</c:v>
              </c:pt>
              <c:pt idx="2036">
                <c:v>4.2023000000000001</c:v>
              </c:pt>
              <c:pt idx="2037">
                <c:v>4.2205000000000004</c:v>
              </c:pt>
              <c:pt idx="2038">
                <c:v>4.1925999999999997</c:v>
              </c:pt>
              <c:pt idx="2039">
                <c:v>4.1925999999999997</c:v>
              </c:pt>
              <c:pt idx="2040">
                <c:v>4.2725</c:v>
              </c:pt>
              <c:pt idx="2041">
                <c:v>4.2671000000000001</c:v>
              </c:pt>
              <c:pt idx="2042">
                <c:v>4.2519999999999998</c:v>
              </c:pt>
              <c:pt idx="2043">
                <c:v>4.2465999999999999</c:v>
              </c:pt>
              <c:pt idx="2044">
                <c:v>4.2839999999999998</c:v>
              </c:pt>
              <c:pt idx="2045">
                <c:v>4.3103999999999996</c:v>
              </c:pt>
              <c:pt idx="2046">
                <c:v>4.3254000000000001</c:v>
              </c:pt>
              <c:pt idx="2047">
                <c:v>4.3329000000000004</c:v>
              </c:pt>
              <c:pt idx="2048">
                <c:v>4.3277000000000001</c:v>
              </c:pt>
              <c:pt idx="2049">
                <c:v>4.3272000000000004</c:v>
              </c:pt>
              <c:pt idx="2050">
                <c:v>4.3513000000000002</c:v>
              </c:pt>
              <c:pt idx="2051">
                <c:v>4.3853</c:v>
              </c:pt>
              <c:pt idx="2052">
                <c:v>4.4222000000000001</c:v>
              </c:pt>
              <c:pt idx="2053">
                <c:v>4.4737999999999998</c:v>
              </c:pt>
              <c:pt idx="2054">
                <c:v>4.4177999999999997</c:v>
              </c:pt>
              <c:pt idx="2055">
                <c:v>4.4379999999999997</c:v>
              </c:pt>
              <c:pt idx="2056">
                <c:v>4.3674999999999997</c:v>
              </c:pt>
              <c:pt idx="2057">
                <c:v>4.2973999999999997</c:v>
              </c:pt>
              <c:pt idx="2058">
                <c:v>4.2885999999999997</c:v>
              </c:pt>
              <c:pt idx="2059">
                <c:v>4.3193000000000001</c:v>
              </c:pt>
              <c:pt idx="2060">
                <c:v>4.3834</c:v>
              </c:pt>
              <c:pt idx="2061">
                <c:v>4.2808000000000002</c:v>
              </c:pt>
              <c:pt idx="2062">
                <c:v>4.2348999999999997</c:v>
              </c:pt>
              <c:pt idx="2063">
                <c:v>4.2712000000000003</c:v>
              </c:pt>
              <c:pt idx="2064">
                <c:v>4.2937000000000003</c:v>
              </c:pt>
              <c:pt idx="2065">
                <c:v>4.2816999999999998</c:v>
              </c:pt>
              <c:pt idx="2066">
                <c:v>4.2965</c:v>
              </c:pt>
              <c:pt idx="2067">
                <c:v>4.2868000000000004</c:v>
              </c:pt>
              <c:pt idx="2068">
                <c:v>4.3025000000000002</c:v>
              </c:pt>
              <c:pt idx="2069">
                <c:v>4.1733000000000002</c:v>
              </c:pt>
              <c:pt idx="2070">
                <c:v>4.2255000000000003</c:v>
              </c:pt>
              <c:pt idx="2071">
                <c:v>3.9666000000000001</c:v>
              </c:pt>
              <c:pt idx="2072">
                <c:v>3.9121000000000001</c:v>
              </c:pt>
              <c:pt idx="2073">
                <c:v>3.9548000000000001</c:v>
              </c:pt>
              <c:pt idx="2074">
                <c:v>3.9217</c:v>
              </c:pt>
              <c:pt idx="2075">
                <c:v>3.9083000000000001</c:v>
              </c:pt>
              <c:pt idx="2076">
                <c:v>3.8797999999999999</c:v>
              </c:pt>
              <c:pt idx="2077">
                <c:v>3.7985000000000002</c:v>
              </c:pt>
              <c:pt idx="2078">
                <c:v>3.7450000000000001</c:v>
              </c:pt>
              <c:pt idx="2079">
                <c:v>3.7662</c:v>
              </c:pt>
              <c:pt idx="2080">
                <c:v>3.7698</c:v>
              </c:pt>
              <c:pt idx="2081">
                <c:v>3.7985000000000002</c:v>
              </c:pt>
              <c:pt idx="2082">
                <c:v>3.7715999999999998</c:v>
              </c:pt>
              <c:pt idx="2083">
                <c:v>3.8094000000000001</c:v>
              </c:pt>
              <c:pt idx="2084">
                <c:v>3.7397</c:v>
              </c:pt>
              <c:pt idx="2085">
                <c:v>3.7292000000000001</c:v>
              </c:pt>
              <c:pt idx="2086">
                <c:v>3.7362000000000002</c:v>
              </c:pt>
              <c:pt idx="2087">
                <c:v>3.7698</c:v>
              </c:pt>
              <c:pt idx="2088">
                <c:v>3.7591000000000001</c:v>
              </c:pt>
              <c:pt idx="2089">
                <c:v>3.7345000000000002</c:v>
              </c:pt>
              <c:pt idx="2090">
                <c:v>3.7732999999999999</c:v>
              </c:pt>
              <c:pt idx="2091">
                <c:v>3.8111999999999999</c:v>
              </c:pt>
              <c:pt idx="2092">
                <c:v>3.7877000000000001</c:v>
              </c:pt>
              <c:pt idx="2093">
                <c:v>3.8203</c:v>
              </c:pt>
              <c:pt idx="2094">
                <c:v>3.8369</c:v>
              </c:pt>
              <c:pt idx="2095">
                <c:v>3.7698</c:v>
              </c:pt>
              <c:pt idx="2096">
                <c:v>3.6964000000000001</c:v>
              </c:pt>
              <c:pt idx="2097">
                <c:v>3.6208999999999998</c:v>
              </c:pt>
              <c:pt idx="2098">
                <c:v>3.6193</c:v>
              </c:pt>
              <c:pt idx="2099">
                <c:v>3.6524000000000001</c:v>
              </c:pt>
              <c:pt idx="2100">
                <c:v>3.5920999999999998</c:v>
              </c:pt>
              <c:pt idx="2101">
                <c:v>3.6282000000000001</c:v>
              </c:pt>
              <c:pt idx="2102">
                <c:v>3.6331000000000002</c:v>
              </c:pt>
              <c:pt idx="2103">
                <c:v>3.6819999999999999</c:v>
              </c:pt>
              <c:pt idx="2104">
                <c:v>3.6974</c:v>
              </c:pt>
              <c:pt idx="2105">
                <c:v>3.6768000000000001</c:v>
              </c:pt>
              <c:pt idx="2106">
                <c:v>3.7568000000000001</c:v>
              </c:pt>
              <c:pt idx="2107">
                <c:v>3.7042999999999999</c:v>
              </c:pt>
              <c:pt idx="2108">
                <c:v>3.7181000000000002</c:v>
              </c:pt>
              <c:pt idx="2109">
                <c:v>3.7747000000000002</c:v>
              </c:pt>
              <c:pt idx="2110">
                <c:v>3.7927</c:v>
              </c:pt>
              <c:pt idx="2111">
                <c:v>3.82</c:v>
              </c:pt>
              <c:pt idx="2112">
                <c:v>3.8109000000000002</c:v>
              </c:pt>
              <c:pt idx="2113">
                <c:v>3.8127</c:v>
              </c:pt>
              <c:pt idx="2114">
                <c:v>3.7675000000000001</c:v>
              </c:pt>
              <c:pt idx="2115">
                <c:v>3.7269000000000001</c:v>
              </c:pt>
              <c:pt idx="2116">
                <c:v>3.7233999999999998</c:v>
              </c:pt>
              <c:pt idx="2117">
                <c:v>3.706</c:v>
              </c:pt>
              <c:pt idx="2118">
                <c:v>3.6802999999999999</c:v>
              </c:pt>
              <c:pt idx="2119">
                <c:v>3.7111999999999998</c:v>
              </c:pt>
              <c:pt idx="2120">
                <c:v>3.8182</c:v>
              </c:pt>
              <c:pt idx="2121">
                <c:v>3.7963</c:v>
              </c:pt>
              <c:pt idx="2122">
                <c:v>3.7728999999999999</c:v>
              </c:pt>
              <c:pt idx="2123">
                <c:v>3.6974</c:v>
              </c:pt>
              <c:pt idx="2124">
                <c:v>3.6974</c:v>
              </c:pt>
              <c:pt idx="2125">
                <c:v>3.6957</c:v>
              </c:pt>
              <c:pt idx="2126">
                <c:v>3.7355999999999998</c:v>
              </c:pt>
              <c:pt idx="2127">
                <c:v>3.6922000000000001</c:v>
              </c:pt>
              <c:pt idx="2128">
                <c:v>3.6751</c:v>
              </c:pt>
              <c:pt idx="2129">
                <c:v>3.6768000000000001</c:v>
              </c:pt>
              <c:pt idx="2130">
                <c:v>3.6734</c:v>
              </c:pt>
              <c:pt idx="2131">
                <c:v>3.7128999999999999</c:v>
              </c:pt>
              <c:pt idx="2132">
                <c:v>3.6751</c:v>
              </c:pt>
              <c:pt idx="2133">
                <c:v>3.6051000000000002</c:v>
              </c:pt>
              <c:pt idx="2134">
                <c:v>3.6133000000000002</c:v>
              </c:pt>
              <c:pt idx="2135">
                <c:v>3.6265000000000001</c:v>
              </c:pt>
              <c:pt idx="2136">
                <c:v>3.6905000000000001</c:v>
              </c:pt>
              <c:pt idx="2137">
                <c:v>3.6888000000000001</c:v>
              </c:pt>
              <c:pt idx="2138">
                <c:v>3.7025000000000001</c:v>
              </c:pt>
              <c:pt idx="2139">
                <c:v>3.7164000000000001</c:v>
              </c:pt>
              <c:pt idx="2140">
                <c:v>3.6734</c:v>
              </c:pt>
              <c:pt idx="2141">
                <c:v>3.7427000000000001</c:v>
              </c:pt>
              <c:pt idx="2142">
                <c:v>3.6957</c:v>
              </c:pt>
              <c:pt idx="2143">
                <c:v>3.6431</c:v>
              </c:pt>
              <c:pt idx="2144">
                <c:v>3.6684000000000001</c:v>
              </c:pt>
              <c:pt idx="2145">
                <c:v>3.6084000000000001</c:v>
              </c:pt>
              <c:pt idx="2146">
                <c:v>3.6084000000000001</c:v>
              </c:pt>
              <c:pt idx="2147">
                <c:v>3.5840000000000001</c:v>
              </c:pt>
              <c:pt idx="2148">
                <c:v>3.5647000000000002</c:v>
              </c:pt>
              <c:pt idx="2149">
                <c:v>3.6017999999999999</c:v>
              </c:pt>
              <c:pt idx="2150">
                <c:v>3.6331000000000002</c:v>
              </c:pt>
              <c:pt idx="2151">
                <c:v>3.6150000000000002</c:v>
              </c:pt>
              <c:pt idx="2152">
                <c:v>3.6347999999999998</c:v>
              </c:pt>
              <c:pt idx="2153">
                <c:v>3.6347999999999998</c:v>
              </c:pt>
              <c:pt idx="2154">
                <c:v>3.6465000000000001</c:v>
              </c:pt>
              <c:pt idx="2155">
                <c:v>3.6616</c:v>
              </c:pt>
              <c:pt idx="2156">
                <c:v>3.5985999999999998</c:v>
              </c:pt>
              <c:pt idx="2157">
                <c:v>3.6364999999999998</c:v>
              </c:pt>
              <c:pt idx="2158">
                <c:v>3.5550999999999999</c:v>
              </c:pt>
              <c:pt idx="2159">
                <c:v>3.5790999999999999</c:v>
              </c:pt>
              <c:pt idx="2160">
                <c:v>3.6017999999999999</c:v>
              </c:pt>
              <c:pt idx="2161">
                <c:v>3.5615000000000001</c:v>
              </c:pt>
              <c:pt idx="2162">
                <c:v>3.5142000000000002</c:v>
              </c:pt>
              <c:pt idx="2163">
                <c:v>3.597</c:v>
              </c:pt>
              <c:pt idx="2164">
                <c:v>3.5937000000000001</c:v>
              </c:pt>
              <c:pt idx="2165">
                <c:v>3.6248</c:v>
              </c:pt>
              <c:pt idx="2166">
                <c:v>3.7444000000000002</c:v>
              </c:pt>
              <c:pt idx="2167">
                <c:v>3.8778000000000001</c:v>
              </c:pt>
              <c:pt idx="2168">
                <c:v>3.9851999999999999</c:v>
              </c:pt>
              <c:pt idx="2169">
                <c:v>4.0358000000000001</c:v>
              </c:pt>
              <c:pt idx="2170">
                <c:v>4.056</c:v>
              </c:pt>
              <c:pt idx="2171">
                <c:v>4.0382999999999996</c:v>
              </c:pt>
              <c:pt idx="2172">
                <c:v>4.0468999999999999</c:v>
              </c:pt>
              <c:pt idx="2173">
                <c:v>4.0721999999999996</c:v>
              </c:pt>
              <c:pt idx="2174">
                <c:v>4.1435000000000004</c:v>
              </c:pt>
              <c:pt idx="2175">
                <c:v>4.1302000000000003</c:v>
              </c:pt>
              <c:pt idx="2176">
                <c:v>4.1397000000000004</c:v>
              </c:pt>
              <c:pt idx="2177">
                <c:v>4.1401000000000003</c:v>
              </c:pt>
              <c:pt idx="2178">
                <c:v>4.0940000000000003</c:v>
              </c:pt>
              <c:pt idx="2179">
                <c:v>4.0679999999999996</c:v>
              </c:pt>
              <c:pt idx="2180">
                <c:v>4.0377999999999998</c:v>
              </c:pt>
              <c:pt idx="2181">
                <c:v>4.0399000000000003</c:v>
              </c:pt>
              <c:pt idx="2182">
                <c:v>4.0538999999999996</c:v>
              </c:pt>
              <c:pt idx="2183">
                <c:v>4.0605000000000002</c:v>
              </c:pt>
              <c:pt idx="2184">
                <c:v>4.0580999999999996</c:v>
              </c:pt>
              <c:pt idx="2185">
                <c:v>4.1401000000000003</c:v>
              </c:pt>
              <c:pt idx="2186">
                <c:v>3.9510999999999998</c:v>
              </c:pt>
              <c:pt idx="2187">
                <c:v>3.9451999999999998</c:v>
              </c:pt>
              <c:pt idx="2188">
                <c:v>3.9373999999999998</c:v>
              </c:pt>
              <c:pt idx="2189">
                <c:v>3.9373999999999998</c:v>
              </c:pt>
              <c:pt idx="2190">
                <c:v>3.9727999999999999</c:v>
              </c:pt>
              <c:pt idx="2191">
                <c:v>3.996</c:v>
              </c:pt>
              <c:pt idx="2192">
                <c:v>4.0065</c:v>
              </c:pt>
              <c:pt idx="2193">
                <c:v>4.0284000000000004</c:v>
              </c:pt>
              <c:pt idx="2194">
                <c:v>4.0267999999999997</c:v>
              </c:pt>
              <c:pt idx="2195">
                <c:v>4.0932000000000004</c:v>
              </c:pt>
              <c:pt idx="2196">
                <c:v>3.976</c:v>
              </c:pt>
              <c:pt idx="2197">
                <c:v>3.9550000000000001</c:v>
              </c:pt>
              <c:pt idx="2198">
                <c:v>3.9510999999999998</c:v>
              </c:pt>
              <c:pt idx="2199">
                <c:v>3.9335</c:v>
              </c:pt>
              <c:pt idx="2200">
                <c:v>3.9628999999999999</c:v>
              </c:pt>
              <c:pt idx="2201">
                <c:v>3.9851999999999999</c:v>
              </c:pt>
              <c:pt idx="2202">
                <c:v>3.9531000000000001</c:v>
              </c:pt>
              <c:pt idx="2203">
                <c:v>3.9668999999999999</c:v>
              </c:pt>
              <c:pt idx="2204">
                <c:v>4.0057</c:v>
              </c:pt>
              <c:pt idx="2205">
                <c:v>4.0231000000000003</c:v>
              </c:pt>
              <c:pt idx="2206">
                <c:v>4.0448000000000004</c:v>
              </c:pt>
              <c:pt idx="2207">
                <c:v>4.0218999999999996</c:v>
              </c:pt>
              <c:pt idx="2208">
                <c:v>4.0754999999999999</c:v>
              </c:pt>
              <c:pt idx="2209">
                <c:v>4.0754999999999999</c:v>
              </c:pt>
              <c:pt idx="2210">
                <c:v>4.0747</c:v>
              </c:pt>
              <c:pt idx="2211">
                <c:v>4.0522999999999998</c:v>
              </c:pt>
              <c:pt idx="2212">
                <c:v>4.0750999999999999</c:v>
              </c:pt>
              <c:pt idx="2213">
                <c:v>4.1139000000000001</c:v>
              </c:pt>
              <c:pt idx="2214">
                <c:v>4.1696</c:v>
              </c:pt>
              <c:pt idx="2215">
                <c:v>4.1121999999999996</c:v>
              </c:pt>
              <c:pt idx="2216">
                <c:v>3.9689000000000001</c:v>
              </c:pt>
              <c:pt idx="2217">
                <c:v>3.9451999999999998</c:v>
              </c:pt>
              <c:pt idx="2218">
                <c:v>3.9510999999999998</c:v>
              </c:pt>
              <c:pt idx="2219">
                <c:v>3.9708000000000001</c:v>
              </c:pt>
              <c:pt idx="2220">
                <c:v>3.9649000000000001</c:v>
              </c:pt>
              <c:pt idx="2221">
                <c:v>3.9788000000000001</c:v>
              </c:pt>
              <c:pt idx="2222">
                <c:v>3.9971999999999999</c:v>
              </c:pt>
              <c:pt idx="2223">
                <c:v>4.0072999999999999</c:v>
              </c:pt>
              <c:pt idx="2224">
                <c:v>3.9708000000000001</c:v>
              </c:pt>
              <c:pt idx="2225">
                <c:v>3.98</c:v>
              </c:pt>
              <c:pt idx="2226">
                <c:v>3.9967999999999999</c:v>
              </c:pt>
              <c:pt idx="2227">
                <c:v>4.0312999999999999</c:v>
              </c:pt>
              <c:pt idx="2228">
                <c:v>4.0301</c:v>
              </c:pt>
              <c:pt idx="2229">
                <c:v>4.0568</c:v>
              </c:pt>
              <c:pt idx="2230">
                <c:v>4.0243000000000002</c:v>
              </c:pt>
              <c:pt idx="2231">
                <c:v>3.9822000000000002</c:v>
              </c:pt>
              <c:pt idx="2232">
                <c:v>4.0101000000000004</c:v>
              </c:pt>
              <c:pt idx="2233">
                <c:v>4.0338000000000003</c:v>
              </c:pt>
              <c:pt idx="2234">
                <c:v>4.0338000000000003</c:v>
              </c:pt>
              <c:pt idx="2235">
                <c:v>4.0227000000000004</c:v>
              </c:pt>
              <c:pt idx="2236">
                <c:v>4.0624000000000002</c:v>
              </c:pt>
              <c:pt idx="2237">
                <c:v>4.0387000000000004</c:v>
              </c:pt>
              <c:pt idx="2238">
                <c:v>4.0610999999999997</c:v>
              </c:pt>
              <c:pt idx="2239">
                <c:v>4.0223000000000004</c:v>
              </c:pt>
              <c:pt idx="2240">
                <c:v>4.0778999999999996</c:v>
              </c:pt>
              <c:pt idx="2241">
                <c:v>4.0678000000000001</c:v>
              </c:pt>
              <c:pt idx="2242">
                <c:v>4.0891999999999999</c:v>
              </c:pt>
              <c:pt idx="2243">
                <c:v>4.0976999999999997</c:v>
              </c:pt>
              <c:pt idx="2244">
                <c:v>4.1254999999999997</c:v>
              </c:pt>
              <c:pt idx="2245">
                <c:v>4.1195000000000004</c:v>
              </c:pt>
              <c:pt idx="2246">
                <c:v>4.1698000000000004</c:v>
              </c:pt>
              <c:pt idx="2247">
                <c:v>4.2065999999999999</c:v>
              </c:pt>
              <c:pt idx="2248">
                <c:v>4.1887999999999996</c:v>
              </c:pt>
              <c:pt idx="2249">
                <c:v>4.2156000000000002</c:v>
              </c:pt>
              <c:pt idx="2250">
                <c:v>4.1544999999999996</c:v>
              </c:pt>
              <c:pt idx="2251">
                <c:v>4.0998000000000001</c:v>
              </c:pt>
              <c:pt idx="2252">
                <c:v>4.1062000000000003</c:v>
              </c:pt>
              <c:pt idx="2253">
                <c:v>4.0787000000000004</c:v>
              </c:pt>
              <c:pt idx="2254">
                <c:v>4.0556999999999999</c:v>
              </c:pt>
              <c:pt idx="2255">
                <c:v>4.1414999999999997</c:v>
              </c:pt>
              <c:pt idx="2256">
                <c:v>4.1040999999999999</c:v>
              </c:pt>
              <c:pt idx="2257">
                <c:v>4.0578000000000003</c:v>
              </c:pt>
              <c:pt idx="2258">
                <c:v>4.1020000000000003</c:v>
              </c:pt>
              <c:pt idx="2259">
                <c:v>4.1036999999999999</c:v>
              </c:pt>
              <c:pt idx="2260">
                <c:v>4.1414999999999997</c:v>
              </c:pt>
              <c:pt idx="2261">
                <c:v>4.1406000000000001</c:v>
              </c:pt>
              <c:pt idx="2262">
                <c:v>4.1532</c:v>
              </c:pt>
              <c:pt idx="2263">
                <c:v>4.2205000000000004</c:v>
              </c:pt>
              <c:pt idx="2264">
                <c:v>4.2454000000000001</c:v>
              </c:pt>
              <c:pt idx="2265">
                <c:v>4.2008000000000001</c:v>
              </c:pt>
              <c:pt idx="2266">
                <c:v>4.1924000000000001</c:v>
              </c:pt>
              <c:pt idx="2267">
                <c:v>4.1662999999999997</c:v>
              </c:pt>
              <c:pt idx="2268">
                <c:v>4.1254999999999997</c:v>
              </c:pt>
              <c:pt idx="2269">
                <c:v>4.0510999999999999</c:v>
              </c:pt>
              <c:pt idx="2270">
                <c:v>4.0586000000000002</c:v>
              </c:pt>
              <c:pt idx="2271">
                <c:v>4.0153999999999996</c:v>
              </c:pt>
              <c:pt idx="2272">
                <c:v>3.9975000000000001</c:v>
              </c:pt>
              <c:pt idx="2273">
                <c:v>4.0133000000000001</c:v>
              </c:pt>
              <c:pt idx="2274">
                <c:v>4.1199000000000003</c:v>
              </c:pt>
              <c:pt idx="2275">
                <c:v>4.0968999999999998</c:v>
              </c:pt>
              <c:pt idx="2276">
                <c:v>4.1733000000000002</c:v>
              </c:pt>
              <c:pt idx="2277">
                <c:v>4.1807999999999996</c:v>
              </c:pt>
              <c:pt idx="2278">
                <c:v>4.2004000000000001</c:v>
              </c:pt>
              <c:pt idx="2279">
                <c:v>4.2752999999999997</c:v>
              </c:pt>
              <c:pt idx="2280">
                <c:v>4.3106999999999998</c:v>
              </c:pt>
              <c:pt idx="2281">
                <c:v>4.1870000000000003</c:v>
              </c:pt>
              <c:pt idx="2282">
                <c:v>4.2725</c:v>
              </c:pt>
              <c:pt idx="2283">
                <c:v>4.2332000000000001</c:v>
              </c:pt>
              <c:pt idx="2284">
                <c:v>4.2214</c:v>
              </c:pt>
              <c:pt idx="2285">
                <c:v>4.1985999999999999</c:v>
              </c:pt>
              <c:pt idx="2286">
                <c:v>4.1689999999999996</c:v>
              </c:pt>
              <c:pt idx="2287">
                <c:v>4.2043999999999997</c:v>
              </c:pt>
              <c:pt idx="2288">
                <c:v>4.2084000000000001</c:v>
              </c:pt>
              <c:pt idx="2289">
                <c:v>4.1654</c:v>
              </c:pt>
              <c:pt idx="2290">
                <c:v>4.1646000000000001</c:v>
              </c:pt>
              <c:pt idx="2291">
                <c:v>4.2390999999999996</c:v>
              </c:pt>
              <c:pt idx="2292">
                <c:v>4.2729999999999997</c:v>
              </c:pt>
              <c:pt idx="2293">
                <c:v>4.2201000000000004</c:v>
              </c:pt>
              <c:pt idx="2294">
                <c:v>4.2201000000000004</c:v>
              </c:pt>
              <c:pt idx="2295">
                <c:v>4.1601999999999997</c:v>
              </c:pt>
              <c:pt idx="2296">
                <c:v>4.1383999999999999</c:v>
              </c:pt>
              <c:pt idx="2297">
                <c:v>4.2313999999999998</c:v>
              </c:pt>
              <c:pt idx="2298">
                <c:v>4.2313999999999998</c:v>
              </c:pt>
              <c:pt idx="2299">
                <c:v>4.2385999999999999</c:v>
              </c:pt>
              <c:pt idx="2300">
                <c:v>4.3357000000000001</c:v>
              </c:pt>
              <c:pt idx="2301">
                <c:v>4.3205999999999998</c:v>
              </c:pt>
              <c:pt idx="2302">
                <c:v>4.3266999999999998</c:v>
              </c:pt>
              <c:pt idx="2303">
                <c:v>4.2729999999999997</c:v>
              </c:pt>
              <c:pt idx="2304">
                <c:v>4.3224</c:v>
              </c:pt>
              <c:pt idx="2305">
                <c:v>4.3513999999999999</c:v>
              </c:pt>
              <c:pt idx="2306">
                <c:v>4.4244000000000003</c:v>
              </c:pt>
              <c:pt idx="2307">
                <c:v>4.375</c:v>
              </c:pt>
              <c:pt idx="2308">
                <c:v>4.3428000000000004</c:v>
              </c:pt>
              <c:pt idx="2309">
                <c:v>4.3314000000000004</c:v>
              </c:pt>
              <c:pt idx="2310">
                <c:v>4.3475999999999999</c:v>
              </c:pt>
              <c:pt idx="2311">
                <c:v>4.3338000000000001</c:v>
              </c:pt>
              <c:pt idx="2312">
                <c:v>4.3906000000000001</c:v>
              </c:pt>
              <c:pt idx="2313">
                <c:v>4.3673000000000002</c:v>
              </c:pt>
              <c:pt idx="2314">
                <c:v>4.2739000000000003</c:v>
              </c:pt>
              <c:pt idx="2315">
                <c:v>4.2618999999999998</c:v>
              </c:pt>
              <c:pt idx="2316">
                <c:v>4.2733999999999996</c:v>
              </c:pt>
              <c:pt idx="2317">
                <c:v>4.2423000000000002</c:v>
              </c:pt>
              <c:pt idx="2318">
                <c:v>4.2445000000000004</c:v>
              </c:pt>
              <c:pt idx="2319">
                <c:v>4.1825999999999999</c:v>
              </c:pt>
              <c:pt idx="2320">
                <c:v>4.2065999999999999</c:v>
              </c:pt>
              <c:pt idx="2321">
                <c:v>4.2026000000000003</c:v>
              </c:pt>
              <c:pt idx="2322">
                <c:v>4.1646000000000001</c:v>
              </c:pt>
              <c:pt idx="2323">
                <c:v>4.2111000000000001</c:v>
              </c:pt>
              <c:pt idx="2324">
                <c:v>4.2869000000000002</c:v>
              </c:pt>
              <c:pt idx="2325">
                <c:v>4.2756999999999996</c:v>
              </c:pt>
              <c:pt idx="2326">
                <c:v>4.3376000000000001</c:v>
              </c:pt>
              <c:pt idx="2327">
                <c:v>4.3562000000000003</c:v>
              </c:pt>
              <c:pt idx="2328">
                <c:v>4.3190999999999997</c:v>
              </c:pt>
              <c:pt idx="2329">
                <c:v>4.3630000000000004</c:v>
              </c:pt>
              <c:pt idx="2330">
                <c:v>4.351</c:v>
              </c:pt>
              <c:pt idx="2331">
                <c:v>4.4156000000000004</c:v>
              </c:pt>
              <c:pt idx="2332">
                <c:v>4.4244000000000003</c:v>
              </c:pt>
              <c:pt idx="2333">
                <c:v>4.2664999999999997</c:v>
              </c:pt>
              <c:pt idx="2334">
                <c:v>4.2877999999999998</c:v>
              </c:pt>
              <c:pt idx="2335">
                <c:v>4.3158000000000003</c:v>
              </c:pt>
              <c:pt idx="2336">
                <c:v>4.2854999999999999</c:v>
              </c:pt>
              <c:pt idx="2337">
                <c:v>4.2779999999999996</c:v>
              </c:pt>
              <c:pt idx="2338">
                <c:v>4.2683999999999997</c:v>
              </c:pt>
              <c:pt idx="2339">
                <c:v>4.2286999999999999</c:v>
              </c:pt>
              <c:pt idx="2340">
                <c:v>4.2404000000000002</c:v>
              </c:pt>
              <c:pt idx="2341">
                <c:v>4.2133000000000003</c:v>
              </c:pt>
              <c:pt idx="2342">
                <c:v>4.2359</c:v>
              </c:pt>
              <c:pt idx="2343">
                <c:v>4.2568999999999999</c:v>
              </c:pt>
              <c:pt idx="2344">
                <c:v>4.2656000000000001</c:v>
              </c:pt>
              <c:pt idx="2345">
                <c:v>4.2473000000000001</c:v>
              </c:pt>
              <c:pt idx="2346">
                <c:v>4.2739000000000003</c:v>
              </c:pt>
              <c:pt idx="2347">
                <c:v>4.2614999999999998</c:v>
              </c:pt>
              <c:pt idx="2348">
                <c:v>4.2990000000000004</c:v>
              </c:pt>
              <c:pt idx="2349">
                <c:v>4.3609999999999998</c:v>
              </c:pt>
              <c:pt idx="2350">
                <c:v>4.3524000000000003</c:v>
              </c:pt>
              <c:pt idx="2351">
                <c:v>4.3529</c:v>
              </c:pt>
              <c:pt idx="2352">
                <c:v>4.3310000000000004</c:v>
              </c:pt>
              <c:pt idx="2353">
                <c:v>4.2327000000000004</c:v>
              </c:pt>
              <c:pt idx="2354">
                <c:v>4.2679</c:v>
              </c:pt>
              <c:pt idx="2355">
                <c:v>4.2278000000000002</c:v>
              </c:pt>
              <c:pt idx="2356">
                <c:v>4.2340999999999998</c:v>
              </c:pt>
              <c:pt idx="2357">
                <c:v>4.2450000000000001</c:v>
              </c:pt>
              <c:pt idx="2358">
                <c:v>4.3022</c:v>
              </c:pt>
              <c:pt idx="2359">
                <c:v>4.3055000000000003</c:v>
              </c:pt>
              <c:pt idx="2360">
                <c:v>4.3620000000000001</c:v>
              </c:pt>
              <c:pt idx="2361">
                <c:v>4.3761000000000001</c:v>
              </c:pt>
              <c:pt idx="2362">
                <c:v>4.4109999999999996</c:v>
              </c:pt>
              <c:pt idx="2363">
                <c:v>4.5216000000000003</c:v>
              </c:pt>
              <c:pt idx="2364">
                <c:v>4.5589000000000004</c:v>
              </c:pt>
              <c:pt idx="2365">
                <c:v>4.6146000000000003</c:v>
              </c:pt>
              <c:pt idx="2366">
                <c:v>4.5956999999999999</c:v>
              </c:pt>
              <c:pt idx="2367">
                <c:v>4.6166999999999998</c:v>
              </c:pt>
              <c:pt idx="2368">
                <c:v>4.62</c:v>
              </c:pt>
              <c:pt idx="2369">
                <c:v>4.6113</c:v>
              </c:pt>
              <c:pt idx="2370">
                <c:v>4.6483999999999996</c:v>
              </c:pt>
              <c:pt idx="2371">
                <c:v>4.6489000000000003</c:v>
              </c:pt>
              <c:pt idx="2372">
                <c:v>4.6215999999999999</c:v>
              </c:pt>
              <c:pt idx="2373">
                <c:v>4.5621</c:v>
              </c:pt>
              <c:pt idx="2374">
                <c:v>4.5503999999999998</c:v>
              </c:pt>
              <c:pt idx="2375">
                <c:v>4.5747999999999998</c:v>
              </c:pt>
              <c:pt idx="2376">
                <c:v>4.6189</c:v>
              </c:pt>
              <c:pt idx="2377">
                <c:v>4.6561000000000003</c:v>
              </c:pt>
              <c:pt idx="2378">
                <c:v>4.5769000000000002</c:v>
              </c:pt>
              <c:pt idx="2379">
                <c:v>4.6276000000000002</c:v>
              </c:pt>
              <c:pt idx="2380">
                <c:v>4.6265000000000001</c:v>
              </c:pt>
              <c:pt idx="2381">
                <c:v>4.5689000000000002</c:v>
              </c:pt>
              <c:pt idx="2382">
                <c:v>4.5689000000000002</c:v>
              </c:pt>
              <c:pt idx="2383">
                <c:v>4.6146000000000003</c:v>
              </c:pt>
              <c:pt idx="2384">
                <c:v>4.7587000000000002</c:v>
              </c:pt>
              <c:pt idx="2385">
                <c:v>4.6505999999999998</c:v>
              </c:pt>
              <c:pt idx="2386">
                <c:v>4.8</c:v>
              </c:pt>
              <c:pt idx="2387">
                <c:v>4.5999999999999996</c:v>
              </c:pt>
              <c:pt idx="2388">
                <c:v>4.4885999999999999</c:v>
              </c:pt>
              <c:pt idx="2389">
                <c:v>4.4931999999999999</c:v>
              </c:pt>
              <c:pt idx="2390">
                <c:v>4.4733000000000001</c:v>
              </c:pt>
              <c:pt idx="2391">
                <c:v>4.4696999999999996</c:v>
              </c:pt>
              <c:pt idx="2392">
                <c:v>4.5195999999999996</c:v>
              </c:pt>
              <c:pt idx="2393">
                <c:v>4.5315000000000003</c:v>
              </c:pt>
              <c:pt idx="2394">
                <c:v>4.5636000000000001</c:v>
              </c:pt>
              <c:pt idx="2395">
                <c:v>4.5887000000000002</c:v>
              </c:pt>
              <c:pt idx="2396">
                <c:v>4.5683999999999996</c:v>
              </c:pt>
              <c:pt idx="2397">
                <c:v>4.5667999999999997</c:v>
              </c:pt>
              <c:pt idx="2398">
                <c:v>4.5545999999999998</c:v>
              </c:pt>
              <c:pt idx="2399">
                <c:v>4.5956999999999999</c:v>
              </c:pt>
              <c:pt idx="2400">
                <c:v>4.6090999999999998</c:v>
              </c:pt>
              <c:pt idx="2401">
                <c:v>4.6108000000000002</c:v>
              </c:pt>
              <c:pt idx="2402">
                <c:v>4.6063999999999998</c:v>
              </c:pt>
              <c:pt idx="2403">
                <c:v>4.6632999999999996</c:v>
              </c:pt>
              <c:pt idx="2404">
                <c:v>4.6826999999999996</c:v>
              </c:pt>
              <c:pt idx="2405">
                <c:v>4.7192999999999996</c:v>
              </c:pt>
              <c:pt idx="2406">
                <c:v>4.7023000000000001</c:v>
              </c:pt>
              <c:pt idx="2407">
                <c:v>4.6962000000000002</c:v>
              </c:pt>
              <c:pt idx="2408">
                <c:v>4.6889000000000003</c:v>
              </c:pt>
              <c:pt idx="2409">
                <c:v>4.6939000000000002</c:v>
              </c:pt>
              <c:pt idx="2410">
                <c:v>4.6231999999999998</c:v>
              </c:pt>
              <c:pt idx="2411">
                <c:v>4.5727000000000002</c:v>
              </c:pt>
              <c:pt idx="2412">
                <c:v>4.5769000000000002</c:v>
              </c:pt>
              <c:pt idx="2413">
                <c:v>4.5503999999999998</c:v>
              </c:pt>
              <c:pt idx="2414">
                <c:v>4.5796000000000001</c:v>
              </c:pt>
              <c:pt idx="2415">
                <c:v>4.6063999999999998</c:v>
              </c:pt>
              <c:pt idx="2416">
                <c:v>4.6173000000000002</c:v>
              </c:pt>
              <c:pt idx="2417">
                <c:v>4.5951000000000004</c:v>
              </c:pt>
              <c:pt idx="2418">
                <c:v>4.6402000000000001</c:v>
              </c:pt>
              <c:pt idx="2419">
                <c:v>4.6805000000000003</c:v>
              </c:pt>
              <c:pt idx="2420">
                <c:v>4.7580999999999998</c:v>
              </c:pt>
              <c:pt idx="2421">
                <c:v>4.7690999999999999</c:v>
              </c:pt>
              <c:pt idx="2422">
                <c:v>4.7461000000000002</c:v>
              </c:pt>
              <c:pt idx="2423">
                <c:v>4.7148000000000003</c:v>
              </c:pt>
              <c:pt idx="2424">
                <c:v>4.8059000000000003</c:v>
              </c:pt>
              <c:pt idx="2425">
                <c:v>4.8087999999999997</c:v>
              </c:pt>
              <c:pt idx="2426">
                <c:v>4.7203999999999997</c:v>
              </c:pt>
              <c:pt idx="2427">
                <c:v>4.6357999999999997</c:v>
              </c:pt>
              <c:pt idx="2428">
                <c:v>4.6292</c:v>
              </c:pt>
              <c:pt idx="2429">
                <c:v>4.601</c:v>
              </c:pt>
              <c:pt idx="2430">
                <c:v>4.5881999999999996</c:v>
              </c:pt>
              <c:pt idx="2431">
                <c:v>4.5641999999999996</c:v>
              </c:pt>
              <c:pt idx="2432">
                <c:v>4.5881999999999996</c:v>
              </c:pt>
              <c:pt idx="2433">
                <c:v>4.5683999999999996</c:v>
              </c:pt>
              <c:pt idx="2434">
                <c:v>4.5961999999999996</c:v>
              </c:pt>
              <c:pt idx="2435">
                <c:v>4.5800999999999998</c:v>
              </c:pt>
              <c:pt idx="2436">
                <c:v>4.6308999999999996</c:v>
              </c:pt>
              <c:pt idx="2437">
                <c:v>4.5945999999999998</c:v>
              </c:pt>
              <c:pt idx="2438">
                <c:v>4.5683999999999996</c:v>
              </c:pt>
              <c:pt idx="2439">
                <c:v>4.6016000000000004</c:v>
              </c:pt>
              <c:pt idx="2440">
                <c:v>4.6336000000000004</c:v>
              </c:pt>
              <c:pt idx="2441">
                <c:v>4.5736999999999997</c:v>
              </c:pt>
              <c:pt idx="2442">
                <c:v>4.5854999999999997</c:v>
              </c:pt>
              <c:pt idx="2443">
                <c:v>4.5221999999999998</c:v>
              </c:pt>
              <c:pt idx="2444">
                <c:v>4.2925000000000004</c:v>
              </c:pt>
              <c:pt idx="2445">
                <c:v>4.2607999999999997</c:v>
              </c:pt>
              <c:pt idx="2446">
                <c:v>4.2268999999999997</c:v>
              </c:pt>
              <c:pt idx="2447">
                <c:v>4.2073999999999998</c:v>
              </c:pt>
              <c:pt idx="2448">
                <c:v>4.2011000000000003</c:v>
              </c:pt>
              <c:pt idx="2449">
                <c:v>4.2301000000000002</c:v>
              </c:pt>
              <c:pt idx="2450">
                <c:v>4.3399000000000001</c:v>
              </c:pt>
              <c:pt idx="2451">
                <c:v>4.2784000000000004</c:v>
              </c:pt>
              <c:pt idx="2452">
                <c:v>4.3227000000000002</c:v>
              </c:pt>
              <c:pt idx="2453">
                <c:v>4.3503999999999996</c:v>
              </c:pt>
              <c:pt idx="2454">
                <c:v>4.3648999999999996</c:v>
              </c:pt>
              <c:pt idx="2455">
                <c:v>4.3907999999999996</c:v>
              </c:pt>
              <c:pt idx="2456">
                <c:v>4.3977000000000004</c:v>
              </c:pt>
              <c:pt idx="2457">
                <c:v>4.4448999999999996</c:v>
              </c:pt>
              <c:pt idx="2458">
                <c:v>4.4550000000000001</c:v>
              </c:pt>
              <c:pt idx="2459">
                <c:v>4.4124999999999996</c:v>
              </c:pt>
              <c:pt idx="2460">
                <c:v>4.3399000000000001</c:v>
              </c:pt>
              <c:pt idx="2461">
                <c:v>4.3380000000000001</c:v>
              </c:pt>
              <c:pt idx="2462">
                <c:v>4.5153999999999996</c:v>
              </c:pt>
              <c:pt idx="2463">
                <c:v>4.5195999999999996</c:v>
              </c:pt>
              <c:pt idx="2464">
                <c:v>4.5122999999999998</c:v>
              </c:pt>
              <c:pt idx="2465">
                <c:v>4.4339000000000004</c:v>
              </c:pt>
              <c:pt idx="2466">
                <c:v>4.4706999999999999</c:v>
              </c:pt>
              <c:pt idx="2467">
                <c:v>4.4737999999999998</c:v>
              </c:pt>
              <c:pt idx="2468">
                <c:v>4.3785999999999996</c:v>
              </c:pt>
              <c:pt idx="2469">
                <c:v>4.3615000000000004</c:v>
              </c:pt>
              <c:pt idx="2470">
                <c:v>4.3369999999999997</c:v>
              </c:pt>
              <c:pt idx="2471">
                <c:v>4.4214000000000002</c:v>
              </c:pt>
              <c:pt idx="2472">
                <c:v>4.4463999999999997</c:v>
              </c:pt>
              <c:pt idx="2473">
                <c:v>4.3815</c:v>
              </c:pt>
              <c:pt idx="2474">
                <c:v>4.3913000000000002</c:v>
              </c:pt>
              <c:pt idx="2475">
                <c:v>4.4273999999999996</c:v>
              </c:pt>
              <c:pt idx="2476">
                <c:v>4.3712</c:v>
              </c:pt>
              <c:pt idx="2477">
                <c:v>4.3731999999999998</c:v>
              </c:pt>
              <c:pt idx="2478">
                <c:v>4.3384</c:v>
              </c:pt>
              <c:pt idx="2479">
                <c:v>4.3532999999999999</c:v>
              </c:pt>
              <c:pt idx="2480">
                <c:v>4.3303000000000003</c:v>
              </c:pt>
              <c:pt idx="2481">
                <c:v>4.3422999999999998</c:v>
              </c:pt>
              <c:pt idx="2482">
                <c:v>4.4244000000000003</c:v>
              </c:pt>
              <c:pt idx="2483">
                <c:v>4.3990999999999998</c:v>
              </c:pt>
              <c:pt idx="2484">
                <c:v>4.4813999999999998</c:v>
              </c:pt>
              <c:pt idx="2485">
                <c:v>4.4733000000000001</c:v>
              </c:pt>
              <c:pt idx="2486">
                <c:v>4.5446</c:v>
              </c:pt>
              <c:pt idx="2487">
                <c:v>4.3791000000000002</c:v>
              </c:pt>
              <c:pt idx="2488">
                <c:v>4.3936000000000002</c:v>
              </c:pt>
              <c:pt idx="2489">
                <c:v>4.3906000000000001</c:v>
              </c:pt>
              <c:pt idx="2490">
                <c:v>4.3292000000000002</c:v>
              </c:pt>
              <c:pt idx="2491">
                <c:v>4.3422999999999998</c:v>
              </c:pt>
              <c:pt idx="2492">
                <c:v>4.3428000000000004</c:v>
              </c:pt>
              <c:pt idx="2493">
                <c:v>4.3555000000000001</c:v>
              </c:pt>
              <c:pt idx="2494">
                <c:v>4.3598999999999997</c:v>
              </c:pt>
              <c:pt idx="2495">
                <c:v>4.3959999999999999</c:v>
              </c:pt>
              <c:pt idx="2496">
                <c:v>4.4814999999999996</c:v>
              </c:pt>
              <c:pt idx="2497">
                <c:v>4.55</c:v>
              </c:pt>
              <c:pt idx="2498">
                <c:v>4.5526</c:v>
              </c:pt>
              <c:pt idx="2499">
                <c:v>4.5270999999999999</c:v>
              </c:pt>
              <c:pt idx="2500">
                <c:v>4.5381999999999998</c:v>
              </c:pt>
              <c:pt idx="2501">
                <c:v>4.5477999999999996</c:v>
              </c:pt>
              <c:pt idx="2502">
                <c:v>4.4573</c:v>
              </c:pt>
              <c:pt idx="2503">
                <c:v>4.4748000000000001</c:v>
              </c:pt>
              <c:pt idx="2504">
                <c:v>4.4009999999999998</c:v>
              </c:pt>
              <c:pt idx="2505">
                <c:v>4.4413999999999998</c:v>
              </c:pt>
              <c:pt idx="2506">
                <c:v>4.3787000000000003</c:v>
              </c:pt>
              <c:pt idx="2507">
                <c:v>4.3716999999999997</c:v>
              </c:pt>
              <c:pt idx="2508">
                <c:v>4.3682999999999996</c:v>
              </c:pt>
              <c:pt idx="2509">
                <c:v>4.3501000000000003</c:v>
              </c:pt>
              <c:pt idx="2510">
                <c:v>4.2927</c:v>
              </c:pt>
              <c:pt idx="2511">
                <c:v>4.2713999999999999</c:v>
              </c:pt>
              <c:pt idx="2512">
                <c:v>4.3151999999999999</c:v>
              </c:pt>
              <c:pt idx="2513">
                <c:v>4.3079999999999998</c:v>
              </c:pt>
              <c:pt idx="2514">
                <c:v>4.3461999999999996</c:v>
              </c:pt>
              <c:pt idx="2515">
                <c:v>4.4313000000000002</c:v>
              </c:pt>
              <c:pt idx="2516">
                <c:v>4.3891</c:v>
              </c:pt>
              <c:pt idx="2517">
                <c:v>4.4029999999999996</c:v>
              </c:pt>
              <c:pt idx="2518">
                <c:v>4.3506</c:v>
              </c:pt>
              <c:pt idx="2519">
                <c:v>4.3292000000000002</c:v>
              </c:pt>
              <c:pt idx="2520">
                <c:v>4.3094999999999999</c:v>
              </c:pt>
              <c:pt idx="2521">
                <c:v>4.3428000000000004</c:v>
              </c:pt>
              <c:pt idx="2522">
                <c:v>4.3510999999999997</c:v>
              </c:pt>
              <c:pt idx="2523">
                <c:v>4.2591999999999999</c:v>
              </c:pt>
              <c:pt idx="2524">
                <c:v>4.2234999999999996</c:v>
              </c:pt>
              <c:pt idx="2525">
                <c:v>4.1951000000000001</c:v>
              </c:pt>
              <c:pt idx="2526">
                <c:v>4.1643999999999997</c:v>
              </c:pt>
              <c:pt idx="2527">
                <c:v>4.1466000000000003</c:v>
              </c:pt>
              <c:pt idx="2528">
                <c:v>4.1398999999999999</c:v>
              </c:pt>
              <c:pt idx="2529">
                <c:v>4.0875000000000004</c:v>
              </c:pt>
              <c:pt idx="2530">
                <c:v>4.0708000000000002</c:v>
              </c:pt>
              <c:pt idx="2531">
                <c:v>4.1245000000000003</c:v>
              </c:pt>
              <c:pt idx="2532">
                <c:v>4.1563999999999997</c:v>
              </c:pt>
              <c:pt idx="2533">
                <c:v>4.1337999999999999</c:v>
              </c:pt>
              <c:pt idx="2534">
                <c:v>4.1421999999999999</c:v>
              </c:pt>
              <c:pt idx="2535">
                <c:v>4.1519000000000004</c:v>
              </c:pt>
              <c:pt idx="2536">
                <c:v>4.1765999999999996</c:v>
              </c:pt>
              <c:pt idx="2537">
                <c:v>4.2032999999999996</c:v>
              </c:pt>
              <c:pt idx="2538">
                <c:v>4.2239000000000004</c:v>
              </c:pt>
              <c:pt idx="2539">
                <c:v>4.2516999999999996</c:v>
              </c:pt>
              <c:pt idx="2540">
                <c:v>4.2794999999999996</c:v>
              </c:pt>
              <c:pt idx="2541">
                <c:v>4.16</c:v>
              </c:pt>
              <c:pt idx="2542">
                <c:v>4.2069000000000001</c:v>
              </c:pt>
              <c:pt idx="2543">
                <c:v>4.1982999999999997</c:v>
              </c:pt>
              <c:pt idx="2544">
                <c:v>4.1536999999999997</c:v>
              </c:pt>
              <c:pt idx="2545">
                <c:v>4.2211999999999996</c:v>
              </c:pt>
              <c:pt idx="2546">
                <c:v>4.3186</c:v>
              </c:pt>
              <c:pt idx="2547">
                <c:v>4.2573999999999996</c:v>
              </c:pt>
              <c:pt idx="2548">
                <c:v>4.2638999999999996</c:v>
              </c:pt>
              <c:pt idx="2549">
                <c:v>4.2183999999999999</c:v>
              </c:pt>
              <c:pt idx="2550">
                <c:v>4.2183999999999999</c:v>
              </c:pt>
              <c:pt idx="2551">
                <c:v>4.2560000000000002</c:v>
              </c:pt>
              <c:pt idx="2552">
                <c:v>4.1992000000000003</c:v>
              </c:pt>
              <c:pt idx="2553">
                <c:v>4.2152000000000003</c:v>
              </c:pt>
              <c:pt idx="2554">
                <c:v>4.2152000000000003</c:v>
              </c:pt>
              <c:pt idx="2555">
                <c:v>4.2234999999999996</c:v>
              </c:pt>
              <c:pt idx="2556">
                <c:v>4.2257999999999996</c:v>
              </c:pt>
              <c:pt idx="2557">
                <c:v>4.2465999999999999</c:v>
              </c:pt>
              <c:pt idx="2558">
                <c:v>4.2606000000000002</c:v>
              </c:pt>
              <c:pt idx="2559">
                <c:v>4.3688000000000002</c:v>
              </c:pt>
              <c:pt idx="2560">
                <c:v>4.4161000000000001</c:v>
              </c:pt>
              <c:pt idx="2561">
                <c:v>4.5007999999999999</c:v>
              </c:pt>
              <c:pt idx="2562">
                <c:v>4.3886000000000003</c:v>
              </c:pt>
              <c:pt idx="2563">
                <c:v>4.3009000000000004</c:v>
              </c:pt>
              <c:pt idx="2564">
                <c:v>4.2699999999999996</c:v>
              </c:pt>
              <c:pt idx="2565">
                <c:v>4.2583000000000002</c:v>
              </c:pt>
              <c:pt idx="2566">
                <c:v>4.1779000000000002</c:v>
              </c:pt>
              <c:pt idx="2567">
                <c:v>4.1643999999999997</c:v>
              </c:pt>
              <c:pt idx="2568">
                <c:v>4.1757</c:v>
              </c:pt>
              <c:pt idx="2569">
                <c:v>4.1666999999999996</c:v>
              </c:pt>
              <c:pt idx="2570">
                <c:v>4.1444000000000001</c:v>
              </c:pt>
              <c:pt idx="2571">
                <c:v>4.1643999999999997</c:v>
              </c:pt>
              <c:pt idx="2572">
                <c:v>4.1643999999999997</c:v>
              </c:pt>
              <c:pt idx="2573">
                <c:v>4.1333000000000002</c:v>
              </c:pt>
              <c:pt idx="2574">
                <c:v>4.1333000000000002</c:v>
              </c:pt>
              <c:pt idx="2575">
                <c:v>4.1113999999999997</c:v>
              </c:pt>
              <c:pt idx="2576">
                <c:v>4.1178999999999997</c:v>
              </c:pt>
              <c:pt idx="2577">
                <c:v>4.1577000000000002</c:v>
              </c:pt>
              <c:pt idx="2578">
                <c:v>4.1376999999999997</c:v>
              </c:pt>
              <c:pt idx="2579">
                <c:v>4.0321999999999996</c:v>
              </c:pt>
              <c:pt idx="2580">
                <c:v>4.0533000000000001</c:v>
              </c:pt>
              <c:pt idx="2581">
                <c:v>4.1200999999999999</c:v>
              </c:pt>
              <c:pt idx="2582">
                <c:v>4.1200999999999999</c:v>
              </c:pt>
              <c:pt idx="2583">
                <c:v>4.1135999999999999</c:v>
              </c:pt>
              <c:pt idx="2584">
                <c:v>4.1333000000000002</c:v>
              </c:pt>
              <c:pt idx="2585">
                <c:v>4.1200999999999999</c:v>
              </c:pt>
              <c:pt idx="2586">
                <c:v>4.1666999999999996</c:v>
              </c:pt>
              <c:pt idx="2587">
                <c:v>4.2142999999999997</c:v>
              </c:pt>
              <c:pt idx="2588">
                <c:v>4.2234999999999996</c:v>
              </c:pt>
              <c:pt idx="2589">
                <c:v>4.1868999999999996</c:v>
              </c:pt>
              <c:pt idx="2590">
                <c:v>4.2465999999999999</c:v>
              </c:pt>
              <c:pt idx="2591">
                <c:v>4.2350000000000003</c:v>
              </c:pt>
              <c:pt idx="2592">
                <c:v>4.1824000000000003</c:v>
              </c:pt>
              <c:pt idx="2593">
                <c:v>4.2373000000000003</c:v>
              </c:pt>
              <c:pt idx="2594">
                <c:v>4.2888999999999999</c:v>
              </c:pt>
              <c:pt idx="2595">
                <c:v>4.3032000000000004</c:v>
              </c:pt>
              <c:pt idx="2596">
                <c:v>4.3320999999999996</c:v>
              </c:pt>
              <c:pt idx="2597">
                <c:v>4.3467000000000002</c:v>
              </c:pt>
              <c:pt idx="2598">
                <c:v>4.3320999999999996</c:v>
              </c:pt>
              <c:pt idx="2599">
                <c:v>4.3761999999999999</c:v>
              </c:pt>
              <c:pt idx="2600">
                <c:v>4.4111000000000002</c:v>
              </c:pt>
              <c:pt idx="2601">
                <c:v>4.4389000000000003</c:v>
              </c:pt>
              <c:pt idx="2602">
                <c:v>4.4363000000000001</c:v>
              </c:pt>
              <c:pt idx="2603">
                <c:v>4.4800000000000004</c:v>
              </c:pt>
              <c:pt idx="2604">
                <c:v>4.4542000000000002</c:v>
              </c:pt>
              <c:pt idx="2605">
                <c:v>4.4061000000000003</c:v>
              </c:pt>
              <c:pt idx="2606">
                <c:v>4.4413999999999998</c:v>
              </c:pt>
              <c:pt idx="2607">
                <c:v>4.4490999999999996</c:v>
              </c:pt>
              <c:pt idx="2608">
                <c:v>4.4211</c:v>
              </c:pt>
              <c:pt idx="2609">
                <c:v>4.4161000000000001</c:v>
              </c:pt>
              <c:pt idx="2610">
                <c:v>4.4237000000000002</c:v>
              </c:pt>
              <c:pt idx="2611">
                <c:v>4.3959999999999999</c:v>
              </c:pt>
              <c:pt idx="2612">
                <c:v>4.3761999999999999</c:v>
              </c:pt>
              <c:pt idx="2613">
                <c:v>4.4542000000000002</c:v>
              </c:pt>
              <c:pt idx="2614">
                <c:v>4.3712</c:v>
              </c:pt>
              <c:pt idx="2615">
                <c:v>4.3613999999999997</c:v>
              </c:pt>
              <c:pt idx="2616">
                <c:v>4.3460000000000001</c:v>
              </c:pt>
              <c:pt idx="2617">
                <c:v>4.3830999999999998</c:v>
              </c:pt>
              <c:pt idx="2618">
                <c:v>4.3906000000000001</c:v>
              </c:pt>
              <c:pt idx="2619">
                <c:v>4.3681999999999999</c:v>
              </c:pt>
              <c:pt idx="2620">
                <c:v>4.3731999999999998</c:v>
              </c:pt>
              <c:pt idx="2621">
                <c:v>4.3192000000000004</c:v>
              </c:pt>
              <c:pt idx="2622">
                <c:v>4.3460000000000001</c:v>
              </c:pt>
              <c:pt idx="2623">
                <c:v>4.3361999999999998</c:v>
              </c:pt>
              <c:pt idx="2624">
                <c:v>4.3582999999999998</c:v>
              </c:pt>
              <c:pt idx="2625">
                <c:v>4.3436000000000003</c:v>
              </c:pt>
              <c:pt idx="2626">
                <c:v>4.3022999999999998</c:v>
              </c:pt>
              <c:pt idx="2627">
                <c:v>4.2927999999999997</c:v>
              </c:pt>
              <c:pt idx="2628">
                <c:v>4.2643000000000004</c:v>
              </c:pt>
              <c:pt idx="2629">
                <c:v>4.2690000000000001</c:v>
              </c:pt>
              <c:pt idx="2630">
                <c:v>4.2361000000000004</c:v>
              </c:pt>
              <c:pt idx="2631">
                <c:v>4.2130000000000001</c:v>
              </c:pt>
              <c:pt idx="2632">
                <c:v>4.2061000000000002</c:v>
              </c:pt>
              <c:pt idx="2633">
                <c:v>4.2290999999999999</c:v>
              </c:pt>
              <c:pt idx="2634">
                <c:v>4.2337999999999996</c:v>
              </c:pt>
              <c:pt idx="2635">
                <c:v>4.2690000000000001</c:v>
              </c:pt>
              <c:pt idx="2636">
                <c:v>4.2690000000000001</c:v>
              </c:pt>
              <c:pt idx="2637">
                <c:v>4.2855999999999996</c:v>
              </c:pt>
              <c:pt idx="2638">
                <c:v>4.2975000000000003</c:v>
              </c:pt>
              <c:pt idx="2639">
                <c:v>4.3361999999999998</c:v>
              </c:pt>
              <c:pt idx="2640">
                <c:v>4.3192000000000004</c:v>
              </c:pt>
              <c:pt idx="2641">
                <c:v>4.3533999999999997</c:v>
              </c:pt>
              <c:pt idx="2642">
                <c:v>4.3533999999999997</c:v>
              </c:pt>
              <c:pt idx="2643">
                <c:v>4.3411</c:v>
              </c:pt>
              <c:pt idx="2644">
                <c:v>4.3436000000000003</c:v>
              </c:pt>
              <c:pt idx="2645">
                <c:v>4.3707000000000003</c:v>
              </c:pt>
              <c:pt idx="2646">
                <c:v>4.3930999999999996</c:v>
              </c:pt>
              <c:pt idx="2647">
                <c:v>4.4031000000000002</c:v>
              </c:pt>
              <c:pt idx="2648">
                <c:v>4.4259000000000004</c:v>
              </c:pt>
              <c:pt idx="2649">
                <c:v>4.4747000000000003</c:v>
              </c:pt>
              <c:pt idx="2650">
                <c:v>4.5273000000000003</c:v>
              </c:pt>
              <c:pt idx="2651">
                <c:v>4.5114000000000001</c:v>
              </c:pt>
              <c:pt idx="2652">
                <c:v>4.5541</c:v>
              </c:pt>
              <c:pt idx="2653">
                <c:v>4.5460000000000003</c:v>
              </c:pt>
              <c:pt idx="2654">
                <c:v>4.5541</c:v>
              </c:pt>
              <c:pt idx="2655">
                <c:v>4.5326000000000004</c:v>
              </c:pt>
              <c:pt idx="2656">
                <c:v>4.5621999999999998</c:v>
              </c:pt>
              <c:pt idx="2657">
                <c:v>4.5865999999999998</c:v>
              </c:pt>
              <c:pt idx="2658">
                <c:v>4.5034999999999998</c:v>
              </c:pt>
              <c:pt idx="2659">
                <c:v>4.4565999999999999</c:v>
              </c:pt>
              <c:pt idx="2660">
                <c:v>4.3806000000000003</c:v>
              </c:pt>
              <c:pt idx="2661">
                <c:v>4.3830999999999998</c:v>
              </c:pt>
              <c:pt idx="2662">
                <c:v>4.4234</c:v>
              </c:pt>
              <c:pt idx="2663">
                <c:v>4.4157999999999999</c:v>
              </c:pt>
              <c:pt idx="2664">
                <c:v>4.4131999999999998</c:v>
              </c:pt>
              <c:pt idx="2665">
                <c:v>4.4335000000000004</c:v>
              </c:pt>
              <c:pt idx="2666">
                <c:v>4.4462999999999999</c:v>
              </c:pt>
              <c:pt idx="2667">
                <c:v>4.4592000000000001</c:v>
              </c:pt>
              <c:pt idx="2668">
                <c:v>4.4904000000000002</c:v>
              </c:pt>
              <c:pt idx="2669">
                <c:v>4.4878</c:v>
              </c:pt>
              <c:pt idx="2670">
                <c:v>4.5114000000000001</c:v>
              </c:pt>
              <c:pt idx="2671">
                <c:v>4.5167000000000002</c:v>
              </c:pt>
              <c:pt idx="2672">
                <c:v>4.5273000000000003</c:v>
              </c:pt>
              <c:pt idx="2673">
                <c:v>4.5487000000000002</c:v>
              </c:pt>
              <c:pt idx="2674">
                <c:v>4.5621999999999998</c:v>
              </c:pt>
              <c:pt idx="2675">
                <c:v>4.5326000000000004</c:v>
              </c:pt>
              <c:pt idx="2676">
                <c:v>4.5353000000000003</c:v>
              </c:pt>
              <c:pt idx="2677">
                <c:v>4.53</c:v>
              </c:pt>
              <c:pt idx="2678">
                <c:v>4.5141</c:v>
              </c:pt>
              <c:pt idx="2679">
                <c:v>4.4955999999999996</c:v>
              </c:pt>
              <c:pt idx="2680">
                <c:v>4.5034999999999998</c:v>
              </c:pt>
              <c:pt idx="2681">
                <c:v>4.5865999999999998</c:v>
              </c:pt>
              <c:pt idx="2682">
                <c:v>4.6029999999999998</c:v>
              </c:pt>
              <c:pt idx="2683">
                <c:v>4.5784000000000002</c:v>
              </c:pt>
              <c:pt idx="2684">
                <c:v>4.5892999999999997</c:v>
              </c:pt>
              <c:pt idx="2685">
                <c:v>4.5675999999999997</c:v>
              </c:pt>
              <c:pt idx="2686">
                <c:v>4.5621999999999998</c:v>
              </c:pt>
              <c:pt idx="2687">
                <c:v>4.5675999999999997</c:v>
              </c:pt>
              <c:pt idx="2688">
                <c:v>4.5621999999999998</c:v>
              </c:pt>
              <c:pt idx="2689">
                <c:v>4.5730000000000004</c:v>
              </c:pt>
              <c:pt idx="2690">
                <c:v>4.5921000000000003</c:v>
              </c:pt>
              <c:pt idx="2691">
                <c:v>4.5892999999999997</c:v>
              </c:pt>
              <c:pt idx="2692">
                <c:v>4.6140999999999996</c:v>
              </c:pt>
              <c:pt idx="2693">
                <c:v>4.5948000000000002</c:v>
              </c:pt>
              <c:pt idx="2694">
                <c:v>4.6363000000000003</c:v>
              </c:pt>
              <c:pt idx="2695">
                <c:v>4.6363000000000003</c:v>
              </c:pt>
              <c:pt idx="2696">
                <c:v>4.5921000000000003</c:v>
              </c:pt>
              <c:pt idx="2697">
                <c:v>4.5407000000000002</c:v>
              </c:pt>
              <c:pt idx="2698">
                <c:v>4.6334999999999997</c:v>
              </c:pt>
              <c:pt idx="2699">
                <c:v>4.6391</c:v>
              </c:pt>
              <c:pt idx="2700">
                <c:v>4.3906000000000001</c:v>
              </c:pt>
              <c:pt idx="2701">
                <c:v>4.2999000000000001</c:v>
              </c:pt>
              <c:pt idx="2702">
                <c:v>4.3289</c:v>
              </c:pt>
              <c:pt idx="2703">
                <c:v>4.3436000000000003</c:v>
              </c:pt>
              <c:pt idx="2704">
                <c:v>4.3167999999999997</c:v>
              </c:pt>
              <c:pt idx="2705">
                <c:v>4.3314000000000004</c:v>
              </c:pt>
              <c:pt idx="2706">
                <c:v>4.3756000000000004</c:v>
              </c:pt>
              <c:pt idx="2707">
                <c:v>4.3731999999999998</c:v>
              </c:pt>
              <c:pt idx="2708">
                <c:v>4.3657000000000004</c:v>
              </c:pt>
              <c:pt idx="2709">
                <c:v>4.3582999999999998</c:v>
              </c:pt>
              <c:pt idx="2710">
                <c:v>4.3314000000000004</c:v>
              </c:pt>
              <c:pt idx="2711">
                <c:v>4.3956</c:v>
              </c:pt>
              <c:pt idx="2712">
                <c:v>4.4618000000000002</c:v>
              </c:pt>
              <c:pt idx="2713">
                <c:v>4.4747000000000003</c:v>
              </c:pt>
              <c:pt idx="2714">
                <c:v>4.5247000000000002</c:v>
              </c:pt>
              <c:pt idx="2715">
                <c:v>4.5247000000000002</c:v>
              </c:pt>
              <c:pt idx="2716">
                <c:v>4.5061</c:v>
              </c:pt>
              <c:pt idx="2717">
                <c:v>4.5568</c:v>
              </c:pt>
              <c:pt idx="2718">
                <c:v>4.5621999999999998</c:v>
              </c:pt>
              <c:pt idx="2719">
                <c:v>4.5865999999999998</c:v>
              </c:pt>
              <c:pt idx="2720">
                <c:v>4.5948000000000002</c:v>
              </c:pt>
              <c:pt idx="2721">
                <c:v>4.5948000000000002</c:v>
              </c:pt>
              <c:pt idx="2722">
                <c:v>4.6058000000000003</c:v>
              </c:pt>
              <c:pt idx="2723">
                <c:v>4.5838999999999999</c:v>
              </c:pt>
              <c:pt idx="2724">
                <c:v>4.5865999999999998</c:v>
              </c:pt>
              <c:pt idx="2725">
                <c:v>4.6447000000000003</c:v>
              </c:pt>
              <c:pt idx="2726">
                <c:v>4.6784999999999997</c:v>
              </c:pt>
              <c:pt idx="2727">
                <c:v>4.7157</c:v>
              </c:pt>
              <c:pt idx="2728">
                <c:v>4.6814</c:v>
              </c:pt>
              <c:pt idx="2729">
                <c:v>4.6363000000000003</c:v>
              </c:pt>
              <c:pt idx="2730">
                <c:v>4.6757</c:v>
              </c:pt>
              <c:pt idx="2731">
                <c:v>4.6757</c:v>
              </c:pt>
              <c:pt idx="2732">
                <c:v>4.6475</c:v>
              </c:pt>
              <c:pt idx="2733">
                <c:v>4.6757</c:v>
              </c:pt>
              <c:pt idx="2734">
                <c:v>4.7359999999999998</c:v>
              </c:pt>
              <c:pt idx="2735">
                <c:v>4.7594000000000003</c:v>
              </c:pt>
              <c:pt idx="2736">
                <c:v>4.7070999999999996</c:v>
              </c:pt>
              <c:pt idx="2737">
                <c:v>4.7186000000000003</c:v>
              </c:pt>
              <c:pt idx="2738">
                <c:v>4.7186000000000003</c:v>
              </c:pt>
              <c:pt idx="2739">
                <c:v>4.7157</c:v>
              </c:pt>
              <c:pt idx="2740">
                <c:v>4.6955999999999998</c:v>
              </c:pt>
              <c:pt idx="2741">
                <c:v>4.71</c:v>
              </c:pt>
              <c:pt idx="2742">
                <c:v>4.6784999999999997</c:v>
              </c:pt>
              <c:pt idx="2743">
                <c:v>4.6502999999999997</c:v>
              </c:pt>
              <c:pt idx="2744">
                <c:v>4.6870000000000003</c:v>
              </c:pt>
              <c:pt idx="2745">
                <c:v>4.5114999999999998</c:v>
              </c:pt>
              <c:pt idx="2746">
                <c:v>4.5720999999999998</c:v>
              </c:pt>
              <c:pt idx="2747">
                <c:v>4.5861000000000001</c:v>
              </c:pt>
              <c:pt idx="2748">
                <c:v>4.5749000000000004</c:v>
              </c:pt>
              <c:pt idx="2749">
                <c:v>4.6002000000000001</c:v>
              </c:pt>
              <c:pt idx="2750">
                <c:v>4.5526999999999997</c:v>
              </c:pt>
              <c:pt idx="2751">
                <c:v>4.5777000000000001</c:v>
              </c:pt>
              <c:pt idx="2752">
                <c:v>4.5114999999999998</c:v>
              </c:pt>
              <c:pt idx="2753">
                <c:v>4.5197000000000003</c:v>
              </c:pt>
              <c:pt idx="2754">
                <c:v>4.5334000000000003</c:v>
              </c:pt>
              <c:pt idx="2755">
                <c:v>4.5415999999999999</c:v>
              </c:pt>
              <c:pt idx="2756">
                <c:v>4.5555000000000003</c:v>
              </c:pt>
              <c:pt idx="2757">
                <c:v>4.4953000000000003</c:v>
              </c:pt>
              <c:pt idx="2758">
                <c:v>4.4817999999999998</c:v>
              </c:pt>
              <c:pt idx="2759">
                <c:v>4.5415999999999999</c:v>
              </c:pt>
              <c:pt idx="2760">
                <c:v>4.5555000000000003</c:v>
              </c:pt>
              <c:pt idx="2761">
                <c:v>4.5087999999999999</c:v>
              </c:pt>
              <c:pt idx="2762">
                <c:v>4.4817999999999998</c:v>
              </c:pt>
              <c:pt idx="2763">
                <c:v>4.4737999999999998</c:v>
              </c:pt>
              <c:pt idx="2764">
                <c:v>4.5307000000000004</c:v>
              </c:pt>
              <c:pt idx="2765">
                <c:v>4.4871999999999996</c:v>
              </c:pt>
              <c:pt idx="2766">
                <c:v>4.4871999999999996</c:v>
              </c:pt>
              <c:pt idx="2767">
                <c:v>4.5114999999999998</c:v>
              </c:pt>
              <c:pt idx="2768">
                <c:v>4.4764999999999997</c:v>
              </c:pt>
              <c:pt idx="2769">
                <c:v>4.4577999999999998</c:v>
              </c:pt>
              <c:pt idx="2770">
                <c:v>4.4926000000000004</c:v>
              </c:pt>
              <c:pt idx="2771">
                <c:v>4.4791999999999996</c:v>
              </c:pt>
              <c:pt idx="2772">
                <c:v>4.5034000000000001</c:v>
              </c:pt>
              <c:pt idx="2773">
                <c:v>4.5388999999999999</c:v>
              </c:pt>
              <c:pt idx="2774">
                <c:v>4.5666000000000002</c:v>
              </c:pt>
              <c:pt idx="2775">
                <c:v>4.6086999999999998</c:v>
              </c:pt>
              <c:pt idx="2776">
                <c:v>4.6200999999999999</c:v>
              </c:pt>
              <c:pt idx="2777">
                <c:v>4.6257999999999999</c:v>
              </c:pt>
              <c:pt idx="2778">
                <c:v>4.6031000000000004</c:v>
              </c:pt>
              <c:pt idx="2779">
                <c:v>4.6778000000000004</c:v>
              </c:pt>
              <c:pt idx="2780">
                <c:v>4.7279999999999998</c:v>
              </c:pt>
              <c:pt idx="2781">
                <c:v>4.7489999999999997</c:v>
              </c:pt>
              <c:pt idx="2782">
                <c:v>4.8068999999999997</c:v>
              </c:pt>
              <c:pt idx="2783">
                <c:v>4.7854000000000001</c:v>
              </c:pt>
              <c:pt idx="2784">
                <c:v>4.7279999999999998</c:v>
              </c:pt>
              <c:pt idx="2785">
                <c:v>4.7460000000000004</c:v>
              </c:pt>
              <c:pt idx="2786">
                <c:v>4.7885</c:v>
              </c:pt>
              <c:pt idx="2787">
                <c:v>4.8162000000000003</c:v>
              </c:pt>
              <c:pt idx="2788">
                <c:v>4.7854000000000001</c:v>
              </c:pt>
              <c:pt idx="2789">
                <c:v>4.7763</c:v>
              </c:pt>
              <c:pt idx="2790">
                <c:v>4.74</c:v>
              </c:pt>
              <c:pt idx="2791">
                <c:v>4.6954000000000002</c:v>
              </c:pt>
              <c:pt idx="2792">
                <c:v>4.6924999999999999</c:v>
              </c:pt>
              <c:pt idx="2793">
                <c:v>4.7279999999999998</c:v>
              </c:pt>
              <c:pt idx="2794">
                <c:v>4.7220000000000004</c:v>
              </c:pt>
              <c:pt idx="2795">
                <c:v>4.7519999999999998</c:v>
              </c:pt>
              <c:pt idx="2796">
                <c:v>4.7976999999999999</c:v>
              </c:pt>
              <c:pt idx="2797">
                <c:v>4.7824</c:v>
              </c:pt>
              <c:pt idx="2798">
                <c:v>4.7976999999999999</c:v>
              </c:pt>
              <c:pt idx="2799">
                <c:v>4.8193000000000001</c:v>
              </c:pt>
              <c:pt idx="2800">
                <c:v>4.7915000000000001</c:v>
              </c:pt>
              <c:pt idx="2801">
                <c:v>4.8316999999999997</c:v>
              </c:pt>
              <c:pt idx="2802">
                <c:v>4.8380000000000001</c:v>
              </c:pt>
              <c:pt idx="2803">
                <c:v>4.7824</c:v>
              </c:pt>
              <c:pt idx="2804">
                <c:v>4.7671000000000001</c:v>
              </c:pt>
              <c:pt idx="2805">
                <c:v>4.7370000000000001</c:v>
              </c:pt>
              <c:pt idx="2806">
                <c:v>4.7671000000000001</c:v>
              </c:pt>
              <c:pt idx="2807">
                <c:v>4.7519999999999998</c:v>
              </c:pt>
              <c:pt idx="2808">
                <c:v>4.7519999999999998</c:v>
              </c:pt>
            </c:numLit>
          </c:val>
          <c:smooth val="0"/>
          <c:extLst>
            <c:ext xmlns:c16="http://schemas.microsoft.com/office/drawing/2014/chart" uri="{C3380CC4-5D6E-409C-BE32-E72D297353CC}">
              <c16:uniqueId val="{00000003-D010-4B0B-87D1-87565EA6A023}"/>
            </c:ext>
          </c:extLst>
        </c:ser>
        <c:ser>
          <c:idx val="4"/>
          <c:order val="4"/>
          <c:tx>
            <c:v>Pennon</c:v>
          </c:tx>
          <c:spPr>
            <a:ln w="28575" cap="rnd">
              <a:solidFill>
                <a:schemeClr val="accent5"/>
              </a:solidFill>
              <a:round/>
            </a:ln>
            <a:effectLst/>
          </c:spPr>
          <c:marker>
            <c:symbol val="none"/>
          </c:marker>
          <c:cat>
            <c:numLit>
              <c:formatCode>General</c:formatCode>
              <c:ptCount val="2809"/>
              <c:pt idx="0">
                <c:v>45615</c:v>
              </c:pt>
              <c:pt idx="1">
                <c:v>45614</c:v>
              </c:pt>
              <c:pt idx="2">
                <c:v>45611</c:v>
              </c:pt>
              <c:pt idx="3">
                <c:v>45610</c:v>
              </c:pt>
              <c:pt idx="4">
                <c:v>45609</c:v>
              </c:pt>
              <c:pt idx="5">
                <c:v>45608</c:v>
              </c:pt>
              <c:pt idx="6">
                <c:v>45607</c:v>
              </c:pt>
              <c:pt idx="7">
                <c:v>45604</c:v>
              </c:pt>
              <c:pt idx="8">
                <c:v>45603</c:v>
              </c:pt>
              <c:pt idx="9">
                <c:v>45602</c:v>
              </c:pt>
              <c:pt idx="10">
                <c:v>45601</c:v>
              </c:pt>
              <c:pt idx="11">
                <c:v>45600</c:v>
              </c:pt>
              <c:pt idx="12">
                <c:v>45597</c:v>
              </c:pt>
              <c:pt idx="13">
                <c:v>45596</c:v>
              </c:pt>
              <c:pt idx="14">
                <c:v>45595</c:v>
              </c:pt>
              <c:pt idx="15">
                <c:v>45594</c:v>
              </c:pt>
              <c:pt idx="16">
                <c:v>45593</c:v>
              </c:pt>
              <c:pt idx="17">
                <c:v>45590</c:v>
              </c:pt>
              <c:pt idx="18">
                <c:v>45589</c:v>
              </c:pt>
              <c:pt idx="19">
                <c:v>45588</c:v>
              </c:pt>
              <c:pt idx="20">
                <c:v>45587</c:v>
              </c:pt>
              <c:pt idx="21">
                <c:v>45586</c:v>
              </c:pt>
              <c:pt idx="22">
                <c:v>45583</c:v>
              </c:pt>
              <c:pt idx="23">
                <c:v>45582</c:v>
              </c:pt>
              <c:pt idx="24">
                <c:v>45581</c:v>
              </c:pt>
              <c:pt idx="25">
                <c:v>45580</c:v>
              </c:pt>
              <c:pt idx="26">
                <c:v>45579</c:v>
              </c:pt>
              <c:pt idx="27">
                <c:v>45576</c:v>
              </c:pt>
              <c:pt idx="28">
                <c:v>45575</c:v>
              </c:pt>
              <c:pt idx="29">
                <c:v>45574</c:v>
              </c:pt>
              <c:pt idx="30">
                <c:v>45573</c:v>
              </c:pt>
              <c:pt idx="31">
                <c:v>45572</c:v>
              </c:pt>
              <c:pt idx="32">
                <c:v>45569</c:v>
              </c:pt>
              <c:pt idx="33">
                <c:v>45568</c:v>
              </c:pt>
              <c:pt idx="34">
                <c:v>45567</c:v>
              </c:pt>
              <c:pt idx="35">
                <c:v>45566</c:v>
              </c:pt>
              <c:pt idx="36">
                <c:v>45565</c:v>
              </c:pt>
              <c:pt idx="37">
                <c:v>45562</c:v>
              </c:pt>
              <c:pt idx="38">
                <c:v>45561</c:v>
              </c:pt>
              <c:pt idx="39">
                <c:v>45560</c:v>
              </c:pt>
              <c:pt idx="40">
                <c:v>45559</c:v>
              </c:pt>
              <c:pt idx="41">
                <c:v>45558</c:v>
              </c:pt>
              <c:pt idx="42">
                <c:v>45555</c:v>
              </c:pt>
              <c:pt idx="43">
                <c:v>45554</c:v>
              </c:pt>
              <c:pt idx="44">
                <c:v>45553</c:v>
              </c:pt>
              <c:pt idx="45">
                <c:v>45552</c:v>
              </c:pt>
              <c:pt idx="46">
                <c:v>45551</c:v>
              </c:pt>
              <c:pt idx="47">
                <c:v>45548</c:v>
              </c:pt>
              <c:pt idx="48">
                <c:v>45547</c:v>
              </c:pt>
              <c:pt idx="49">
                <c:v>45546</c:v>
              </c:pt>
              <c:pt idx="50">
                <c:v>45545</c:v>
              </c:pt>
              <c:pt idx="51">
                <c:v>45544</c:v>
              </c:pt>
              <c:pt idx="52">
                <c:v>45541</c:v>
              </c:pt>
              <c:pt idx="53">
                <c:v>45540</c:v>
              </c:pt>
              <c:pt idx="54">
                <c:v>45539</c:v>
              </c:pt>
              <c:pt idx="55">
                <c:v>45538</c:v>
              </c:pt>
              <c:pt idx="56">
                <c:v>45537</c:v>
              </c:pt>
              <c:pt idx="57">
                <c:v>45534</c:v>
              </c:pt>
              <c:pt idx="58">
                <c:v>45533</c:v>
              </c:pt>
              <c:pt idx="59">
                <c:v>45532</c:v>
              </c:pt>
              <c:pt idx="60">
                <c:v>45531</c:v>
              </c:pt>
              <c:pt idx="61">
                <c:v>45527</c:v>
              </c:pt>
              <c:pt idx="62">
                <c:v>45526</c:v>
              </c:pt>
              <c:pt idx="63">
                <c:v>45525</c:v>
              </c:pt>
              <c:pt idx="64">
                <c:v>45524</c:v>
              </c:pt>
              <c:pt idx="65">
                <c:v>45523</c:v>
              </c:pt>
              <c:pt idx="66">
                <c:v>45520</c:v>
              </c:pt>
              <c:pt idx="67">
                <c:v>45519</c:v>
              </c:pt>
              <c:pt idx="68">
                <c:v>45518</c:v>
              </c:pt>
              <c:pt idx="69">
                <c:v>45517</c:v>
              </c:pt>
              <c:pt idx="70">
                <c:v>45516</c:v>
              </c:pt>
              <c:pt idx="71">
                <c:v>45513</c:v>
              </c:pt>
              <c:pt idx="72">
                <c:v>45512</c:v>
              </c:pt>
              <c:pt idx="73">
                <c:v>45511</c:v>
              </c:pt>
              <c:pt idx="74">
                <c:v>45510</c:v>
              </c:pt>
              <c:pt idx="75">
                <c:v>45509</c:v>
              </c:pt>
              <c:pt idx="76">
                <c:v>45506</c:v>
              </c:pt>
              <c:pt idx="77">
                <c:v>45505</c:v>
              </c:pt>
              <c:pt idx="78">
                <c:v>45504</c:v>
              </c:pt>
              <c:pt idx="79">
                <c:v>45503</c:v>
              </c:pt>
              <c:pt idx="80">
                <c:v>45502</c:v>
              </c:pt>
              <c:pt idx="81">
                <c:v>45499</c:v>
              </c:pt>
              <c:pt idx="82">
                <c:v>45498</c:v>
              </c:pt>
              <c:pt idx="83">
                <c:v>45497</c:v>
              </c:pt>
              <c:pt idx="84">
                <c:v>45496</c:v>
              </c:pt>
              <c:pt idx="85">
                <c:v>45495</c:v>
              </c:pt>
              <c:pt idx="86">
                <c:v>45492</c:v>
              </c:pt>
              <c:pt idx="87">
                <c:v>45491</c:v>
              </c:pt>
              <c:pt idx="88">
                <c:v>45490</c:v>
              </c:pt>
              <c:pt idx="89">
                <c:v>45489</c:v>
              </c:pt>
              <c:pt idx="90">
                <c:v>45488</c:v>
              </c:pt>
              <c:pt idx="91">
                <c:v>45485</c:v>
              </c:pt>
              <c:pt idx="92">
                <c:v>45484</c:v>
              </c:pt>
              <c:pt idx="93">
                <c:v>45483</c:v>
              </c:pt>
              <c:pt idx="94">
                <c:v>45482</c:v>
              </c:pt>
              <c:pt idx="95">
                <c:v>45481</c:v>
              </c:pt>
              <c:pt idx="96">
                <c:v>45478</c:v>
              </c:pt>
              <c:pt idx="97">
                <c:v>45477</c:v>
              </c:pt>
              <c:pt idx="98">
                <c:v>45476</c:v>
              </c:pt>
              <c:pt idx="99">
                <c:v>45475</c:v>
              </c:pt>
              <c:pt idx="100">
                <c:v>45474</c:v>
              </c:pt>
              <c:pt idx="101">
                <c:v>45471</c:v>
              </c:pt>
              <c:pt idx="102">
                <c:v>45470</c:v>
              </c:pt>
              <c:pt idx="103">
                <c:v>45469</c:v>
              </c:pt>
              <c:pt idx="104">
                <c:v>45468</c:v>
              </c:pt>
              <c:pt idx="105">
                <c:v>45467</c:v>
              </c:pt>
              <c:pt idx="106">
                <c:v>45464</c:v>
              </c:pt>
              <c:pt idx="107">
                <c:v>45463</c:v>
              </c:pt>
              <c:pt idx="108">
                <c:v>45462</c:v>
              </c:pt>
              <c:pt idx="109">
                <c:v>45461</c:v>
              </c:pt>
              <c:pt idx="110">
                <c:v>45460</c:v>
              </c:pt>
              <c:pt idx="111">
                <c:v>45457</c:v>
              </c:pt>
              <c:pt idx="112">
                <c:v>45456</c:v>
              </c:pt>
              <c:pt idx="113">
                <c:v>45455</c:v>
              </c:pt>
              <c:pt idx="114">
                <c:v>45454</c:v>
              </c:pt>
              <c:pt idx="115">
                <c:v>45453</c:v>
              </c:pt>
              <c:pt idx="116">
                <c:v>45450</c:v>
              </c:pt>
              <c:pt idx="117">
                <c:v>45449</c:v>
              </c:pt>
              <c:pt idx="118">
                <c:v>45448</c:v>
              </c:pt>
              <c:pt idx="119">
                <c:v>45447</c:v>
              </c:pt>
              <c:pt idx="120">
                <c:v>45446</c:v>
              </c:pt>
              <c:pt idx="121">
                <c:v>45443</c:v>
              </c:pt>
              <c:pt idx="122">
                <c:v>45442</c:v>
              </c:pt>
              <c:pt idx="123">
                <c:v>45441</c:v>
              </c:pt>
              <c:pt idx="124">
                <c:v>45440</c:v>
              </c:pt>
              <c:pt idx="125">
                <c:v>45436</c:v>
              </c:pt>
              <c:pt idx="126">
                <c:v>45435</c:v>
              </c:pt>
              <c:pt idx="127">
                <c:v>45434</c:v>
              </c:pt>
              <c:pt idx="128">
                <c:v>45433</c:v>
              </c:pt>
              <c:pt idx="129">
                <c:v>45432</c:v>
              </c:pt>
              <c:pt idx="130">
                <c:v>45429</c:v>
              </c:pt>
              <c:pt idx="131">
                <c:v>45428</c:v>
              </c:pt>
              <c:pt idx="132">
                <c:v>45427</c:v>
              </c:pt>
              <c:pt idx="133">
                <c:v>45426</c:v>
              </c:pt>
              <c:pt idx="134">
                <c:v>45425</c:v>
              </c:pt>
              <c:pt idx="135">
                <c:v>45422</c:v>
              </c:pt>
              <c:pt idx="136">
                <c:v>45421</c:v>
              </c:pt>
              <c:pt idx="137">
                <c:v>45420</c:v>
              </c:pt>
              <c:pt idx="138">
                <c:v>45419</c:v>
              </c:pt>
              <c:pt idx="139">
                <c:v>45418</c:v>
              </c:pt>
              <c:pt idx="140">
                <c:v>45415</c:v>
              </c:pt>
              <c:pt idx="141">
                <c:v>45414</c:v>
              </c:pt>
              <c:pt idx="142">
                <c:v>45413</c:v>
              </c:pt>
              <c:pt idx="143">
                <c:v>45412</c:v>
              </c:pt>
              <c:pt idx="144">
                <c:v>45411</c:v>
              </c:pt>
              <c:pt idx="145">
                <c:v>45408</c:v>
              </c:pt>
              <c:pt idx="146">
                <c:v>45407</c:v>
              </c:pt>
              <c:pt idx="147">
                <c:v>45406</c:v>
              </c:pt>
              <c:pt idx="148">
                <c:v>45405</c:v>
              </c:pt>
              <c:pt idx="149">
                <c:v>45404</c:v>
              </c:pt>
              <c:pt idx="150">
                <c:v>45401</c:v>
              </c:pt>
              <c:pt idx="151">
                <c:v>45400</c:v>
              </c:pt>
              <c:pt idx="152">
                <c:v>45399</c:v>
              </c:pt>
              <c:pt idx="153">
                <c:v>45398</c:v>
              </c:pt>
              <c:pt idx="154">
                <c:v>45397</c:v>
              </c:pt>
              <c:pt idx="155">
                <c:v>45394</c:v>
              </c:pt>
              <c:pt idx="156">
                <c:v>45393</c:v>
              </c:pt>
              <c:pt idx="157">
                <c:v>45392</c:v>
              </c:pt>
              <c:pt idx="158">
                <c:v>45391</c:v>
              </c:pt>
              <c:pt idx="159">
                <c:v>45390</c:v>
              </c:pt>
              <c:pt idx="160">
                <c:v>45387</c:v>
              </c:pt>
              <c:pt idx="161">
                <c:v>45386</c:v>
              </c:pt>
              <c:pt idx="162">
                <c:v>45385</c:v>
              </c:pt>
              <c:pt idx="163">
                <c:v>45384</c:v>
              </c:pt>
              <c:pt idx="164">
                <c:v>45380</c:v>
              </c:pt>
              <c:pt idx="165">
                <c:v>45379</c:v>
              </c:pt>
              <c:pt idx="166">
                <c:v>45378</c:v>
              </c:pt>
              <c:pt idx="167">
                <c:v>45377</c:v>
              </c:pt>
              <c:pt idx="168">
                <c:v>45376</c:v>
              </c:pt>
              <c:pt idx="169">
                <c:v>45373</c:v>
              </c:pt>
              <c:pt idx="170">
                <c:v>45372</c:v>
              </c:pt>
              <c:pt idx="171">
                <c:v>45371</c:v>
              </c:pt>
              <c:pt idx="172">
                <c:v>45370</c:v>
              </c:pt>
              <c:pt idx="173">
                <c:v>45369</c:v>
              </c:pt>
              <c:pt idx="174">
                <c:v>45366</c:v>
              </c:pt>
              <c:pt idx="175">
                <c:v>45365</c:v>
              </c:pt>
              <c:pt idx="176">
                <c:v>45364</c:v>
              </c:pt>
              <c:pt idx="177">
                <c:v>45363</c:v>
              </c:pt>
              <c:pt idx="178">
                <c:v>45362</c:v>
              </c:pt>
              <c:pt idx="179">
                <c:v>45359</c:v>
              </c:pt>
              <c:pt idx="180">
                <c:v>45358</c:v>
              </c:pt>
              <c:pt idx="181">
                <c:v>45357</c:v>
              </c:pt>
              <c:pt idx="182">
                <c:v>45356</c:v>
              </c:pt>
              <c:pt idx="183">
                <c:v>45355</c:v>
              </c:pt>
              <c:pt idx="184">
                <c:v>45352</c:v>
              </c:pt>
              <c:pt idx="185">
                <c:v>45351</c:v>
              </c:pt>
              <c:pt idx="186">
                <c:v>45350</c:v>
              </c:pt>
              <c:pt idx="187">
                <c:v>45349</c:v>
              </c:pt>
              <c:pt idx="188">
                <c:v>45348</c:v>
              </c:pt>
              <c:pt idx="189">
                <c:v>45345</c:v>
              </c:pt>
              <c:pt idx="190">
                <c:v>45344</c:v>
              </c:pt>
              <c:pt idx="191">
                <c:v>45343</c:v>
              </c:pt>
              <c:pt idx="192">
                <c:v>45342</c:v>
              </c:pt>
              <c:pt idx="193">
                <c:v>45341</c:v>
              </c:pt>
              <c:pt idx="194">
                <c:v>45338</c:v>
              </c:pt>
              <c:pt idx="195">
                <c:v>45337</c:v>
              </c:pt>
              <c:pt idx="196">
                <c:v>45336</c:v>
              </c:pt>
              <c:pt idx="197">
                <c:v>45335</c:v>
              </c:pt>
              <c:pt idx="198">
                <c:v>45334</c:v>
              </c:pt>
              <c:pt idx="199">
                <c:v>45331</c:v>
              </c:pt>
              <c:pt idx="200">
                <c:v>45330</c:v>
              </c:pt>
              <c:pt idx="201">
                <c:v>45329</c:v>
              </c:pt>
              <c:pt idx="202">
                <c:v>45328</c:v>
              </c:pt>
              <c:pt idx="203">
                <c:v>45327</c:v>
              </c:pt>
              <c:pt idx="204">
                <c:v>45324</c:v>
              </c:pt>
              <c:pt idx="205">
                <c:v>45323</c:v>
              </c:pt>
              <c:pt idx="206">
                <c:v>45322</c:v>
              </c:pt>
              <c:pt idx="207">
                <c:v>45321</c:v>
              </c:pt>
              <c:pt idx="208">
                <c:v>45320</c:v>
              </c:pt>
              <c:pt idx="209">
                <c:v>45317</c:v>
              </c:pt>
              <c:pt idx="210">
                <c:v>45316</c:v>
              </c:pt>
              <c:pt idx="211">
                <c:v>45315</c:v>
              </c:pt>
              <c:pt idx="212">
                <c:v>45314</c:v>
              </c:pt>
              <c:pt idx="213">
                <c:v>45313</c:v>
              </c:pt>
              <c:pt idx="214">
                <c:v>45310</c:v>
              </c:pt>
              <c:pt idx="215">
                <c:v>45309</c:v>
              </c:pt>
              <c:pt idx="216">
                <c:v>45308</c:v>
              </c:pt>
              <c:pt idx="217">
                <c:v>45307</c:v>
              </c:pt>
              <c:pt idx="218">
                <c:v>45306</c:v>
              </c:pt>
              <c:pt idx="219">
                <c:v>45303</c:v>
              </c:pt>
              <c:pt idx="220">
                <c:v>45302</c:v>
              </c:pt>
              <c:pt idx="221">
                <c:v>45301</c:v>
              </c:pt>
              <c:pt idx="222">
                <c:v>45300</c:v>
              </c:pt>
              <c:pt idx="223">
                <c:v>45299</c:v>
              </c:pt>
              <c:pt idx="224">
                <c:v>45296</c:v>
              </c:pt>
              <c:pt idx="225">
                <c:v>45295</c:v>
              </c:pt>
              <c:pt idx="226">
                <c:v>45294</c:v>
              </c:pt>
              <c:pt idx="227">
                <c:v>45293</c:v>
              </c:pt>
              <c:pt idx="228">
                <c:v>45292</c:v>
              </c:pt>
              <c:pt idx="229">
                <c:v>45289</c:v>
              </c:pt>
              <c:pt idx="230">
                <c:v>45288</c:v>
              </c:pt>
              <c:pt idx="231">
                <c:v>45287</c:v>
              </c:pt>
              <c:pt idx="232">
                <c:v>45285</c:v>
              </c:pt>
              <c:pt idx="233">
                <c:v>45282</c:v>
              </c:pt>
              <c:pt idx="234">
                <c:v>45281</c:v>
              </c:pt>
              <c:pt idx="235">
                <c:v>45280</c:v>
              </c:pt>
              <c:pt idx="236">
                <c:v>45279</c:v>
              </c:pt>
              <c:pt idx="237">
                <c:v>45278</c:v>
              </c:pt>
              <c:pt idx="238">
                <c:v>45275</c:v>
              </c:pt>
              <c:pt idx="239">
                <c:v>45274</c:v>
              </c:pt>
              <c:pt idx="240">
                <c:v>45273</c:v>
              </c:pt>
              <c:pt idx="241">
                <c:v>45272</c:v>
              </c:pt>
              <c:pt idx="242">
                <c:v>45271</c:v>
              </c:pt>
              <c:pt idx="243">
                <c:v>45268</c:v>
              </c:pt>
              <c:pt idx="244">
                <c:v>45267</c:v>
              </c:pt>
              <c:pt idx="245">
                <c:v>45266</c:v>
              </c:pt>
              <c:pt idx="246">
                <c:v>45265</c:v>
              </c:pt>
              <c:pt idx="247">
                <c:v>45264</c:v>
              </c:pt>
              <c:pt idx="248">
                <c:v>45261</c:v>
              </c:pt>
              <c:pt idx="249">
                <c:v>45260</c:v>
              </c:pt>
              <c:pt idx="250">
                <c:v>45259</c:v>
              </c:pt>
              <c:pt idx="251">
                <c:v>45258</c:v>
              </c:pt>
              <c:pt idx="252">
                <c:v>45257</c:v>
              </c:pt>
              <c:pt idx="253">
                <c:v>45254</c:v>
              </c:pt>
              <c:pt idx="254">
                <c:v>45253</c:v>
              </c:pt>
              <c:pt idx="255">
                <c:v>45252</c:v>
              </c:pt>
              <c:pt idx="256">
                <c:v>45251</c:v>
              </c:pt>
              <c:pt idx="257">
                <c:v>45250</c:v>
              </c:pt>
              <c:pt idx="258">
                <c:v>45247</c:v>
              </c:pt>
              <c:pt idx="259">
                <c:v>45246</c:v>
              </c:pt>
              <c:pt idx="260">
                <c:v>45245</c:v>
              </c:pt>
              <c:pt idx="261">
                <c:v>45244</c:v>
              </c:pt>
              <c:pt idx="262">
                <c:v>45243</c:v>
              </c:pt>
              <c:pt idx="263">
                <c:v>45240</c:v>
              </c:pt>
              <c:pt idx="264">
                <c:v>45239</c:v>
              </c:pt>
              <c:pt idx="265">
                <c:v>45238</c:v>
              </c:pt>
              <c:pt idx="266">
                <c:v>45237</c:v>
              </c:pt>
              <c:pt idx="267">
                <c:v>45236</c:v>
              </c:pt>
              <c:pt idx="268">
                <c:v>45233</c:v>
              </c:pt>
              <c:pt idx="269">
                <c:v>45232</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45211</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45176</c:v>
              </c:pt>
              <c:pt idx="310">
                <c:v>45175</c:v>
              </c:pt>
              <c:pt idx="311">
                <c:v>45174</c:v>
              </c:pt>
              <c:pt idx="312">
                <c:v>45173</c:v>
              </c:pt>
              <c:pt idx="313">
                <c:v>45170</c:v>
              </c:pt>
              <c:pt idx="314">
                <c:v>45169</c:v>
              </c:pt>
              <c:pt idx="315">
                <c:v>45168</c:v>
              </c:pt>
              <c:pt idx="316">
                <c:v>45167</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45085</c:v>
              </c:pt>
              <c:pt idx="374">
                <c:v>45084</c:v>
              </c:pt>
              <c:pt idx="375">
                <c:v>45083</c:v>
              </c:pt>
              <c:pt idx="376">
                <c:v>45082</c:v>
              </c:pt>
              <c:pt idx="377">
                <c:v>45079</c:v>
              </c:pt>
              <c:pt idx="378">
                <c:v>45078</c:v>
              </c:pt>
              <c:pt idx="379">
                <c:v>45077</c:v>
              </c:pt>
              <c:pt idx="380">
                <c:v>45076</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45051</c:v>
              </c:pt>
              <c:pt idx="396">
                <c:v>45050</c:v>
              </c:pt>
              <c:pt idx="397">
                <c:v>45049</c:v>
              </c:pt>
              <c:pt idx="398">
                <c:v>45048</c:v>
              </c:pt>
              <c:pt idx="399">
                <c:v>45047</c:v>
              </c:pt>
              <c:pt idx="400">
                <c:v>45044</c:v>
              </c:pt>
              <c:pt idx="401">
                <c:v>45043</c:v>
              </c:pt>
              <c:pt idx="402">
                <c:v>45042</c:v>
              </c:pt>
              <c:pt idx="403">
                <c:v>45041</c:v>
              </c:pt>
              <c:pt idx="404">
                <c:v>45040</c:v>
              </c:pt>
              <c:pt idx="405">
                <c:v>45037</c:v>
              </c:pt>
              <c:pt idx="406">
                <c:v>45036</c:v>
              </c:pt>
              <c:pt idx="407">
                <c:v>45035</c:v>
              </c:pt>
              <c:pt idx="408">
                <c:v>45034</c:v>
              </c:pt>
              <c:pt idx="409">
                <c:v>45033</c:v>
              </c:pt>
              <c:pt idx="410">
                <c:v>45030</c:v>
              </c:pt>
              <c:pt idx="411">
                <c:v>45029</c:v>
              </c:pt>
              <c:pt idx="412">
                <c:v>45028</c:v>
              </c:pt>
              <c:pt idx="413">
                <c:v>45027</c:v>
              </c:pt>
              <c:pt idx="414">
                <c:v>45023</c:v>
              </c:pt>
              <c:pt idx="415">
                <c:v>45022</c:v>
              </c:pt>
              <c:pt idx="416">
                <c:v>45021</c:v>
              </c:pt>
              <c:pt idx="417">
                <c:v>45020</c:v>
              </c:pt>
              <c:pt idx="418">
                <c:v>45019</c:v>
              </c:pt>
              <c:pt idx="419">
                <c:v>45016</c:v>
              </c:pt>
              <c:pt idx="420">
                <c:v>45015</c:v>
              </c:pt>
              <c:pt idx="421">
                <c:v>45014</c:v>
              </c:pt>
              <c:pt idx="422">
                <c:v>45013</c:v>
              </c:pt>
              <c:pt idx="423">
                <c:v>45012</c:v>
              </c:pt>
              <c:pt idx="424">
                <c:v>45009</c:v>
              </c:pt>
              <c:pt idx="425">
                <c:v>45008</c:v>
              </c:pt>
              <c:pt idx="426">
                <c:v>45007</c:v>
              </c:pt>
              <c:pt idx="427">
                <c:v>45006</c:v>
              </c:pt>
              <c:pt idx="428">
                <c:v>45005</c:v>
              </c:pt>
              <c:pt idx="429">
                <c:v>45002</c:v>
              </c:pt>
              <c:pt idx="430">
                <c:v>45001</c:v>
              </c:pt>
              <c:pt idx="431">
                <c:v>45000</c:v>
              </c:pt>
              <c:pt idx="432">
                <c:v>44999</c:v>
              </c:pt>
              <c:pt idx="433">
                <c:v>44998</c:v>
              </c:pt>
              <c:pt idx="434">
                <c:v>44995</c:v>
              </c:pt>
              <c:pt idx="435">
                <c:v>44994</c:v>
              </c:pt>
              <c:pt idx="436">
                <c:v>44993</c:v>
              </c:pt>
              <c:pt idx="437">
                <c:v>44992</c:v>
              </c:pt>
              <c:pt idx="438">
                <c:v>44991</c:v>
              </c:pt>
              <c:pt idx="439">
                <c:v>44988</c:v>
              </c:pt>
              <c:pt idx="440">
                <c:v>44987</c:v>
              </c:pt>
              <c:pt idx="441">
                <c:v>44986</c:v>
              </c:pt>
              <c:pt idx="442">
                <c:v>44985</c:v>
              </c:pt>
              <c:pt idx="443">
                <c:v>44984</c:v>
              </c:pt>
              <c:pt idx="444">
                <c:v>44981</c:v>
              </c:pt>
              <c:pt idx="445">
                <c:v>44980</c:v>
              </c:pt>
              <c:pt idx="446">
                <c:v>44979</c:v>
              </c:pt>
              <c:pt idx="447">
                <c:v>44978</c:v>
              </c:pt>
              <c:pt idx="448">
                <c:v>44977</c:v>
              </c:pt>
              <c:pt idx="449">
                <c:v>44974</c:v>
              </c:pt>
              <c:pt idx="450">
                <c:v>44973</c:v>
              </c:pt>
              <c:pt idx="451">
                <c:v>44972</c:v>
              </c:pt>
              <c:pt idx="452">
                <c:v>44971</c:v>
              </c:pt>
              <c:pt idx="453">
                <c:v>44970</c:v>
              </c:pt>
              <c:pt idx="454">
                <c:v>44967</c:v>
              </c:pt>
              <c:pt idx="455">
                <c:v>44966</c:v>
              </c:pt>
              <c:pt idx="456">
                <c:v>44965</c:v>
              </c:pt>
              <c:pt idx="457">
                <c:v>44964</c:v>
              </c:pt>
              <c:pt idx="458">
                <c:v>44963</c:v>
              </c:pt>
              <c:pt idx="459">
                <c:v>44960</c:v>
              </c:pt>
              <c:pt idx="460">
                <c:v>44959</c:v>
              </c:pt>
              <c:pt idx="461">
                <c:v>44958</c:v>
              </c:pt>
              <c:pt idx="462">
                <c:v>44957</c:v>
              </c:pt>
              <c:pt idx="463">
                <c:v>44956</c:v>
              </c:pt>
              <c:pt idx="464">
                <c:v>44953</c:v>
              </c:pt>
              <c:pt idx="465">
                <c:v>44952</c:v>
              </c:pt>
              <c:pt idx="466">
                <c:v>44951</c:v>
              </c:pt>
              <c:pt idx="467">
                <c:v>44950</c:v>
              </c:pt>
              <c:pt idx="468">
                <c:v>44949</c:v>
              </c:pt>
              <c:pt idx="469">
                <c:v>44946</c:v>
              </c:pt>
              <c:pt idx="470">
                <c:v>44945</c:v>
              </c:pt>
              <c:pt idx="471">
                <c:v>44944</c:v>
              </c:pt>
              <c:pt idx="472">
                <c:v>44943</c:v>
              </c:pt>
              <c:pt idx="473">
                <c:v>44942</c:v>
              </c:pt>
              <c:pt idx="474">
                <c:v>44939</c:v>
              </c:pt>
              <c:pt idx="475">
                <c:v>44938</c:v>
              </c:pt>
              <c:pt idx="476">
                <c:v>44937</c:v>
              </c:pt>
              <c:pt idx="477">
                <c:v>44936</c:v>
              </c:pt>
              <c:pt idx="478">
                <c:v>44935</c:v>
              </c:pt>
              <c:pt idx="479">
                <c:v>44932</c:v>
              </c:pt>
              <c:pt idx="480">
                <c:v>44931</c:v>
              </c:pt>
              <c:pt idx="481">
                <c:v>44930</c:v>
              </c:pt>
              <c:pt idx="482">
                <c:v>44929</c:v>
              </c:pt>
              <c:pt idx="483">
                <c:v>44928</c:v>
              </c:pt>
              <c:pt idx="484">
                <c:v>44925</c:v>
              </c:pt>
              <c:pt idx="485">
                <c:v>44924</c:v>
              </c:pt>
              <c:pt idx="486">
                <c:v>44923</c:v>
              </c:pt>
              <c:pt idx="487">
                <c:v>44921</c:v>
              </c:pt>
              <c:pt idx="488">
                <c:v>44918</c:v>
              </c:pt>
              <c:pt idx="489">
                <c:v>44917</c:v>
              </c:pt>
              <c:pt idx="490">
                <c:v>44916</c:v>
              </c:pt>
              <c:pt idx="491">
                <c:v>44915</c:v>
              </c:pt>
              <c:pt idx="492">
                <c:v>44914</c:v>
              </c:pt>
              <c:pt idx="493">
                <c:v>44911</c:v>
              </c:pt>
              <c:pt idx="494">
                <c:v>44910</c:v>
              </c:pt>
              <c:pt idx="495">
                <c:v>44909</c:v>
              </c:pt>
              <c:pt idx="496">
                <c:v>44908</c:v>
              </c:pt>
              <c:pt idx="497">
                <c:v>44907</c:v>
              </c:pt>
              <c:pt idx="498">
                <c:v>44904</c:v>
              </c:pt>
              <c:pt idx="499">
                <c:v>44903</c:v>
              </c:pt>
              <c:pt idx="500">
                <c:v>44902</c:v>
              </c:pt>
              <c:pt idx="501">
                <c:v>44901</c:v>
              </c:pt>
              <c:pt idx="502">
                <c:v>44900</c:v>
              </c:pt>
              <c:pt idx="503">
                <c:v>44897</c:v>
              </c:pt>
              <c:pt idx="504">
                <c:v>44896</c:v>
              </c:pt>
              <c:pt idx="505">
                <c:v>44895</c:v>
              </c:pt>
              <c:pt idx="506">
                <c:v>44894</c:v>
              </c:pt>
              <c:pt idx="507">
                <c:v>44893</c:v>
              </c:pt>
              <c:pt idx="508">
                <c:v>44890</c:v>
              </c:pt>
              <c:pt idx="509">
                <c:v>44889</c:v>
              </c:pt>
              <c:pt idx="510">
                <c:v>44888</c:v>
              </c:pt>
              <c:pt idx="511">
                <c:v>44887</c:v>
              </c:pt>
              <c:pt idx="512">
                <c:v>44886</c:v>
              </c:pt>
              <c:pt idx="513">
                <c:v>44883</c:v>
              </c:pt>
              <c:pt idx="514">
                <c:v>44882</c:v>
              </c:pt>
              <c:pt idx="515">
                <c:v>44881</c:v>
              </c:pt>
              <c:pt idx="516">
                <c:v>44880</c:v>
              </c:pt>
              <c:pt idx="517">
                <c:v>44879</c:v>
              </c:pt>
              <c:pt idx="518">
                <c:v>44876</c:v>
              </c:pt>
              <c:pt idx="519">
                <c:v>44875</c:v>
              </c:pt>
              <c:pt idx="520">
                <c:v>44874</c:v>
              </c:pt>
              <c:pt idx="521">
                <c:v>44873</c:v>
              </c:pt>
              <c:pt idx="522">
                <c:v>44872</c:v>
              </c:pt>
              <c:pt idx="523">
                <c:v>44869</c:v>
              </c:pt>
              <c:pt idx="524">
                <c:v>44868</c:v>
              </c:pt>
              <c:pt idx="525">
                <c:v>44867</c:v>
              </c:pt>
              <c:pt idx="526">
                <c:v>44866</c:v>
              </c:pt>
              <c:pt idx="527">
                <c:v>44865</c:v>
              </c:pt>
              <c:pt idx="528">
                <c:v>44862</c:v>
              </c:pt>
              <c:pt idx="529">
                <c:v>44861</c:v>
              </c:pt>
              <c:pt idx="530">
                <c:v>44860</c:v>
              </c:pt>
              <c:pt idx="531">
                <c:v>44859</c:v>
              </c:pt>
              <c:pt idx="532">
                <c:v>44858</c:v>
              </c:pt>
              <c:pt idx="533">
                <c:v>44855</c:v>
              </c:pt>
              <c:pt idx="534">
                <c:v>44854</c:v>
              </c:pt>
              <c:pt idx="535">
                <c:v>44853</c:v>
              </c:pt>
              <c:pt idx="536">
                <c:v>44852</c:v>
              </c:pt>
              <c:pt idx="537">
                <c:v>44851</c:v>
              </c:pt>
              <c:pt idx="538">
                <c:v>44848</c:v>
              </c:pt>
              <c:pt idx="539">
                <c:v>44847</c:v>
              </c:pt>
              <c:pt idx="540">
                <c:v>44846</c:v>
              </c:pt>
              <c:pt idx="541">
                <c:v>44845</c:v>
              </c:pt>
              <c:pt idx="542">
                <c:v>44844</c:v>
              </c:pt>
              <c:pt idx="543">
                <c:v>44841</c:v>
              </c:pt>
              <c:pt idx="544">
                <c:v>44840</c:v>
              </c:pt>
              <c:pt idx="545">
                <c:v>44839</c:v>
              </c:pt>
              <c:pt idx="546">
                <c:v>44838</c:v>
              </c:pt>
              <c:pt idx="547">
                <c:v>44837</c:v>
              </c:pt>
              <c:pt idx="548">
                <c:v>44834</c:v>
              </c:pt>
              <c:pt idx="549">
                <c:v>44833</c:v>
              </c:pt>
              <c:pt idx="550">
                <c:v>44832</c:v>
              </c:pt>
              <c:pt idx="551">
                <c:v>44831</c:v>
              </c:pt>
              <c:pt idx="552">
                <c:v>44830</c:v>
              </c:pt>
              <c:pt idx="553">
                <c:v>44827</c:v>
              </c:pt>
              <c:pt idx="554">
                <c:v>44826</c:v>
              </c:pt>
              <c:pt idx="555">
                <c:v>44825</c:v>
              </c:pt>
              <c:pt idx="556">
                <c:v>44824</c:v>
              </c:pt>
              <c:pt idx="557">
                <c:v>44823</c:v>
              </c:pt>
              <c:pt idx="558">
                <c:v>44820</c:v>
              </c:pt>
              <c:pt idx="559">
                <c:v>44819</c:v>
              </c:pt>
              <c:pt idx="560">
                <c:v>44818</c:v>
              </c:pt>
              <c:pt idx="561">
                <c:v>44817</c:v>
              </c:pt>
              <c:pt idx="562">
                <c:v>44816</c:v>
              </c:pt>
              <c:pt idx="563">
                <c:v>44813</c:v>
              </c:pt>
              <c:pt idx="564">
                <c:v>44812</c:v>
              </c:pt>
              <c:pt idx="565">
                <c:v>44811</c:v>
              </c:pt>
              <c:pt idx="566">
                <c:v>44810</c:v>
              </c:pt>
              <c:pt idx="567">
                <c:v>44809</c:v>
              </c:pt>
              <c:pt idx="568">
                <c:v>44806</c:v>
              </c:pt>
              <c:pt idx="569">
                <c:v>44805</c:v>
              </c:pt>
              <c:pt idx="570">
                <c:v>44804</c:v>
              </c:pt>
              <c:pt idx="571">
                <c:v>44803</c:v>
              </c:pt>
              <c:pt idx="572">
                <c:v>44802</c:v>
              </c:pt>
              <c:pt idx="573">
                <c:v>44799</c:v>
              </c:pt>
              <c:pt idx="574">
                <c:v>44798</c:v>
              </c:pt>
              <c:pt idx="575">
                <c:v>44797</c:v>
              </c:pt>
              <c:pt idx="576">
                <c:v>44796</c:v>
              </c:pt>
              <c:pt idx="577">
                <c:v>44795</c:v>
              </c:pt>
              <c:pt idx="578">
                <c:v>44792</c:v>
              </c:pt>
              <c:pt idx="579">
                <c:v>44791</c:v>
              </c:pt>
              <c:pt idx="580">
                <c:v>44790</c:v>
              </c:pt>
              <c:pt idx="581">
                <c:v>44789</c:v>
              </c:pt>
              <c:pt idx="582">
                <c:v>44788</c:v>
              </c:pt>
              <c:pt idx="583">
                <c:v>44785</c:v>
              </c:pt>
              <c:pt idx="584">
                <c:v>44784</c:v>
              </c:pt>
              <c:pt idx="585">
                <c:v>44783</c:v>
              </c:pt>
              <c:pt idx="586">
                <c:v>44782</c:v>
              </c:pt>
              <c:pt idx="587">
                <c:v>44781</c:v>
              </c:pt>
              <c:pt idx="588">
                <c:v>44778</c:v>
              </c:pt>
              <c:pt idx="589">
                <c:v>44777</c:v>
              </c:pt>
              <c:pt idx="590">
                <c:v>44776</c:v>
              </c:pt>
              <c:pt idx="591">
                <c:v>44775</c:v>
              </c:pt>
              <c:pt idx="592">
                <c:v>44774</c:v>
              </c:pt>
              <c:pt idx="593">
                <c:v>44771</c:v>
              </c:pt>
              <c:pt idx="594">
                <c:v>44770</c:v>
              </c:pt>
              <c:pt idx="595">
                <c:v>44769</c:v>
              </c:pt>
              <c:pt idx="596">
                <c:v>44768</c:v>
              </c:pt>
              <c:pt idx="597">
                <c:v>44767</c:v>
              </c:pt>
              <c:pt idx="598">
                <c:v>44764</c:v>
              </c:pt>
              <c:pt idx="599">
                <c:v>44763</c:v>
              </c:pt>
              <c:pt idx="600">
                <c:v>44762</c:v>
              </c:pt>
              <c:pt idx="601">
                <c:v>44761</c:v>
              </c:pt>
              <c:pt idx="602">
                <c:v>44760</c:v>
              </c:pt>
              <c:pt idx="603">
                <c:v>44757</c:v>
              </c:pt>
              <c:pt idx="604">
                <c:v>44756</c:v>
              </c:pt>
              <c:pt idx="605">
                <c:v>44755</c:v>
              </c:pt>
              <c:pt idx="606">
                <c:v>44754</c:v>
              </c:pt>
              <c:pt idx="607">
                <c:v>44753</c:v>
              </c:pt>
              <c:pt idx="608">
                <c:v>44750</c:v>
              </c:pt>
              <c:pt idx="609">
                <c:v>44749</c:v>
              </c:pt>
              <c:pt idx="610">
                <c:v>44748</c:v>
              </c:pt>
              <c:pt idx="611">
                <c:v>44747</c:v>
              </c:pt>
              <c:pt idx="612">
                <c:v>44746</c:v>
              </c:pt>
              <c:pt idx="613">
                <c:v>44743</c:v>
              </c:pt>
              <c:pt idx="614">
                <c:v>44742</c:v>
              </c:pt>
              <c:pt idx="615">
                <c:v>44741</c:v>
              </c:pt>
              <c:pt idx="616">
                <c:v>44740</c:v>
              </c:pt>
              <c:pt idx="617">
                <c:v>44739</c:v>
              </c:pt>
              <c:pt idx="618">
                <c:v>44736</c:v>
              </c:pt>
              <c:pt idx="619">
                <c:v>44735</c:v>
              </c:pt>
              <c:pt idx="620">
                <c:v>44734</c:v>
              </c:pt>
              <c:pt idx="621">
                <c:v>44733</c:v>
              </c:pt>
              <c:pt idx="622">
                <c:v>44732</c:v>
              </c:pt>
              <c:pt idx="623">
                <c:v>44729</c:v>
              </c:pt>
              <c:pt idx="624">
                <c:v>44728</c:v>
              </c:pt>
              <c:pt idx="625">
                <c:v>44727</c:v>
              </c:pt>
              <c:pt idx="626">
                <c:v>44726</c:v>
              </c:pt>
              <c:pt idx="627">
                <c:v>44725</c:v>
              </c:pt>
              <c:pt idx="628">
                <c:v>44722</c:v>
              </c:pt>
              <c:pt idx="629">
                <c:v>44721</c:v>
              </c:pt>
              <c:pt idx="630">
                <c:v>44720</c:v>
              </c:pt>
              <c:pt idx="631">
                <c:v>44719</c:v>
              </c:pt>
              <c:pt idx="632">
                <c:v>44718</c:v>
              </c:pt>
              <c:pt idx="633">
                <c:v>44713</c:v>
              </c:pt>
              <c:pt idx="634">
                <c:v>44712</c:v>
              </c:pt>
              <c:pt idx="635">
                <c:v>44711</c:v>
              </c:pt>
              <c:pt idx="636">
                <c:v>44708</c:v>
              </c:pt>
              <c:pt idx="637">
                <c:v>44707</c:v>
              </c:pt>
              <c:pt idx="638">
                <c:v>44706</c:v>
              </c:pt>
              <c:pt idx="639">
                <c:v>44705</c:v>
              </c:pt>
              <c:pt idx="640">
                <c:v>44704</c:v>
              </c:pt>
              <c:pt idx="641">
                <c:v>44701</c:v>
              </c:pt>
              <c:pt idx="642">
                <c:v>44700</c:v>
              </c:pt>
              <c:pt idx="643">
                <c:v>44699</c:v>
              </c:pt>
              <c:pt idx="644">
                <c:v>44698</c:v>
              </c:pt>
              <c:pt idx="645">
                <c:v>44697</c:v>
              </c:pt>
              <c:pt idx="646">
                <c:v>44694</c:v>
              </c:pt>
              <c:pt idx="647">
                <c:v>44693</c:v>
              </c:pt>
              <c:pt idx="648">
                <c:v>44692</c:v>
              </c:pt>
              <c:pt idx="649">
                <c:v>44691</c:v>
              </c:pt>
              <c:pt idx="650">
                <c:v>44690</c:v>
              </c:pt>
              <c:pt idx="651">
                <c:v>44687</c:v>
              </c:pt>
              <c:pt idx="652">
                <c:v>44686</c:v>
              </c:pt>
              <c:pt idx="653">
                <c:v>44685</c:v>
              </c:pt>
              <c:pt idx="654">
                <c:v>44684</c:v>
              </c:pt>
              <c:pt idx="655">
                <c:v>44683</c:v>
              </c:pt>
              <c:pt idx="656">
                <c:v>44680</c:v>
              </c:pt>
              <c:pt idx="657">
                <c:v>44679</c:v>
              </c:pt>
              <c:pt idx="658">
                <c:v>44678</c:v>
              </c:pt>
              <c:pt idx="659">
                <c:v>44677</c:v>
              </c:pt>
              <c:pt idx="660">
                <c:v>44676</c:v>
              </c:pt>
              <c:pt idx="661">
                <c:v>44673</c:v>
              </c:pt>
              <c:pt idx="662">
                <c:v>44672</c:v>
              </c:pt>
              <c:pt idx="663">
                <c:v>44671</c:v>
              </c:pt>
              <c:pt idx="664">
                <c:v>44670</c:v>
              </c:pt>
              <c:pt idx="665">
                <c:v>44666</c:v>
              </c:pt>
              <c:pt idx="666">
                <c:v>44665</c:v>
              </c:pt>
              <c:pt idx="667">
                <c:v>44664</c:v>
              </c:pt>
              <c:pt idx="668">
                <c:v>44663</c:v>
              </c:pt>
              <c:pt idx="669">
                <c:v>44662</c:v>
              </c:pt>
              <c:pt idx="670">
                <c:v>44659</c:v>
              </c:pt>
              <c:pt idx="671">
                <c:v>44658</c:v>
              </c:pt>
              <c:pt idx="672">
                <c:v>44657</c:v>
              </c:pt>
              <c:pt idx="673">
                <c:v>44656</c:v>
              </c:pt>
              <c:pt idx="674">
                <c:v>44655</c:v>
              </c:pt>
              <c:pt idx="675">
                <c:v>44652</c:v>
              </c:pt>
              <c:pt idx="676">
                <c:v>44651</c:v>
              </c:pt>
              <c:pt idx="677">
                <c:v>44650</c:v>
              </c:pt>
              <c:pt idx="678">
                <c:v>44649</c:v>
              </c:pt>
              <c:pt idx="679">
                <c:v>44648</c:v>
              </c:pt>
              <c:pt idx="680">
                <c:v>44645</c:v>
              </c:pt>
              <c:pt idx="681">
                <c:v>44644</c:v>
              </c:pt>
              <c:pt idx="682">
                <c:v>44643</c:v>
              </c:pt>
              <c:pt idx="683">
                <c:v>44642</c:v>
              </c:pt>
              <c:pt idx="684">
                <c:v>44641</c:v>
              </c:pt>
              <c:pt idx="685">
                <c:v>44638</c:v>
              </c:pt>
              <c:pt idx="686">
                <c:v>44637</c:v>
              </c:pt>
              <c:pt idx="687">
                <c:v>44636</c:v>
              </c:pt>
              <c:pt idx="688">
                <c:v>44635</c:v>
              </c:pt>
              <c:pt idx="689">
                <c:v>44634</c:v>
              </c:pt>
              <c:pt idx="690">
                <c:v>44631</c:v>
              </c:pt>
              <c:pt idx="691">
                <c:v>44630</c:v>
              </c:pt>
              <c:pt idx="692">
                <c:v>44629</c:v>
              </c:pt>
              <c:pt idx="693">
                <c:v>44628</c:v>
              </c:pt>
              <c:pt idx="694">
                <c:v>44627</c:v>
              </c:pt>
              <c:pt idx="695">
                <c:v>44624</c:v>
              </c:pt>
              <c:pt idx="696">
                <c:v>44623</c:v>
              </c:pt>
              <c:pt idx="697">
                <c:v>44622</c:v>
              </c:pt>
              <c:pt idx="698">
                <c:v>44621</c:v>
              </c:pt>
              <c:pt idx="699">
                <c:v>44620</c:v>
              </c:pt>
              <c:pt idx="700">
                <c:v>44617</c:v>
              </c:pt>
              <c:pt idx="701">
                <c:v>44616</c:v>
              </c:pt>
              <c:pt idx="702">
                <c:v>44615</c:v>
              </c:pt>
              <c:pt idx="703">
                <c:v>44614</c:v>
              </c:pt>
              <c:pt idx="704">
                <c:v>44613</c:v>
              </c:pt>
              <c:pt idx="705">
                <c:v>44610</c:v>
              </c:pt>
              <c:pt idx="706">
                <c:v>44609</c:v>
              </c:pt>
              <c:pt idx="707">
                <c:v>44608</c:v>
              </c:pt>
              <c:pt idx="708">
                <c:v>44607</c:v>
              </c:pt>
              <c:pt idx="709">
                <c:v>44606</c:v>
              </c:pt>
              <c:pt idx="710">
                <c:v>44603</c:v>
              </c:pt>
              <c:pt idx="711">
                <c:v>44602</c:v>
              </c:pt>
              <c:pt idx="712">
                <c:v>44601</c:v>
              </c:pt>
              <c:pt idx="713">
                <c:v>44600</c:v>
              </c:pt>
              <c:pt idx="714">
                <c:v>44599</c:v>
              </c:pt>
              <c:pt idx="715">
                <c:v>44596</c:v>
              </c:pt>
              <c:pt idx="716">
                <c:v>44595</c:v>
              </c:pt>
              <c:pt idx="717">
                <c:v>44594</c:v>
              </c:pt>
              <c:pt idx="718">
                <c:v>44593</c:v>
              </c:pt>
              <c:pt idx="719">
                <c:v>44592</c:v>
              </c:pt>
              <c:pt idx="720">
                <c:v>44589</c:v>
              </c:pt>
              <c:pt idx="721">
                <c:v>44588</c:v>
              </c:pt>
              <c:pt idx="722">
                <c:v>44587</c:v>
              </c:pt>
              <c:pt idx="723">
                <c:v>44586</c:v>
              </c:pt>
              <c:pt idx="724">
                <c:v>44585</c:v>
              </c:pt>
              <c:pt idx="725">
                <c:v>44582</c:v>
              </c:pt>
              <c:pt idx="726">
                <c:v>44581</c:v>
              </c:pt>
              <c:pt idx="727">
                <c:v>44580</c:v>
              </c:pt>
              <c:pt idx="728">
                <c:v>44579</c:v>
              </c:pt>
              <c:pt idx="729">
                <c:v>44578</c:v>
              </c:pt>
              <c:pt idx="730">
                <c:v>44575</c:v>
              </c:pt>
              <c:pt idx="731">
                <c:v>44574</c:v>
              </c:pt>
              <c:pt idx="732">
                <c:v>44573</c:v>
              </c:pt>
              <c:pt idx="733">
                <c:v>44572</c:v>
              </c:pt>
              <c:pt idx="734">
                <c:v>44571</c:v>
              </c:pt>
              <c:pt idx="735">
                <c:v>44568</c:v>
              </c:pt>
              <c:pt idx="736">
                <c:v>44567</c:v>
              </c:pt>
              <c:pt idx="737">
                <c:v>44566</c:v>
              </c:pt>
              <c:pt idx="738">
                <c:v>44565</c:v>
              </c:pt>
              <c:pt idx="739">
                <c:v>44564</c:v>
              </c:pt>
              <c:pt idx="740">
                <c:v>44561</c:v>
              </c:pt>
              <c:pt idx="741">
                <c:v>44560</c:v>
              </c:pt>
              <c:pt idx="742">
                <c:v>44559</c:v>
              </c:pt>
              <c:pt idx="743">
                <c:v>44557</c:v>
              </c:pt>
              <c:pt idx="744">
                <c:v>44554</c:v>
              </c:pt>
              <c:pt idx="745">
                <c:v>44553</c:v>
              </c:pt>
              <c:pt idx="746">
                <c:v>44552</c:v>
              </c:pt>
              <c:pt idx="747">
                <c:v>44551</c:v>
              </c:pt>
              <c:pt idx="748">
                <c:v>44550</c:v>
              </c:pt>
              <c:pt idx="749">
                <c:v>44547</c:v>
              </c:pt>
              <c:pt idx="750">
                <c:v>44546</c:v>
              </c:pt>
              <c:pt idx="751">
                <c:v>44545</c:v>
              </c:pt>
              <c:pt idx="752">
                <c:v>44544</c:v>
              </c:pt>
              <c:pt idx="753">
                <c:v>44543</c:v>
              </c:pt>
              <c:pt idx="754">
                <c:v>44540</c:v>
              </c:pt>
              <c:pt idx="755">
                <c:v>44539</c:v>
              </c:pt>
              <c:pt idx="756">
                <c:v>44538</c:v>
              </c:pt>
              <c:pt idx="757">
                <c:v>44537</c:v>
              </c:pt>
              <c:pt idx="758">
                <c:v>44536</c:v>
              </c:pt>
              <c:pt idx="759">
                <c:v>44533</c:v>
              </c:pt>
              <c:pt idx="760">
                <c:v>44532</c:v>
              </c:pt>
              <c:pt idx="761">
                <c:v>44531</c:v>
              </c:pt>
              <c:pt idx="762">
                <c:v>44530</c:v>
              </c:pt>
              <c:pt idx="763">
                <c:v>44529</c:v>
              </c:pt>
              <c:pt idx="764">
                <c:v>44526</c:v>
              </c:pt>
              <c:pt idx="765">
                <c:v>44525</c:v>
              </c:pt>
              <c:pt idx="766">
                <c:v>44524</c:v>
              </c:pt>
              <c:pt idx="767">
                <c:v>44523</c:v>
              </c:pt>
              <c:pt idx="768">
                <c:v>44522</c:v>
              </c:pt>
              <c:pt idx="769">
                <c:v>44519</c:v>
              </c:pt>
              <c:pt idx="770">
                <c:v>44518</c:v>
              </c:pt>
              <c:pt idx="771">
                <c:v>44517</c:v>
              </c:pt>
              <c:pt idx="772">
                <c:v>44516</c:v>
              </c:pt>
              <c:pt idx="773">
                <c:v>44515</c:v>
              </c:pt>
              <c:pt idx="774">
                <c:v>44512</c:v>
              </c:pt>
              <c:pt idx="775">
                <c:v>44511</c:v>
              </c:pt>
              <c:pt idx="776">
                <c:v>44510</c:v>
              </c:pt>
              <c:pt idx="777">
                <c:v>44509</c:v>
              </c:pt>
              <c:pt idx="778">
                <c:v>44508</c:v>
              </c:pt>
              <c:pt idx="779">
                <c:v>44505</c:v>
              </c:pt>
              <c:pt idx="780">
                <c:v>44504</c:v>
              </c:pt>
              <c:pt idx="781">
                <c:v>44503</c:v>
              </c:pt>
              <c:pt idx="782">
                <c:v>44502</c:v>
              </c:pt>
              <c:pt idx="783">
                <c:v>44501</c:v>
              </c:pt>
              <c:pt idx="784">
                <c:v>44498</c:v>
              </c:pt>
              <c:pt idx="785">
                <c:v>44497</c:v>
              </c:pt>
              <c:pt idx="786">
                <c:v>44496</c:v>
              </c:pt>
              <c:pt idx="787">
                <c:v>44495</c:v>
              </c:pt>
              <c:pt idx="788">
                <c:v>44494</c:v>
              </c:pt>
              <c:pt idx="789">
                <c:v>44491</c:v>
              </c:pt>
              <c:pt idx="790">
                <c:v>44490</c:v>
              </c:pt>
              <c:pt idx="791">
                <c:v>44489</c:v>
              </c:pt>
              <c:pt idx="792">
                <c:v>44488</c:v>
              </c:pt>
              <c:pt idx="793">
                <c:v>44487</c:v>
              </c:pt>
              <c:pt idx="794">
                <c:v>44484</c:v>
              </c:pt>
              <c:pt idx="795">
                <c:v>44483</c:v>
              </c:pt>
              <c:pt idx="796">
                <c:v>44482</c:v>
              </c:pt>
              <c:pt idx="797">
                <c:v>44481</c:v>
              </c:pt>
              <c:pt idx="798">
                <c:v>44480</c:v>
              </c:pt>
              <c:pt idx="799">
                <c:v>44477</c:v>
              </c:pt>
              <c:pt idx="800">
                <c:v>44476</c:v>
              </c:pt>
              <c:pt idx="801">
                <c:v>44475</c:v>
              </c:pt>
              <c:pt idx="802">
                <c:v>44474</c:v>
              </c:pt>
              <c:pt idx="803">
                <c:v>44473</c:v>
              </c:pt>
              <c:pt idx="804">
                <c:v>44470</c:v>
              </c:pt>
              <c:pt idx="805">
                <c:v>44469</c:v>
              </c:pt>
              <c:pt idx="806">
                <c:v>44468</c:v>
              </c:pt>
              <c:pt idx="807">
                <c:v>44467</c:v>
              </c:pt>
              <c:pt idx="808">
                <c:v>44466</c:v>
              </c:pt>
              <c:pt idx="809">
                <c:v>44463</c:v>
              </c:pt>
              <c:pt idx="810">
                <c:v>44462</c:v>
              </c:pt>
              <c:pt idx="811">
                <c:v>44461</c:v>
              </c:pt>
              <c:pt idx="812">
                <c:v>44460</c:v>
              </c:pt>
              <c:pt idx="813">
                <c:v>44459</c:v>
              </c:pt>
              <c:pt idx="814">
                <c:v>44456</c:v>
              </c:pt>
              <c:pt idx="815">
                <c:v>44455</c:v>
              </c:pt>
              <c:pt idx="816">
                <c:v>44454</c:v>
              </c:pt>
              <c:pt idx="817">
                <c:v>44453</c:v>
              </c:pt>
              <c:pt idx="818">
                <c:v>44452</c:v>
              </c:pt>
              <c:pt idx="819">
                <c:v>44449</c:v>
              </c:pt>
              <c:pt idx="820">
                <c:v>44448</c:v>
              </c:pt>
              <c:pt idx="821">
                <c:v>44447</c:v>
              </c:pt>
              <c:pt idx="822">
                <c:v>44446</c:v>
              </c:pt>
              <c:pt idx="823">
                <c:v>44445</c:v>
              </c:pt>
              <c:pt idx="824">
                <c:v>44442</c:v>
              </c:pt>
              <c:pt idx="825">
                <c:v>44441</c:v>
              </c:pt>
              <c:pt idx="826">
                <c:v>44440</c:v>
              </c:pt>
              <c:pt idx="827">
                <c:v>44439</c:v>
              </c:pt>
              <c:pt idx="828">
                <c:v>44438</c:v>
              </c:pt>
              <c:pt idx="829">
                <c:v>44435</c:v>
              </c:pt>
              <c:pt idx="830">
                <c:v>44434</c:v>
              </c:pt>
              <c:pt idx="831">
                <c:v>44433</c:v>
              </c:pt>
              <c:pt idx="832">
                <c:v>44432</c:v>
              </c:pt>
              <c:pt idx="833">
                <c:v>44431</c:v>
              </c:pt>
              <c:pt idx="834">
                <c:v>44428</c:v>
              </c:pt>
              <c:pt idx="835">
                <c:v>44427</c:v>
              </c:pt>
              <c:pt idx="836">
                <c:v>44426</c:v>
              </c:pt>
              <c:pt idx="837">
                <c:v>44425</c:v>
              </c:pt>
              <c:pt idx="838">
                <c:v>44424</c:v>
              </c:pt>
              <c:pt idx="839">
                <c:v>44421</c:v>
              </c:pt>
              <c:pt idx="840">
                <c:v>44420</c:v>
              </c:pt>
              <c:pt idx="841">
                <c:v>44419</c:v>
              </c:pt>
              <c:pt idx="842">
                <c:v>44418</c:v>
              </c:pt>
              <c:pt idx="843">
                <c:v>44417</c:v>
              </c:pt>
              <c:pt idx="844">
                <c:v>44414</c:v>
              </c:pt>
              <c:pt idx="845">
                <c:v>44413</c:v>
              </c:pt>
              <c:pt idx="846">
                <c:v>44412</c:v>
              </c:pt>
              <c:pt idx="847">
                <c:v>44411</c:v>
              </c:pt>
              <c:pt idx="848">
                <c:v>44410</c:v>
              </c:pt>
              <c:pt idx="849">
                <c:v>44407</c:v>
              </c:pt>
              <c:pt idx="850">
                <c:v>44406</c:v>
              </c:pt>
              <c:pt idx="851">
                <c:v>44405</c:v>
              </c:pt>
              <c:pt idx="852">
                <c:v>44404</c:v>
              </c:pt>
              <c:pt idx="853">
                <c:v>44403</c:v>
              </c:pt>
              <c:pt idx="854">
                <c:v>44400</c:v>
              </c:pt>
              <c:pt idx="855">
                <c:v>44399</c:v>
              </c:pt>
              <c:pt idx="856">
                <c:v>44398</c:v>
              </c:pt>
              <c:pt idx="857">
                <c:v>44397</c:v>
              </c:pt>
              <c:pt idx="858">
                <c:v>44396</c:v>
              </c:pt>
              <c:pt idx="859">
                <c:v>44393</c:v>
              </c:pt>
              <c:pt idx="860">
                <c:v>44392</c:v>
              </c:pt>
              <c:pt idx="861">
                <c:v>44391</c:v>
              </c:pt>
              <c:pt idx="862">
                <c:v>44390</c:v>
              </c:pt>
              <c:pt idx="863">
                <c:v>44389</c:v>
              </c:pt>
              <c:pt idx="864">
                <c:v>44386</c:v>
              </c:pt>
              <c:pt idx="865">
                <c:v>44385</c:v>
              </c:pt>
              <c:pt idx="866">
                <c:v>44384</c:v>
              </c:pt>
              <c:pt idx="867">
                <c:v>44383</c:v>
              </c:pt>
              <c:pt idx="868">
                <c:v>44382</c:v>
              </c:pt>
              <c:pt idx="869">
                <c:v>44379</c:v>
              </c:pt>
              <c:pt idx="870">
                <c:v>44378</c:v>
              </c:pt>
              <c:pt idx="871">
                <c:v>44377</c:v>
              </c:pt>
              <c:pt idx="872">
                <c:v>44376</c:v>
              </c:pt>
              <c:pt idx="873">
                <c:v>44375</c:v>
              </c:pt>
              <c:pt idx="874">
                <c:v>44372</c:v>
              </c:pt>
              <c:pt idx="875">
                <c:v>44371</c:v>
              </c:pt>
              <c:pt idx="876">
                <c:v>44370</c:v>
              </c:pt>
              <c:pt idx="877">
                <c:v>44369</c:v>
              </c:pt>
              <c:pt idx="878">
                <c:v>44368</c:v>
              </c:pt>
              <c:pt idx="879">
                <c:v>44365</c:v>
              </c:pt>
              <c:pt idx="880">
                <c:v>44364</c:v>
              </c:pt>
              <c:pt idx="881">
                <c:v>44363</c:v>
              </c:pt>
              <c:pt idx="882">
                <c:v>44362</c:v>
              </c:pt>
              <c:pt idx="883">
                <c:v>44361</c:v>
              </c:pt>
              <c:pt idx="884">
                <c:v>44358</c:v>
              </c:pt>
              <c:pt idx="885">
                <c:v>44357</c:v>
              </c:pt>
              <c:pt idx="886">
                <c:v>44356</c:v>
              </c:pt>
              <c:pt idx="887">
                <c:v>44355</c:v>
              </c:pt>
              <c:pt idx="888">
                <c:v>44354</c:v>
              </c:pt>
              <c:pt idx="889">
                <c:v>44351</c:v>
              </c:pt>
              <c:pt idx="890">
                <c:v>44350</c:v>
              </c:pt>
              <c:pt idx="891">
                <c:v>44349</c:v>
              </c:pt>
              <c:pt idx="892">
                <c:v>44348</c:v>
              </c:pt>
              <c:pt idx="893">
                <c:v>44347</c:v>
              </c:pt>
              <c:pt idx="894">
                <c:v>44344</c:v>
              </c:pt>
              <c:pt idx="895">
                <c:v>44343</c:v>
              </c:pt>
              <c:pt idx="896">
                <c:v>44342</c:v>
              </c:pt>
              <c:pt idx="897">
                <c:v>44341</c:v>
              </c:pt>
              <c:pt idx="898">
                <c:v>44340</c:v>
              </c:pt>
              <c:pt idx="899">
                <c:v>44337</c:v>
              </c:pt>
              <c:pt idx="900">
                <c:v>44336</c:v>
              </c:pt>
              <c:pt idx="901">
                <c:v>44335</c:v>
              </c:pt>
              <c:pt idx="902">
                <c:v>44334</c:v>
              </c:pt>
              <c:pt idx="903">
                <c:v>44333</c:v>
              </c:pt>
              <c:pt idx="904">
                <c:v>44330</c:v>
              </c:pt>
              <c:pt idx="905">
                <c:v>44329</c:v>
              </c:pt>
              <c:pt idx="906">
                <c:v>44328</c:v>
              </c:pt>
              <c:pt idx="907">
                <c:v>44327</c:v>
              </c:pt>
              <c:pt idx="908">
                <c:v>44326</c:v>
              </c:pt>
              <c:pt idx="909">
                <c:v>44323</c:v>
              </c:pt>
              <c:pt idx="910">
                <c:v>44322</c:v>
              </c:pt>
              <c:pt idx="911">
                <c:v>44321</c:v>
              </c:pt>
              <c:pt idx="912">
                <c:v>44320</c:v>
              </c:pt>
              <c:pt idx="913">
                <c:v>44319</c:v>
              </c:pt>
              <c:pt idx="914">
                <c:v>44316</c:v>
              </c:pt>
              <c:pt idx="915">
                <c:v>44315</c:v>
              </c:pt>
              <c:pt idx="916">
                <c:v>44314</c:v>
              </c:pt>
              <c:pt idx="917">
                <c:v>44313</c:v>
              </c:pt>
              <c:pt idx="918">
                <c:v>44312</c:v>
              </c:pt>
              <c:pt idx="919">
                <c:v>44309</c:v>
              </c:pt>
              <c:pt idx="920">
                <c:v>44308</c:v>
              </c:pt>
              <c:pt idx="921">
                <c:v>44307</c:v>
              </c:pt>
              <c:pt idx="922">
                <c:v>44306</c:v>
              </c:pt>
              <c:pt idx="923">
                <c:v>44305</c:v>
              </c:pt>
              <c:pt idx="924">
                <c:v>44302</c:v>
              </c:pt>
              <c:pt idx="925">
                <c:v>44301</c:v>
              </c:pt>
              <c:pt idx="926">
                <c:v>44300</c:v>
              </c:pt>
              <c:pt idx="927">
                <c:v>44299</c:v>
              </c:pt>
              <c:pt idx="928">
                <c:v>44298</c:v>
              </c:pt>
              <c:pt idx="929">
                <c:v>44295</c:v>
              </c:pt>
              <c:pt idx="930">
                <c:v>44294</c:v>
              </c:pt>
              <c:pt idx="931">
                <c:v>44293</c:v>
              </c:pt>
              <c:pt idx="932">
                <c:v>44292</c:v>
              </c:pt>
              <c:pt idx="933">
                <c:v>44288</c:v>
              </c:pt>
              <c:pt idx="934">
                <c:v>44287</c:v>
              </c:pt>
              <c:pt idx="935">
                <c:v>44286</c:v>
              </c:pt>
              <c:pt idx="936">
                <c:v>44285</c:v>
              </c:pt>
              <c:pt idx="937">
                <c:v>44284</c:v>
              </c:pt>
              <c:pt idx="938">
                <c:v>44281</c:v>
              </c:pt>
              <c:pt idx="939">
                <c:v>44280</c:v>
              </c:pt>
              <c:pt idx="940">
                <c:v>44279</c:v>
              </c:pt>
              <c:pt idx="941">
                <c:v>44278</c:v>
              </c:pt>
              <c:pt idx="942">
                <c:v>44277</c:v>
              </c:pt>
              <c:pt idx="943">
                <c:v>44274</c:v>
              </c:pt>
              <c:pt idx="944">
                <c:v>44273</c:v>
              </c:pt>
              <c:pt idx="945">
                <c:v>44272</c:v>
              </c:pt>
              <c:pt idx="946">
                <c:v>44271</c:v>
              </c:pt>
              <c:pt idx="947">
                <c:v>44270</c:v>
              </c:pt>
              <c:pt idx="948">
                <c:v>44267</c:v>
              </c:pt>
              <c:pt idx="949">
                <c:v>44266</c:v>
              </c:pt>
              <c:pt idx="950">
                <c:v>44265</c:v>
              </c:pt>
              <c:pt idx="951">
                <c:v>44264</c:v>
              </c:pt>
              <c:pt idx="952">
                <c:v>44263</c:v>
              </c:pt>
              <c:pt idx="953">
                <c:v>44260</c:v>
              </c:pt>
              <c:pt idx="954">
                <c:v>44259</c:v>
              </c:pt>
              <c:pt idx="955">
                <c:v>44258</c:v>
              </c:pt>
              <c:pt idx="956">
                <c:v>44257</c:v>
              </c:pt>
              <c:pt idx="957">
                <c:v>44256</c:v>
              </c:pt>
              <c:pt idx="958">
                <c:v>44253</c:v>
              </c:pt>
              <c:pt idx="959">
                <c:v>44252</c:v>
              </c:pt>
              <c:pt idx="960">
                <c:v>44251</c:v>
              </c:pt>
              <c:pt idx="961">
                <c:v>44250</c:v>
              </c:pt>
              <c:pt idx="962">
                <c:v>44249</c:v>
              </c:pt>
              <c:pt idx="963">
                <c:v>44246</c:v>
              </c:pt>
              <c:pt idx="964">
                <c:v>44245</c:v>
              </c:pt>
              <c:pt idx="965">
                <c:v>44244</c:v>
              </c:pt>
              <c:pt idx="966">
                <c:v>44243</c:v>
              </c:pt>
              <c:pt idx="967">
                <c:v>44242</c:v>
              </c:pt>
              <c:pt idx="968">
                <c:v>44239</c:v>
              </c:pt>
              <c:pt idx="969">
                <c:v>44238</c:v>
              </c:pt>
              <c:pt idx="970">
                <c:v>44237</c:v>
              </c:pt>
              <c:pt idx="971">
                <c:v>44236</c:v>
              </c:pt>
              <c:pt idx="972">
                <c:v>44235</c:v>
              </c:pt>
              <c:pt idx="973">
                <c:v>44232</c:v>
              </c:pt>
              <c:pt idx="974">
                <c:v>44231</c:v>
              </c:pt>
              <c:pt idx="975">
                <c:v>44230</c:v>
              </c:pt>
              <c:pt idx="976">
                <c:v>44229</c:v>
              </c:pt>
              <c:pt idx="977">
                <c:v>44228</c:v>
              </c:pt>
              <c:pt idx="978">
                <c:v>44225</c:v>
              </c:pt>
              <c:pt idx="979">
                <c:v>44224</c:v>
              </c:pt>
              <c:pt idx="980">
                <c:v>44223</c:v>
              </c:pt>
              <c:pt idx="981">
                <c:v>44222</c:v>
              </c:pt>
              <c:pt idx="982">
                <c:v>44221</c:v>
              </c:pt>
              <c:pt idx="983">
                <c:v>44218</c:v>
              </c:pt>
              <c:pt idx="984">
                <c:v>44217</c:v>
              </c:pt>
              <c:pt idx="985">
                <c:v>44216</c:v>
              </c:pt>
              <c:pt idx="986">
                <c:v>44215</c:v>
              </c:pt>
              <c:pt idx="987">
                <c:v>44214</c:v>
              </c:pt>
              <c:pt idx="988">
                <c:v>44211</c:v>
              </c:pt>
              <c:pt idx="989">
                <c:v>44210</c:v>
              </c:pt>
              <c:pt idx="990">
                <c:v>44209</c:v>
              </c:pt>
              <c:pt idx="991">
                <c:v>44208</c:v>
              </c:pt>
              <c:pt idx="992">
                <c:v>44207</c:v>
              </c:pt>
              <c:pt idx="993">
                <c:v>44204</c:v>
              </c:pt>
              <c:pt idx="994">
                <c:v>44203</c:v>
              </c:pt>
              <c:pt idx="995">
                <c:v>44202</c:v>
              </c:pt>
              <c:pt idx="996">
                <c:v>44201</c:v>
              </c:pt>
              <c:pt idx="997">
                <c:v>44200</c:v>
              </c:pt>
              <c:pt idx="998">
                <c:v>44197</c:v>
              </c:pt>
              <c:pt idx="999">
                <c:v>44196</c:v>
              </c:pt>
              <c:pt idx="1000">
                <c:v>44195</c:v>
              </c:pt>
              <c:pt idx="1001">
                <c:v>44194</c:v>
              </c:pt>
              <c:pt idx="1002">
                <c:v>44190</c:v>
              </c:pt>
              <c:pt idx="1003">
                <c:v>44189</c:v>
              </c:pt>
              <c:pt idx="1004">
                <c:v>44188</c:v>
              </c:pt>
              <c:pt idx="1005">
                <c:v>44187</c:v>
              </c:pt>
              <c:pt idx="1006">
                <c:v>44186</c:v>
              </c:pt>
              <c:pt idx="1007">
                <c:v>44183</c:v>
              </c:pt>
              <c:pt idx="1008">
                <c:v>44182</c:v>
              </c:pt>
              <c:pt idx="1009">
                <c:v>44181</c:v>
              </c:pt>
              <c:pt idx="1010">
                <c:v>44180</c:v>
              </c:pt>
              <c:pt idx="1011">
                <c:v>44179</c:v>
              </c:pt>
              <c:pt idx="1012">
                <c:v>44176</c:v>
              </c:pt>
              <c:pt idx="1013">
                <c:v>44175</c:v>
              </c:pt>
              <c:pt idx="1014">
                <c:v>44174</c:v>
              </c:pt>
              <c:pt idx="1015">
                <c:v>44173</c:v>
              </c:pt>
              <c:pt idx="1016">
                <c:v>44172</c:v>
              </c:pt>
              <c:pt idx="1017">
                <c:v>44169</c:v>
              </c:pt>
              <c:pt idx="1018">
                <c:v>44168</c:v>
              </c:pt>
              <c:pt idx="1019">
                <c:v>44167</c:v>
              </c:pt>
              <c:pt idx="1020">
                <c:v>44166</c:v>
              </c:pt>
              <c:pt idx="1021">
                <c:v>44165</c:v>
              </c:pt>
              <c:pt idx="1022">
                <c:v>44162</c:v>
              </c:pt>
              <c:pt idx="1023">
                <c:v>44161</c:v>
              </c:pt>
              <c:pt idx="1024">
                <c:v>44160</c:v>
              </c:pt>
              <c:pt idx="1025">
                <c:v>44159</c:v>
              </c:pt>
              <c:pt idx="1026">
                <c:v>44158</c:v>
              </c:pt>
              <c:pt idx="1027">
                <c:v>44155</c:v>
              </c:pt>
              <c:pt idx="1028">
                <c:v>44154</c:v>
              </c:pt>
              <c:pt idx="1029">
                <c:v>44153</c:v>
              </c:pt>
              <c:pt idx="1030">
                <c:v>44152</c:v>
              </c:pt>
              <c:pt idx="1031">
                <c:v>44151</c:v>
              </c:pt>
              <c:pt idx="1032">
                <c:v>44148</c:v>
              </c:pt>
              <c:pt idx="1033">
                <c:v>44147</c:v>
              </c:pt>
              <c:pt idx="1034">
                <c:v>44146</c:v>
              </c:pt>
              <c:pt idx="1035">
                <c:v>44145</c:v>
              </c:pt>
              <c:pt idx="1036">
                <c:v>44144</c:v>
              </c:pt>
              <c:pt idx="1037">
                <c:v>44141</c:v>
              </c:pt>
              <c:pt idx="1038">
                <c:v>44140</c:v>
              </c:pt>
              <c:pt idx="1039">
                <c:v>44139</c:v>
              </c:pt>
              <c:pt idx="1040">
                <c:v>44138</c:v>
              </c:pt>
              <c:pt idx="1041">
                <c:v>44137</c:v>
              </c:pt>
              <c:pt idx="1042">
                <c:v>44134</c:v>
              </c:pt>
              <c:pt idx="1043">
                <c:v>44133</c:v>
              </c:pt>
              <c:pt idx="1044">
                <c:v>44132</c:v>
              </c:pt>
              <c:pt idx="1045">
                <c:v>44131</c:v>
              </c:pt>
              <c:pt idx="1046">
                <c:v>44130</c:v>
              </c:pt>
              <c:pt idx="1047">
                <c:v>44127</c:v>
              </c:pt>
              <c:pt idx="1048">
                <c:v>44126</c:v>
              </c:pt>
              <c:pt idx="1049">
                <c:v>44125</c:v>
              </c:pt>
              <c:pt idx="1050">
                <c:v>44124</c:v>
              </c:pt>
              <c:pt idx="1051">
                <c:v>44123</c:v>
              </c:pt>
              <c:pt idx="1052">
                <c:v>44120</c:v>
              </c:pt>
              <c:pt idx="1053">
                <c:v>44119</c:v>
              </c:pt>
              <c:pt idx="1054">
                <c:v>44118</c:v>
              </c:pt>
              <c:pt idx="1055">
                <c:v>44117</c:v>
              </c:pt>
              <c:pt idx="1056">
                <c:v>44116</c:v>
              </c:pt>
              <c:pt idx="1057">
                <c:v>44113</c:v>
              </c:pt>
              <c:pt idx="1058">
                <c:v>44112</c:v>
              </c:pt>
              <c:pt idx="1059">
                <c:v>44111</c:v>
              </c:pt>
              <c:pt idx="1060">
                <c:v>44110</c:v>
              </c:pt>
              <c:pt idx="1061">
                <c:v>44109</c:v>
              </c:pt>
              <c:pt idx="1062">
                <c:v>44106</c:v>
              </c:pt>
              <c:pt idx="1063">
                <c:v>44105</c:v>
              </c:pt>
              <c:pt idx="1064">
                <c:v>44104</c:v>
              </c:pt>
              <c:pt idx="1065">
                <c:v>44103</c:v>
              </c:pt>
              <c:pt idx="1066">
                <c:v>44102</c:v>
              </c:pt>
              <c:pt idx="1067">
                <c:v>44099</c:v>
              </c:pt>
              <c:pt idx="1068">
                <c:v>44098</c:v>
              </c:pt>
              <c:pt idx="1069">
                <c:v>44097</c:v>
              </c:pt>
              <c:pt idx="1070">
                <c:v>44096</c:v>
              </c:pt>
              <c:pt idx="1071">
                <c:v>44095</c:v>
              </c:pt>
              <c:pt idx="1072">
                <c:v>44092</c:v>
              </c:pt>
              <c:pt idx="1073">
                <c:v>44091</c:v>
              </c:pt>
              <c:pt idx="1074">
                <c:v>44090</c:v>
              </c:pt>
              <c:pt idx="1075">
                <c:v>44089</c:v>
              </c:pt>
              <c:pt idx="1076">
                <c:v>44088</c:v>
              </c:pt>
              <c:pt idx="1077">
                <c:v>44085</c:v>
              </c:pt>
              <c:pt idx="1078">
                <c:v>44084</c:v>
              </c:pt>
              <c:pt idx="1079">
                <c:v>44083</c:v>
              </c:pt>
              <c:pt idx="1080">
                <c:v>44082</c:v>
              </c:pt>
              <c:pt idx="1081">
                <c:v>44081</c:v>
              </c:pt>
              <c:pt idx="1082">
                <c:v>44078</c:v>
              </c:pt>
              <c:pt idx="1083">
                <c:v>44077</c:v>
              </c:pt>
              <c:pt idx="1084">
                <c:v>44076</c:v>
              </c:pt>
              <c:pt idx="1085">
                <c:v>44075</c:v>
              </c:pt>
              <c:pt idx="1086">
                <c:v>44074</c:v>
              </c:pt>
              <c:pt idx="1087">
                <c:v>44071</c:v>
              </c:pt>
              <c:pt idx="1088">
                <c:v>44070</c:v>
              </c:pt>
              <c:pt idx="1089">
                <c:v>44069</c:v>
              </c:pt>
              <c:pt idx="1090">
                <c:v>44068</c:v>
              </c:pt>
              <c:pt idx="1091">
                <c:v>44067</c:v>
              </c:pt>
              <c:pt idx="1092">
                <c:v>44064</c:v>
              </c:pt>
              <c:pt idx="1093">
                <c:v>44063</c:v>
              </c:pt>
              <c:pt idx="1094">
                <c:v>44062</c:v>
              </c:pt>
              <c:pt idx="1095">
                <c:v>44061</c:v>
              </c:pt>
              <c:pt idx="1096">
                <c:v>44060</c:v>
              </c:pt>
              <c:pt idx="1097">
                <c:v>44057</c:v>
              </c:pt>
              <c:pt idx="1098">
                <c:v>44056</c:v>
              </c:pt>
              <c:pt idx="1099">
                <c:v>44055</c:v>
              </c:pt>
              <c:pt idx="1100">
                <c:v>44054</c:v>
              </c:pt>
              <c:pt idx="1101">
                <c:v>44053</c:v>
              </c:pt>
              <c:pt idx="1102">
                <c:v>44050</c:v>
              </c:pt>
              <c:pt idx="1103">
                <c:v>44049</c:v>
              </c:pt>
              <c:pt idx="1104">
                <c:v>44048</c:v>
              </c:pt>
              <c:pt idx="1105">
                <c:v>44047</c:v>
              </c:pt>
              <c:pt idx="1106">
                <c:v>44046</c:v>
              </c:pt>
              <c:pt idx="1107">
                <c:v>44043</c:v>
              </c:pt>
              <c:pt idx="1108">
                <c:v>44042</c:v>
              </c:pt>
              <c:pt idx="1109">
                <c:v>44041</c:v>
              </c:pt>
              <c:pt idx="1110">
                <c:v>44040</c:v>
              </c:pt>
              <c:pt idx="1111">
                <c:v>44039</c:v>
              </c:pt>
              <c:pt idx="1112">
                <c:v>44036</c:v>
              </c:pt>
              <c:pt idx="1113">
                <c:v>44035</c:v>
              </c:pt>
              <c:pt idx="1114">
                <c:v>44034</c:v>
              </c:pt>
              <c:pt idx="1115">
                <c:v>44033</c:v>
              </c:pt>
              <c:pt idx="1116">
                <c:v>44032</c:v>
              </c:pt>
              <c:pt idx="1117">
                <c:v>44029</c:v>
              </c:pt>
              <c:pt idx="1118">
                <c:v>44028</c:v>
              </c:pt>
              <c:pt idx="1119">
                <c:v>44027</c:v>
              </c:pt>
              <c:pt idx="1120">
                <c:v>44026</c:v>
              </c:pt>
              <c:pt idx="1121">
                <c:v>44025</c:v>
              </c:pt>
              <c:pt idx="1122">
                <c:v>44022</c:v>
              </c:pt>
              <c:pt idx="1123">
                <c:v>44021</c:v>
              </c:pt>
              <c:pt idx="1124">
                <c:v>44020</c:v>
              </c:pt>
              <c:pt idx="1125">
                <c:v>44019</c:v>
              </c:pt>
              <c:pt idx="1126">
                <c:v>44018</c:v>
              </c:pt>
              <c:pt idx="1127">
                <c:v>44015</c:v>
              </c:pt>
              <c:pt idx="1128">
                <c:v>44014</c:v>
              </c:pt>
              <c:pt idx="1129">
                <c:v>44013</c:v>
              </c:pt>
              <c:pt idx="1130">
                <c:v>44012</c:v>
              </c:pt>
              <c:pt idx="1131">
                <c:v>44011</c:v>
              </c:pt>
              <c:pt idx="1132">
                <c:v>44008</c:v>
              </c:pt>
              <c:pt idx="1133">
                <c:v>44007</c:v>
              </c:pt>
              <c:pt idx="1134">
                <c:v>44006</c:v>
              </c:pt>
              <c:pt idx="1135">
                <c:v>44005</c:v>
              </c:pt>
              <c:pt idx="1136">
                <c:v>44004</c:v>
              </c:pt>
              <c:pt idx="1137">
                <c:v>44001</c:v>
              </c:pt>
              <c:pt idx="1138">
                <c:v>44000</c:v>
              </c:pt>
              <c:pt idx="1139">
                <c:v>43999</c:v>
              </c:pt>
              <c:pt idx="1140">
                <c:v>43998</c:v>
              </c:pt>
              <c:pt idx="1141">
                <c:v>43997</c:v>
              </c:pt>
              <c:pt idx="1142">
                <c:v>43994</c:v>
              </c:pt>
              <c:pt idx="1143">
                <c:v>43993</c:v>
              </c:pt>
              <c:pt idx="1144">
                <c:v>43992</c:v>
              </c:pt>
              <c:pt idx="1145">
                <c:v>43991</c:v>
              </c:pt>
              <c:pt idx="1146">
                <c:v>43990</c:v>
              </c:pt>
              <c:pt idx="1147">
                <c:v>43987</c:v>
              </c:pt>
              <c:pt idx="1148">
                <c:v>43986</c:v>
              </c:pt>
              <c:pt idx="1149">
                <c:v>43985</c:v>
              </c:pt>
              <c:pt idx="1150">
                <c:v>43984</c:v>
              </c:pt>
              <c:pt idx="1151">
                <c:v>43983</c:v>
              </c:pt>
              <c:pt idx="1152">
                <c:v>43980</c:v>
              </c:pt>
              <c:pt idx="1153">
                <c:v>43979</c:v>
              </c:pt>
              <c:pt idx="1154">
                <c:v>43978</c:v>
              </c:pt>
              <c:pt idx="1155">
                <c:v>43977</c:v>
              </c:pt>
              <c:pt idx="1156">
                <c:v>43976</c:v>
              </c:pt>
              <c:pt idx="1157">
                <c:v>43973</c:v>
              </c:pt>
              <c:pt idx="1158">
                <c:v>43972</c:v>
              </c:pt>
              <c:pt idx="1159">
                <c:v>43971</c:v>
              </c:pt>
              <c:pt idx="1160">
                <c:v>43970</c:v>
              </c:pt>
              <c:pt idx="1161">
                <c:v>43969</c:v>
              </c:pt>
              <c:pt idx="1162">
                <c:v>43966</c:v>
              </c:pt>
              <c:pt idx="1163">
                <c:v>43965</c:v>
              </c:pt>
              <c:pt idx="1164">
                <c:v>43964</c:v>
              </c:pt>
              <c:pt idx="1165">
                <c:v>43963</c:v>
              </c:pt>
              <c:pt idx="1166">
                <c:v>43962</c:v>
              </c:pt>
              <c:pt idx="1167">
                <c:v>43959</c:v>
              </c:pt>
              <c:pt idx="1168">
                <c:v>43958</c:v>
              </c:pt>
              <c:pt idx="1169">
                <c:v>43957</c:v>
              </c:pt>
              <c:pt idx="1170">
                <c:v>43956</c:v>
              </c:pt>
              <c:pt idx="1171">
                <c:v>43955</c:v>
              </c:pt>
              <c:pt idx="1172">
                <c:v>43952</c:v>
              </c:pt>
              <c:pt idx="1173">
                <c:v>43951</c:v>
              </c:pt>
              <c:pt idx="1174">
                <c:v>43950</c:v>
              </c:pt>
              <c:pt idx="1175">
                <c:v>43949</c:v>
              </c:pt>
              <c:pt idx="1176">
                <c:v>43948</c:v>
              </c:pt>
              <c:pt idx="1177">
                <c:v>43945</c:v>
              </c:pt>
              <c:pt idx="1178">
                <c:v>43944</c:v>
              </c:pt>
              <c:pt idx="1179">
                <c:v>43943</c:v>
              </c:pt>
              <c:pt idx="1180">
                <c:v>43942</c:v>
              </c:pt>
              <c:pt idx="1181">
                <c:v>43941</c:v>
              </c:pt>
              <c:pt idx="1182">
                <c:v>43938</c:v>
              </c:pt>
              <c:pt idx="1183">
                <c:v>43937</c:v>
              </c:pt>
              <c:pt idx="1184">
                <c:v>43936</c:v>
              </c:pt>
              <c:pt idx="1185">
                <c:v>43935</c:v>
              </c:pt>
              <c:pt idx="1186">
                <c:v>43931</c:v>
              </c:pt>
              <c:pt idx="1187">
                <c:v>43930</c:v>
              </c:pt>
              <c:pt idx="1188">
                <c:v>43929</c:v>
              </c:pt>
              <c:pt idx="1189">
                <c:v>43928</c:v>
              </c:pt>
              <c:pt idx="1190">
                <c:v>43927</c:v>
              </c:pt>
              <c:pt idx="1191">
                <c:v>43924</c:v>
              </c:pt>
              <c:pt idx="1192">
                <c:v>43923</c:v>
              </c:pt>
              <c:pt idx="1193">
                <c:v>43922</c:v>
              </c:pt>
              <c:pt idx="1194">
                <c:v>43921</c:v>
              </c:pt>
              <c:pt idx="1195">
                <c:v>43920</c:v>
              </c:pt>
              <c:pt idx="1196">
                <c:v>43917</c:v>
              </c:pt>
              <c:pt idx="1197">
                <c:v>43916</c:v>
              </c:pt>
              <c:pt idx="1198">
                <c:v>43915</c:v>
              </c:pt>
              <c:pt idx="1199">
                <c:v>43914</c:v>
              </c:pt>
              <c:pt idx="1200">
                <c:v>43913</c:v>
              </c:pt>
              <c:pt idx="1201">
                <c:v>43910</c:v>
              </c:pt>
              <c:pt idx="1202">
                <c:v>43909</c:v>
              </c:pt>
              <c:pt idx="1203">
                <c:v>43908</c:v>
              </c:pt>
              <c:pt idx="1204">
                <c:v>43907</c:v>
              </c:pt>
              <c:pt idx="1205">
                <c:v>43906</c:v>
              </c:pt>
              <c:pt idx="1206">
                <c:v>43903</c:v>
              </c:pt>
              <c:pt idx="1207">
                <c:v>43902</c:v>
              </c:pt>
              <c:pt idx="1208">
                <c:v>43901</c:v>
              </c:pt>
              <c:pt idx="1209">
                <c:v>43900</c:v>
              </c:pt>
              <c:pt idx="1210">
                <c:v>43899</c:v>
              </c:pt>
              <c:pt idx="1211">
                <c:v>43896</c:v>
              </c:pt>
              <c:pt idx="1212">
                <c:v>43895</c:v>
              </c:pt>
              <c:pt idx="1213">
                <c:v>43894</c:v>
              </c:pt>
              <c:pt idx="1214">
                <c:v>43893</c:v>
              </c:pt>
              <c:pt idx="1215">
                <c:v>43892</c:v>
              </c:pt>
              <c:pt idx="1216">
                <c:v>43889</c:v>
              </c:pt>
              <c:pt idx="1217">
                <c:v>43888</c:v>
              </c:pt>
              <c:pt idx="1218">
                <c:v>43887</c:v>
              </c:pt>
              <c:pt idx="1219">
                <c:v>43886</c:v>
              </c:pt>
              <c:pt idx="1220">
                <c:v>43885</c:v>
              </c:pt>
              <c:pt idx="1221">
                <c:v>43882</c:v>
              </c:pt>
              <c:pt idx="1222">
                <c:v>43881</c:v>
              </c:pt>
              <c:pt idx="1223">
                <c:v>43880</c:v>
              </c:pt>
              <c:pt idx="1224">
                <c:v>43879</c:v>
              </c:pt>
              <c:pt idx="1225">
                <c:v>43878</c:v>
              </c:pt>
              <c:pt idx="1226">
                <c:v>43875</c:v>
              </c:pt>
              <c:pt idx="1227">
                <c:v>43874</c:v>
              </c:pt>
              <c:pt idx="1228">
                <c:v>43873</c:v>
              </c:pt>
              <c:pt idx="1229">
                <c:v>43872</c:v>
              </c:pt>
              <c:pt idx="1230">
                <c:v>43871</c:v>
              </c:pt>
              <c:pt idx="1231">
                <c:v>43868</c:v>
              </c:pt>
              <c:pt idx="1232">
                <c:v>43867</c:v>
              </c:pt>
              <c:pt idx="1233">
                <c:v>43866</c:v>
              </c:pt>
              <c:pt idx="1234">
                <c:v>43865</c:v>
              </c:pt>
              <c:pt idx="1235">
                <c:v>43864</c:v>
              </c:pt>
              <c:pt idx="1236">
                <c:v>43861</c:v>
              </c:pt>
              <c:pt idx="1237">
                <c:v>43860</c:v>
              </c:pt>
              <c:pt idx="1238">
                <c:v>43859</c:v>
              </c:pt>
              <c:pt idx="1239">
                <c:v>43858</c:v>
              </c:pt>
              <c:pt idx="1240">
                <c:v>43857</c:v>
              </c:pt>
              <c:pt idx="1241">
                <c:v>43854</c:v>
              </c:pt>
              <c:pt idx="1242">
                <c:v>43853</c:v>
              </c:pt>
              <c:pt idx="1243">
                <c:v>43852</c:v>
              </c:pt>
              <c:pt idx="1244">
                <c:v>43851</c:v>
              </c:pt>
              <c:pt idx="1245">
                <c:v>43850</c:v>
              </c:pt>
              <c:pt idx="1246">
                <c:v>43847</c:v>
              </c:pt>
              <c:pt idx="1247">
                <c:v>43846</c:v>
              </c:pt>
              <c:pt idx="1248">
                <c:v>43845</c:v>
              </c:pt>
              <c:pt idx="1249">
                <c:v>43844</c:v>
              </c:pt>
              <c:pt idx="1250">
                <c:v>43843</c:v>
              </c:pt>
              <c:pt idx="1251">
                <c:v>43840</c:v>
              </c:pt>
              <c:pt idx="1252">
                <c:v>43839</c:v>
              </c:pt>
              <c:pt idx="1253">
                <c:v>43838</c:v>
              </c:pt>
              <c:pt idx="1254">
                <c:v>43837</c:v>
              </c:pt>
              <c:pt idx="1255">
                <c:v>43836</c:v>
              </c:pt>
              <c:pt idx="1256">
                <c:v>43833</c:v>
              </c:pt>
              <c:pt idx="1257">
                <c:v>43832</c:v>
              </c:pt>
              <c:pt idx="1258">
                <c:v>43831</c:v>
              </c:pt>
              <c:pt idx="1259">
                <c:v>43830</c:v>
              </c:pt>
              <c:pt idx="1260">
                <c:v>43829</c:v>
              </c:pt>
              <c:pt idx="1261">
                <c:v>43826</c:v>
              </c:pt>
              <c:pt idx="1262">
                <c:v>43824</c:v>
              </c:pt>
              <c:pt idx="1263">
                <c:v>43823</c:v>
              </c:pt>
              <c:pt idx="1264">
                <c:v>43822</c:v>
              </c:pt>
              <c:pt idx="1265">
                <c:v>43819</c:v>
              </c:pt>
              <c:pt idx="1266">
                <c:v>43818</c:v>
              </c:pt>
              <c:pt idx="1267">
                <c:v>43817</c:v>
              </c:pt>
              <c:pt idx="1268">
                <c:v>43816</c:v>
              </c:pt>
              <c:pt idx="1269">
                <c:v>43815</c:v>
              </c:pt>
              <c:pt idx="1270">
                <c:v>43812</c:v>
              </c:pt>
              <c:pt idx="1271">
                <c:v>43811</c:v>
              </c:pt>
              <c:pt idx="1272">
                <c:v>43810</c:v>
              </c:pt>
              <c:pt idx="1273">
                <c:v>43809</c:v>
              </c:pt>
              <c:pt idx="1274">
                <c:v>43808</c:v>
              </c:pt>
              <c:pt idx="1275">
                <c:v>43805</c:v>
              </c:pt>
              <c:pt idx="1276">
                <c:v>43804</c:v>
              </c:pt>
              <c:pt idx="1277">
                <c:v>43803</c:v>
              </c:pt>
              <c:pt idx="1278">
                <c:v>43802</c:v>
              </c:pt>
              <c:pt idx="1279">
                <c:v>43801</c:v>
              </c:pt>
              <c:pt idx="1280">
                <c:v>43798</c:v>
              </c:pt>
              <c:pt idx="1281">
                <c:v>43797</c:v>
              </c:pt>
              <c:pt idx="1282">
                <c:v>43796</c:v>
              </c:pt>
              <c:pt idx="1283">
                <c:v>43795</c:v>
              </c:pt>
              <c:pt idx="1284">
                <c:v>43794</c:v>
              </c:pt>
              <c:pt idx="1285">
                <c:v>43791</c:v>
              </c:pt>
              <c:pt idx="1286">
                <c:v>43790</c:v>
              </c:pt>
              <c:pt idx="1287">
                <c:v>43789</c:v>
              </c:pt>
              <c:pt idx="1288">
                <c:v>43788</c:v>
              </c:pt>
              <c:pt idx="1289">
                <c:v>43787</c:v>
              </c:pt>
              <c:pt idx="1290">
                <c:v>43784</c:v>
              </c:pt>
              <c:pt idx="1291">
                <c:v>43783</c:v>
              </c:pt>
              <c:pt idx="1292">
                <c:v>43782</c:v>
              </c:pt>
              <c:pt idx="1293">
                <c:v>43781</c:v>
              </c:pt>
              <c:pt idx="1294">
                <c:v>43780</c:v>
              </c:pt>
              <c:pt idx="1295">
                <c:v>43777</c:v>
              </c:pt>
              <c:pt idx="1296">
                <c:v>43776</c:v>
              </c:pt>
              <c:pt idx="1297">
                <c:v>43775</c:v>
              </c:pt>
              <c:pt idx="1298">
                <c:v>43774</c:v>
              </c:pt>
              <c:pt idx="1299">
                <c:v>43773</c:v>
              </c:pt>
              <c:pt idx="1300">
                <c:v>43770</c:v>
              </c:pt>
              <c:pt idx="1301">
                <c:v>43769</c:v>
              </c:pt>
              <c:pt idx="1302">
                <c:v>43768</c:v>
              </c:pt>
              <c:pt idx="1303">
                <c:v>43767</c:v>
              </c:pt>
              <c:pt idx="1304">
                <c:v>43766</c:v>
              </c:pt>
              <c:pt idx="1305">
                <c:v>43763</c:v>
              </c:pt>
              <c:pt idx="1306">
                <c:v>43762</c:v>
              </c:pt>
              <c:pt idx="1307">
                <c:v>43761</c:v>
              </c:pt>
              <c:pt idx="1308">
                <c:v>43760</c:v>
              </c:pt>
              <c:pt idx="1309">
                <c:v>43759</c:v>
              </c:pt>
              <c:pt idx="1310">
                <c:v>43756</c:v>
              </c:pt>
              <c:pt idx="1311">
                <c:v>43755</c:v>
              </c:pt>
              <c:pt idx="1312">
                <c:v>43754</c:v>
              </c:pt>
              <c:pt idx="1313">
                <c:v>43753</c:v>
              </c:pt>
              <c:pt idx="1314">
                <c:v>43752</c:v>
              </c:pt>
              <c:pt idx="1315">
                <c:v>43749</c:v>
              </c:pt>
              <c:pt idx="1316">
                <c:v>43748</c:v>
              </c:pt>
              <c:pt idx="1317">
                <c:v>43747</c:v>
              </c:pt>
              <c:pt idx="1318">
                <c:v>43746</c:v>
              </c:pt>
              <c:pt idx="1319">
                <c:v>43745</c:v>
              </c:pt>
              <c:pt idx="1320">
                <c:v>43742</c:v>
              </c:pt>
              <c:pt idx="1321">
                <c:v>43741</c:v>
              </c:pt>
              <c:pt idx="1322">
                <c:v>43740</c:v>
              </c:pt>
              <c:pt idx="1323">
                <c:v>43739</c:v>
              </c:pt>
              <c:pt idx="1324">
                <c:v>43738</c:v>
              </c:pt>
              <c:pt idx="1325">
                <c:v>43735</c:v>
              </c:pt>
              <c:pt idx="1326">
                <c:v>43734</c:v>
              </c:pt>
              <c:pt idx="1327">
                <c:v>43733</c:v>
              </c:pt>
              <c:pt idx="1328">
                <c:v>43732</c:v>
              </c:pt>
              <c:pt idx="1329">
                <c:v>43731</c:v>
              </c:pt>
              <c:pt idx="1330">
                <c:v>43728</c:v>
              </c:pt>
              <c:pt idx="1331">
                <c:v>43727</c:v>
              </c:pt>
              <c:pt idx="1332">
                <c:v>43726</c:v>
              </c:pt>
              <c:pt idx="1333">
                <c:v>43725</c:v>
              </c:pt>
              <c:pt idx="1334">
                <c:v>43724</c:v>
              </c:pt>
              <c:pt idx="1335">
                <c:v>43721</c:v>
              </c:pt>
              <c:pt idx="1336">
                <c:v>43720</c:v>
              </c:pt>
              <c:pt idx="1337">
                <c:v>43719</c:v>
              </c:pt>
              <c:pt idx="1338">
                <c:v>43718</c:v>
              </c:pt>
              <c:pt idx="1339">
                <c:v>43717</c:v>
              </c:pt>
              <c:pt idx="1340">
                <c:v>43714</c:v>
              </c:pt>
              <c:pt idx="1341">
                <c:v>43713</c:v>
              </c:pt>
              <c:pt idx="1342">
                <c:v>43712</c:v>
              </c:pt>
              <c:pt idx="1343">
                <c:v>43711</c:v>
              </c:pt>
              <c:pt idx="1344">
                <c:v>43710</c:v>
              </c:pt>
              <c:pt idx="1345">
                <c:v>43707</c:v>
              </c:pt>
              <c:pt idx="1346">
                <c:v>43706</c:v>
              </c:pt>
              <c:pt idx="1347">
                <c:v>43705</c:v>
              </c:pt>
              <c:pt idx="1348">
                <c:v>43704</c:v>
              </c:pt>
              <c:pt idx="1349">
                <c:v>43703</c:v>
              </c:pt>
              <c:pt idx="1350">
                <c:v>43700</c:v>
              </c:pt>
              <c:pt idx="1351">
                <c:v>43699</c:v>
              </c:pt>
              <c:pt idx="1352">
                <c:v>43698</c:v>
              </c:pt>
              <c:pt idx="1353">
                <c:v>43697</c:v>
              </c:pt>
              <c:pt idx="1354">
                <c:v>43696</c:v>
              </c:pt>
              <c:pt idx="1355">
                <c:v>43693</c:v>
              </c:pt>
              <c:pt idx="1356">
                <c:v>43692</c:v>
              </c:pt>
              <c:pt idx="1357">
                <c:v>43691</c:v>
              </c:pt>
              <c:pt idx="1358">
                <c:v>43690</c:v>
              </c:pt>
              <c:pt idx="1359">
                <c:v>43689</c:v>
              </c:pt>
              <c:pt idx="1360">
                <c:v>43686</c:v>
              </c:pt>
              <c:pt idx="1361">
                <c:v>43685</c:v>
              </c:pt>
              <c:pt idx="1362">
                <c:v>43684</c:v>
              </c:pt>
              <c:pt idx="1363">
                <c:v>43683</c:v>
              </c:pt>
              <c:pt idx="1364">
                <c:v>43682</c:v>
              </c:pt>
              <c:pt idx="1365">
                <c:v>43679</c:v>
              </c:pt>
              <c:pt idx="1366">
                <c:v>43678</c:v>
              </c:pt>
              <c:pt idx="1367">
                <c:v>43677</c:v>
              </c:pt>
              <c:pt idx="1368">
                <c:v>43676</c:v>
              </c:pt>
              <c:pt idx="1369">
                <c:v>43675</c:v>
              </c:pt>
              <c:pt idx="1370">
                <c:v>43672</c:v>
              </c:pt>
              <c:pt idx="1371">
                <c:v>43671</c:v>
              </c:pt>
              <c:pt idx="1372">
                <c:v>43670</c:v>
              </c:pt>
              <c:pt idx="1373">
                <c:v>43669</c:v>
              </c:pt>
              <c:pt idx="1374">
                <c:v>43668</c:v>
              </c:pt>
              <c:pt idx="1375">
                <c:v>43665</c:v>
              </c:pt>
              <c:pt idx="1376">
                <c:v>43664</c:v>
              </c:pt>
              <c:pt idx="1377">
                <c:v>43663</c:v>
              </c:pt>
              <c:pt idx="1378">
                <c:v>43662</c:v>
              </c:pt>
              <c:pt idx="1379">
                <c:v>43661</c:v>
              </c:pt>
              <c:pt idx="1380">
                <c:v>43658</c:v>
              </c:pt>
              <c:pt idx="1381">
                <c:v>43657</c:v>
              </c:pt>
              <c:pt idx="1382">
                <c:v>43656</c:v>
              </c:pt>
              <c:pt idx="1383">
                <c:v>43655</c:v>
              </c:pt>
              <c:pt idx="1384">
                <c:v>43654</c:v>
              </c:pt>
              <c:pt idx="1385">
                <c:v>43651</c:v>
              </c:pt>
              <c:pt idx="1386">
                <c:v>43650</c:v>
              </c:pt>
              <c:pt idx="1387">
                <c:v>43649</c:v>
              </c:pt>
              <c:pt idx="1388">
                <c:v>43648</c:v>
              </c:pt>
              <c:pt idx="1389">
                <c:v>43647</c:v>
              </c:pt>
              <c:pt idx="1390">
                <c:v>43644</c:v>
              </c:pt>
              <c:pt idx="1391">
                <c:v>43643</c:v>
              </c:pt>
              <c:pt idx="1392">
                <c:v>43642</c:v>
              </c:pt>
              <c:pt idx="1393">
                <c:v>43641</c:v>
              </c:pt>
              <c:pt idx="1394">
                <c:v>43640</c:v>
              </c:pt>
              <c:pt idx="1395">
                <c:v>43637</c:v>
              </c:pt>
              <c:pt idx="1396">
                <c:v>43636</c:v>
              </c:pt>
              <c:pt idx="1397">
                <c:v>43635</c:v>
              </c:pt>
              <c:pt idx="1398">
                <c:v>43634</c:v>
              </c:pt>
              <c:pt idx="1399">
                <c:v>43633</c:v>
              </c:pt>
              <c:pt idx="1400">
                <c:v>43630</c:v>
              </c:pt>
              <c:pt idx="1401">
                <c:v>43629</c:v>
              </c:pt>
              <c:pt idx="1402">
                <c:v>43628</c:v>
              </c:pt>
              <c:pt idx="1403">
                <c:v>43627</c:v>
              </c:pt>
              <c:pt idx="1404">
                <c:v>43626</c:v>
              </c:pt>
              <c:pt idx="1405">
                <c:v>43623</c:v>
              </c:pt>
              <c:pt idx="1406">
                <c:v>43622</c:v>
              </c:pt>
              <c:pt idx="1407">
                <c:v>43621</c:v>
              </c:pt>
              <c:pt idx="1408">
                <c:v>43620</c:v>
              </c:pt>
              <c:pt idx="1409">
                <c:v>43619</c:v>
              </c:pt>
              <c:pt idx="1410">
                <c:v>43616</c:v>
              </c:pt>
              <c:pt idx="1411">
                <c:v>43615</c:v>
              </c:pt>
              <c:pt idx="1412">
                <c:v>43614</c:v>
              </c:pt>
              <c:pt idx="1413">
                <c:v>43613</c:v>
              </c:pt>
              <c:pt idx="1414">
                <c:v>43612</c:v>
              </c:pt>
              <c:pt idx="1415">
                <c:v>43609</c:v>
              </c:pt>
              <c:pt idx="1416">
                <c:v>43608</c:v>
              </c:pt>
              <c:pt idx="1417">
                <c:v>43607</c:v>
              </c:pt>
              <c:pt idx="1418">
                <c:v>43606</c:v>
              </c:pt>
              <c:pt idx="1419">
                <c:v>43605</c:v>
              </c:pt>
              <c:pt idx="1420">
                <c:v>43602</c:v>
              </c:pt>
              <c:pt idx="1421">
                <c:v>43601</c:v>
              </c:pt>
              <c:pt idx="1422">
                <c:v>43600</c:v>
              </c:pt>
              <c:pt idx="1423">
                <c:v>43599</c:v>
              </c:pt>
              <c:pt idx="1424">
                <c:v>43598</c:v>
              </c:pt>
              <c:pt idx="1425">
                <c:v>43595</c:v>
              </c:pt>
              <c:pt idx="1426">
                <c:v>43594</c:v>
              </c:pt>
              <c:pt idx="1427">
                <c:v>43593</c:v>
              </c:pt>
              <c:pt idx="1428">
                <c:v>43592</c:v>
              </c:pt>
              <c:pt idx="1429">
                <c:v>43591</c:v>
              </c:pt>
              <c:pt idx="1430">
                <c:v>43588</c:v>
              </c:pt>
              <c:pt idx="1431">
                <c:v>43587</c:v>
              </c:pt>
              <c:pt idx="1432">
                <c:v>43586</c:v>
              </c:pt>
              <c:pt idx="1433">
                <c:v>43585</c:v>
              </c:pt>
              <c:pt idx="1434">
                <c:v>43584</c:v>
              </c:pt>
              <c:pt idx="1435">
                <c:v>43581</c:v>
              </c:pt>
              <c:pt idx="1436">
                <c:v>43580</c:v>
              </c:pt>
              <c:pt idx="1437">
                <c:v>43579</c:v>
              </c:pt>
              <c:pt idx="1438">
                <c:v>43578</c:v>
              </c:pt>
              <c:pt idx="1439">
                <c:v>43574</c:v>
              </c:pt>
              <c:pt idx="1440">
                <c:v>43573</c:v>
              </c:pt>
              <c:pt idx="1441">
                <c:v>43572</c:v>
              </c:pt>
              <c:pt idx="1442">
                <c:v>43571</c:v>
              </c:pt>
              <c:pt idx="1443">
                <c:v>43570</c:v>
              </c:pt>
              <c:pt idx="1444">
                <c:v>43567</c:v>
              </c:pt>
              <c:pt idx="1445">
                <c:v>43566</c:v>
              </c:pt>
              <c:pt idx="1446">
                <c:v>43565</c:v>
              </c:pt>
              <c:pt idx="1447">
                <c:v>43564</c:v>
              </c:pt>
              <c:pt idx="1448">
                <c:v>43563</c:v>
              </c:pt>
              <c:pt idx="1449">
                <c:v>43560</c:v>
              </c:pt>
              <c:pt idx="1450">
                <c:v>43559</c:v>
              </c:pt>
              <c:pt idx="1451">
                <c:v>43558</c:v>
              </c:pt>
              <c:pt idx="1452">
                <c:v>43557</c:v>
              </c:pt>
              <c:pt idx="1453">
                <c:v>43556</c:v>
              </c:pt>
              <c:pt idx="1454">
                <c:v>43553</c:v>
              </c:pt>
              <c:pt idx="1455">
                <c:v>43552</c:v>
              </c:pt>
              <c:pt idx="1456">
                <c:v>43551</c:v>
              </c:pt>
              <c:pt idx="1457">
                <c:v>43550</c:v>
              </c:pt>
              <c:pt idx="1458">
                <c:v>43549</c:v>
              </c:pt>
              <c:pt idx="1459">
                <c:v>43546</c:v>
              </c:pt>
              <c:pt idx="1460">
                <c:v>43545</c:v>
              </c:pt>
              <c:pt idx="1461">
                <c:v>43544</c:v>
              </c:pt>
              <c:pt idx="1462">
                <c:v>43543</c:v>
              </c:pt>
              <c:pt idx="1463">
                <c:v>43542</c:v>
              </c:pt>
              <c:pt idx="1464">
                <c:v>43539</c:v>
              </c:pt>
              <c:pt idx="1465">
                <c:v>43538</c:v>
              </c:pt>
              <c:pt idx="1466">
                <c:v>43537</c:v>
              </c:pt>
              <c:pt idx="1467">
                <c:v>43536</c:v>
              </c:pt>
              <c:pt idx="1468">
                <c:v>43535</c:v>
              </c:pt>
              <c:pt idx="1469">
                <c:v>43532</c:v>
              </c:pt>
              <c:pt idx="1470">
                <c:v>43531</c:v>
              </c:pt>
              <c:pt idx="1471">
                <c:v>43530</c:v>
              </c:pt>
              <c:pt idx="1472">
                <c:v>43529</c:v>
              </c:pt>
              <c:pt idx="1473">
                <c:v>43528</c:v>
              </c:pt>
              <c:pt idx="1474">
                <c:v>43525</c:v>
              </c:pt>
              <c:pt idx="1475">
                <c:v>43524</c:v>
              </c:pt>
              <c:pt idx="1476">
                <c:v>43523</c:v>
              </c:pt>
              <c:pt idx="1477">
                <c:v>43522</c:v>
              </c:pt>
              <c:pt idx="1478">
                <c:v>43521</c:v>
              </c:pt>
              <c:pt idx="1479">
                <c:v>43518</c:v>
              </c:pt>
              <c:pt idx="1480">
                <c:v>43517</c:v>
              </c:pt>
              <c:pt idx="1481">
                <c:v>43516</c:v>
              </c:pt>
              <c:pt idx="1482">
                <c:v>43515</c:v>
              </c:pt>
              <c:pt idx="1483">
                <c:v>43514</c:v>
              </c:pt>
              <c:pt idx="1484">
                <c:v>43511</c:v>
              </c:pt>
              <c:pt idx="1485">
                <c:v>43510</c:v>
              </c:pt>
              <c:pt idx="1486">
                <c:v>43509</c:v>
              </c:pt>
              <c:pt idx="1487">
                <c:v>43508</c:v>
              </c:pt>
              <c:pt idx="1488">
                <c:v>43507</c:v>
              </c:pt>
              <c:pt idx="1489">
                <c:v>43504</c:v>
              </c:pt>
              <c:pt idx="1490">
                <c:v>43503</c:v>
              </c:pt>
              <c:pt idx="1491">
                <c:v>43502</c:v>
              </c:pt>
              <c:pt idx="1492">
                <c:v>43501</c:v>
              </c:pt>
              <c:pt idx="1493">
                <c:v>43500</c:v>
              </c:pt>
              <c:pt idx="1494">
                <c:v>43497</c:v>
              </c:pt>
              <c:pt idx="1495">
                <c:v>43496</c:v>
              </c:pt>
              <c:pt idx="1496">
                <c:v>43495</c:v>
              </c:pt>
              <c:pt idx="1497">
                <c:v>43494</c:v>
              </c:pt>
              <c:pt idx="1498">
                <c:v>43493</c:v>
              </c:pt>
              <c:pt idx="1499">
                <c:v>43490</c:v>
              </c:pt>
              <c:pt idx="1500">
                <c:v>43489</c:v>
              </c:pt>
              <c:pt idx="1501">
                <c:v>43488</c:v>
              </c:pt>
              <c:pt idx="1502">
                <c:v>43487</c:v>
              </c:pt>
              <c:pt idx="1503">
                <c:v>43486</c:v>
              </c:pt>
              <c:pt idx="1504">
                <c:v>43483</c:v>
              </c:pt>
              <c:pt idx="1505">
                <c:v>43482</c:v>
              </c:pt>
              <c:pt idx="1506">
                <c:v>43481</c:v>
              </c:pt>
              <c:pt idx="1507">
                <c:v>43480</c:v>
              </c:pt>
              <c:pt idx="1508">
                <c:v>43479</c:v>
              </c:pt>
              <c:pt idx="1509">
                <c:v>43476</c:v>
              </c:pt>
              <c:pt idx="1510">
                <c:v>43475</c:v>
              </c:pt>
              <c:pt idx="1511">
                <c:v>43474</c:v>
              </c:pt>
              <c:pt idx="1512">
                <c:v>43473</c:v>
              </c:pt>
              <c:pt idx="1513">
                <c:v>43472</c:v>
              </c:pt>
              <c:pt idx="1514">
                <c:v>43469</c:v>
              </c:pt>
              <c:pt idx="1515">
                <c:v>43468</c:v>
              </c:pt>
              <c:pt idx="1516">
                <c:v>43467</c:v>
              </c:pt>
              <c:pt idx="1517">
                <c:v>43466</c:v>
              </c:pt>
              <c:pt idx="1518">
                <c:v>43465</c:v>
              </c:pt>
              <c:pt idx="1519">
                <c:v>43462</c:v>
              </c:pt>
              <c:pt idx="1520">
                <c:v>43461</c:v>
              </c:pt>
              <c:pt idx="1521">
                <c:v>43459</c:v>
              </c:pt>
              <c:pt idx="1522">
                <c:v>43458</c:v>
              </c:pt>
              <c:pt idx="1523">
                <c:v>43455</c:v>
              </c:pt>
              <c:pt idx="1524">
                <c:v>43454</c:v>
              </c:pt>
              <c:pt idx="1525">
                <c:v>43453</c:v>
              </c:pt>
              <c:pt idx="1526">
                <c:v>43452</c:v>
              </c:pt>
              <c:pt idx="1527">
                <c:v>43451</c:v>
              </c:pt>
              <c:pt idx="1528">
                <c:v>43448</c:v>
              </c:pt>
              <c:pt idx="1529">
                <c:v>43447</c:v>
              </c:pt>
              <c:pt idx="1530">
                <c:v>43446</c:v>
              </c:pt>
              <c:pt idx="1531">
                <c:v>43445</c:v>
              </c:pt>
              <c:pt idx="1532">
                <c:v>43444</c:v>
              </c:pt>
              <c:pt idx="1533">
                <c:v>43441</c:v>
              </c:pt>
              <c:pt idx="1534">
                <c:v>43440</c:v>
              </c:pt>
              <c:pt idx="1535">
                <c:v>43439</c:v>
              </c:pt>
              <c:pt idx="1536">
                <c:v>43438</c:v>
              </c:pt>
              <c:pt idx="1537">
                <c:v>43437</c:v>
              </c:pt>
              <c:pt idx="1538">
                <c:v>43434</c:v>
              </c:pt>
              <c:pt idx="1539">
                <c:v>43433</c:v>
              </c:pt>
              <c:pt idx="1540">
                <c:v>43432</c:v>
              </c:pt>
              <c:pt idx="1541">
                <c:v>43431</c:v>
              </c:pt>
              <c:pt idx="1542">
                <c:v>43430</c:v>
              </c:pt>
              <c:pt idx="1543">
                <c:v>43427</c:v>
              </c:pt>
              <c:pt idx="1544">
                <c:v>43426</c:v>
              </c:pt>
              <c:pt idx="1545">
                <c:v>43425</c:v>
              </c:pt>
              <c:pt idx="1546">
                <c:v>43424</c:v>
              </c:pt>
              <c:pt idx="1547">
                <c:v>43423</c:v>
              </c:pt>
              <c:pt idx="1548">
                <c:v>43420</c:v>
              </c:pt>
              <c:pt idx="1549">
                <c:v>43419</c:v>
              </c:pt>
              <c:pt idx="1550">
                <c:v>43418</c:v>
              </c:pt>
              <c:pt idx="1551">
                <c:v>43417</c:v>
              </c:pt>
              <c:pt idx="1552">
                <c:v>43416</c:v>
              </c:pt>
              <c:pt idx="1553">
                <c:v>43413</c:v>
              </c:pt>
              <c:pt idx="1554">
                <c:v>43412</c:v>
              </c:pt>
              <c:pt idx="1555">
                <c:v>43411</c:v>
              </c:pt>
              <c:pt idx="1556">
                <c:v>43410</c:v>
              </c:pt>
              <c:pt idx="1557">
                <c:v>43409</c:v>
              </c:pt>
              <c:pt idx="1558">
                <c:v>43406</c:v>
              </c:pt>
              <c:pt idx="1559">
                <c:v>43405</c:v>
              </c:pt>
              <c:pt idx="1560">
                <c:v>43404</c:v>
              </c:pt>
              <c:pt idx="1561">
                <c:v>43403</c:v>
              </c:pt>
              <c:pt idx="1562">
                <c:v>43402</c:v>
              </c:pt>
              <c:pt idx="1563">
                <c:v>43399</c:v>
              </c:pt>
              <c:pt idx="1564">
                <c:v>43398</c:v>
              </c:pt>
              <c:pt idx="1565">
                <c:v>43397</c:v>
              </c:pt>
              <c:pt idx="1566">
                <c:v>43396</c:v>
              </c:pt>
              <c:pt idx="1567">
                <c:v>43395</c:v>
              </c:pt>
              <c:pt idx="1568">
                <c:v>43392</c:v>
              </c:pt>
              <c:pt idx="1569">
                <c:v>43391</c:v>
              </c:pt>
              <c:pt idx="1570">
                <c:v>43390</c:v>
              </c:pt>
              <c:pt idx="1571">
                <c:v>43389</c:v>
              </c:pt>
              <c:pt idx="1572">
                <c:v>43388</c:v>
              </c:pt>
              <c:pt idx="1573">
                <c:v>43385</c:v>
              </c:pt>
              <c:pt idx="1574">
                <c:v>43384</c:v>
              </c:pt>
              <c:pt idx="1575">
                <c:v>43383</c:v>
              </c:pt>
              <c:pt idx="1576">
                <c:v>43382</c:v>
              </c:pt>
              <c:pt idx="1577">
                <c:v>43381</c:v>
              </c:pt>
              <c:pt idx="1578">
                <c:v>43378</c:v>
              </c:pt>
              <c:pt idx="1579">
                <c:v>43377</c:v>
              </c:pt>
              <c:pt idx="1580">
                <c:v>43376</c:v>
              </c:pt>
              <c:pt idx="1581">
                <c:v>43375</c:v>
              </c:pt>
              <c:pt idx="1582">
                <c:v>43374</c:v>
              </c:pt>
              <c:pt idx="1583">
                <c:v>43371</c:v>
              </c:pt>
              <c:pt idx="1584">
                <c:v>43370</c:v>
              </c:pt>
              <c:pt idx="1585">
                <c:v>43369</c:v>
              </c:pt>
              <c:pt idx="1586">
                <c:v>43368</c:v>
              </c:pt>
              <c:pt idx="1587">
                <c:v>43367</c:v>
              </c:pt>
              <c:pt idx="1588">
                <c:v>43364</c:v>
              </c:pt>
              <c:pt idx="1589">
                <c:v>43363</c:v>
              </c:pt>
              <c:pt idx="1590">
                <c:v>43362</c:v>
              </c:pt>
              <c:pt idx="1591">
                <c:v>43361</c:v>
              </c:pt>
              <c:pt idx="1592">
                <c:v>43360</c:v>
              </c:pt>
              <c:pt idx="1593">
                <c:v>43357</c:v>
              </c:pt>
              <c:pt idx="1594">
                <c:v>43356</c:v>
              </c:pt>
              <c:pt idx="1595">
                <c:v>43355</c:v>
              </c:pt>
              <c:pt idx="1596">
                <c:v>43354</c:v>
              </c:pt>
              <c:pt idx="1597">
                <c:v>43353</c:v>
              </c:pt>
              <c:pt idx="1598">
                <c:v>43350</c:v>
              </c:pt>
              <c:pt idx="1599">
                <c:v>43349</c:v>
              </c:pt>
              <c:pt idx="1600">
                <c:v>43348</c:v>
              </c:pt>
              <c:pt idx="1601">
                <c:v>43347</c:v>
              </c:pt>
              <c:pt idx="1602">
                <c:v>43346</c:v>
              </c:pt>
              <c:pt idx="1603">
                <c:v>43343</c:v>
              </c:pt>
              <c:pt idx="1604">
                <c:v>43342</c:v>
              </c:pt>
              <c:pt idx="1605">
                <c:v>43341</c:v>
              </c:pt>
              <c:pt idx="1606">
                <c:v>43340</c:v>
              </c:pt>
              <c:pt idx="1607">
                <c:v>43339</c:v>
              </c:pt>
              <c:pt idx="1608">
                <c:v>43336</c:v>
              </c:pt>
              <c:pt idx="1609">
                <c:v>43335</c:v>
              </c:pt>
              <c:pt idx="1610">
                <c:v>43334</c:v>
              </c:pt>
              <c:pt idx="1611">
                <c:v>43333</c:v>
              </c:pt>
              <c:pt idx="1612">
                <c:v>43332</c:v>
              </c:pt>
              <c:pt idx="1613">
                <c:v>43329</c:v>
              </c:pt>
              <c:pt idx="1614">
                <c:v>43328</c:v>
              </c:pt>
              <c:pt idx="1615">
                <c:v>43327</c:v>
              </c:pt>
              <c:pt idx="1616">
                <c:v>43326</c:v>
              </c:pt>
              <c:pt idx="1617">
                <c:v>43325</c:v>
              </c:pt>
              <c:pt idx="1618">
                <c:v>43322</c:v>
              </c:pt>
              <c:pt idx="1619">
                <c:v>43321</c:v>
              </c:pt>
              <c:pt idx="1620">
                <c:v>43320</c:v>
              </c:pt>
              <c:pt idx="1621">
                <c:v>43319</c:v>
              </c:pt>
              <c:pt idx="1622">
                <c:v>43318</c:v>
              </c:pt>
              <c:pt idx="1623">
                <c:v>43315</c:v>
              </c:pt>
              <c:pt idx="1624">
                <c:v>43314</c:v>
              </c:pt>
              <c:pt idx="1625">
                <c:v>43313</c:v>
              </c:pt>
              <c:pt idx="1626">
                <c:v>43312</c:v>
              </c:pt>
              <c:pt idx="1627">
                <c:v>43311</c:v>
              </c:pt>
              <c:pt idx="1628">
                <c:v>43308</c:v>
              </c:pt>
              <c:pt idx="1629">
                <c:v>43307</c:v>
              </c:pt>
              <c:pt idx="1630">
                <c:v>43306</c:v>
              </c:pt>
              <c:pt idx="1631">
                <c:v>43305</c:v>
              </c:pt>
              <c:pt idx="1632">
                <c:v>43304</c:v>
              </c:pt>
              <c:pt idx="1633">
                <c:v>43301</c:v>
              </c:pt>
              <c:pt idx="1634">
                <c:v>43300</c:v>
              </c:pt>
              <c:pt idx="1635">
                <c:v>43299</c:v>
              </c:pt>
              <c:pt idx="1636">
                <c:v>43298</c:v>
              </c:pt>
              <c:pt idx="1637">
                <c:v>43297</c:v>
              </c:pt>
              <c:pt idx="1638">
                <c:v>43294</c:v>
              </c:pt>
              <c:pt idx="1639">
                <c:v>43293</c:v>
              </c:pt>
              <c:pt idx="1640">
                <c:v>43292</c:v>
              </c:pt>
              <c:pt idx="1641">
                <c:v>43291</c:v>
              </c:pt>
              <c:pt idx="1642">
                <c:v>43290</c:v>
              </c:pt>
              <c:pt idx="1643">
                <c:v>43287</c:v>
              </c:pt>
              <c:pt idx="1644">
                <c:v>43286</c:v>
              </c:pt>
              <c:pt idx="1645">
                <c:v>43285</c:v>
              </c:pt>
              <c:pt idx="1646">
                <c:v>43284</c:v>
              </c:pt>
              <c:pt idx="1647">
                <c:v>43283</c:v>
              </c:pt>
              <c:pt idx="1648">
                <c:v>43280</c:v>
              </c:pt>
              <c:pt idx="1649">
                <c:v>43279</c:v>
              </c:pt>
              <c:pt idx="1650">
                <c:v>43278</c:v>
              </c:pt>
              <c:pt idx="1651">
                <c:v>43277</c:v>
              </c:pt>
              <c:pt idx="1652">
                <c:v>43276</c:v>
              </c:pt>
              <c:pt idx="1653">
                <c:v>43273</c:v>
              </c:pt>
              <c:pt idx="1654">
                <c:v>43272</c:v>
              </c:pt>
              <c:pt idx="1655">
                <c:v>43271</c:v>
              </c:pt>
              <c:pt idx="1656">
                <c:v>43270</c:v>
              </c:pt>
              <c:pt idx="1657">
                <c:v>43269</c:v>
              </c:pt>
              <c:pt idx="1658">
                <c:v>43266</c:v>
              </c:pt>
              <c:pt idx="1659">
                <c:v>43265</c:v>
              </c:pt>
              <c:pt idx="1660">
                <c:v>43264</c:v>
              </c:pt>
              <c:pt idx="1661">
                <c:v>43263</c:v>
              </c:pt>
              <c:pt idx="1662">
                <c:v>43262</c:v>
              </c:pt>
              <c:pt idx="1663">
                <c:v>43259</c:v>
              </c:pt>
              <c:pt idx="1664">
                <c:v>43258</c:v>
              </c:pt>
              <c:pt idx="1665">
                <c:v>43257</c:v>
              </c:pt>
              <c:pt idx="1666">
                <c:v>43256</c:v>
              </c:pt>
              <c:pt idx="1667">
                <c:v>43255</c:v>
              </c:pt>
              <c:pt idx="1668">
                <c:v>43252</c:v>
              </c:pt>
              <c:pt idx="1669">
                <c:v>43251</c:v>
              </c:pt>
              <c:pt idx="1670">
                <c:v>43250</c:v>
              </c:pt>
              <c:pt idx="1671">
                <c:v>43249</c:v>
              </c:pt>
              <c:pt idx="1672">
                <c:v>43248</c:v>
              </c:pt>
              <c:pt idx="1673">
                <c:v>43245</c:v>
              </c:pt>
              <c:pt idx="1674">
                <c:v>43244</c:v>
              </c:pt>
              <c:pt idx="1675">
                <c:v>43243</c:v>
              </c:pt>
              <c:pt idx="1676">
                <c:v>43242</c:v>
              </c:pt>
              <c:pt idx="1677">
                <c:v>43241</c:v>
              </c:pt>
              <c:pt idx="1678">
                <c:v>43238</c:v>
              </c:pt>
              <c:pt idx="1679">
                <c:v>43237</c:v>
              </c:pt>
              <c:pt idx="1680">
                <c:v>43236</c:v>
              </c:pt>
              <c:pt idx="1681">
                <c:v>43235</c:v>
              </c:pt>
              <c:pt idx="1682">
                <c:v>43234</c:v>
              </c:pt>
              <c:pt idx="1683">
                <c:v>43231</c:v>
              </c:pt>
              <c:pt idx="1684">
                <c:v>43230</c:v>
              </c:pt>
              <c:pt idx="1685">
                <c:v>43229</c:v>
              </c:pt>
              <c:pt idx="1686">
                <c:v>43228</c:v>
              </c:pt>
              <c:pt idx="1687">
                <c:v>43227</c:v>
              </c:pt>
              <c:pt idx="1688">
                <c:v>43224</c:v>
              </c:pt>
              <c:pt idx="1689">
                <c:v>43223</c:v>
              </c:pt>
              <c:pt idx="1690">
                <c:v>43222</c:v>
              </c:pt>
              <c:pt idx="1691">
                <c:v>43221</c:v>
              </c:pt>
              <c:pt idx="1692">
                <c:v>43220</c:v>
              </c:pt>
              <c:pt idx="1693">
                <c:v>43217</c:v>
              </c:pt>
              <c:pt idx="1694">
                <c:v>43216</c:v>
              </c:pt>
              <c:pt idx="1695">
                <c:v>43215</c:v>
              </c:pt>
              <c:pt idx="1696">
                <c:v>43214</c:v>
              </c:pt>
              <c:pt idx="1697">
                <c:v>43213</c:v>
              </c:pt>
              <c:pt idx="1698">
                <c:v>43210</c:v>
              </c:pt>
              <c:pt idx="1699">
                <c:v>43209</c:v>
              </c:pt>
              <c:pt idx="1700">
                <c:v>43208</c:v>
              </c:pt>
              <c:pt idx="1701">
                <c:v>43207</c:v>
              </c:pt>
              <c:pt idx="1702">
                <c:v>43206</c:v>
              </c:pt>
              <c:pt idx="1703">
                <c:v>43203</c:v>
              </c:pt>
              <c:pt idx="1704">
                <c:v>43202</c:v>
              </c:pt>
              <c:pt idx="1705">
                <c:v>43201</c:v>
              </c:pt>
              <c:pt idx="1706">
                <c:v>43200</c:v>
              </c:pt>
              <c:pt idx="1707">
                <c:v>43199</c:v>
              </c:pt>
              <c:pt idx="1708">
                <c:v>43196</c:v>
              </c:pt>
              <c:pt idx="1709">
                <c:v>43195</c:v>
              </c:pt>
              <c:pt idx="1710">
                <c:v>43194</c:v>
              </c:pt>
              <c:pt idx="1711">
                <c:v>43193</c:v>
              </c:pt>
              <c:pt idx="1712">
                <c:v>43189</c:v>
              </c:pt>
              <c:pt idx="1713">
                <c:v>43188</c:v>
              </c:pt>
              <c:pt idx="1714">
                <c:v>43187</c:v>
              </c:pt>
              <c:pt idx="1715">
                <c:v>43186</c:v>
              </c:pt>
              <c:pt idx="1716">
                <c:v>43185</c:v>
              </c:pt>
              <c:pt idx="1717">
                <c:v>43182</c:v>
              </c:pt>
              <c:pt idx="1718">
                <c:v>43181</c:v>
              </c:pt>
              <c:pt idx="1719">
                <c:v>43180</c:v>
              </c:pt>
              <c:pt idx="1720">
                <c:v>43179</c:v>
              </c:pt>
              <c:pt idx="1721">
                <c:v>43178</c:v>
              </c:pt>
              <c:pt idx="1722">
                <c:v>43175</c:v>
              </c:pt>
              <c:pt idx="1723">
                <c:v>43174</c:v>
              </c:pt>
              <c:pt idx="1724">
                <c:v>43173</c:v>
              </c:pt>
              <c:pt idx="1725">
                <c:v>43172</c:v>
              </c:pt>
              <c:pt idx="1726">
                <c:v>43171</c:v>
              </c:pt>
              <c:pt idx="1727">
                <c:v>43168</c:v>
              </c:pt>
              <c:pt idx="1728">
                <c:v>43167</c:v>
              </c:pt>
              <c:pt idx="1729">
                <c:v>43166</c:v>
              </c:pt>
              <c:pt idx="1730">
                <c:v>43165</c:v>
              </c:pt>
              <c:pt idx="1731">
                <c:v>43164</c:v>
              </c:pt>
              <c:pt idx="1732">
                <c:v>43161</c:v>
              </c:pt>
              <c:pt idx="1733">
                <c:v>43160</c:v>
              </c:pt>
              <c:pt idx="1734">
                <c:v>43159</c:v>
              </c:pt>
              <c:pt idx="1735">
                <c:v>43158</c:v>
              </c:pt>
              <c:pt idx="1736">
                <c:v>43157</c:v>
              </c:pt>
              <c:pt idx="1737">
                <c:v>43154</c:v>
              </c:pt>
              <c:pt idx="1738">
                <c:v>43153</c:v>
              </c:pt>
              <c:pt idx="1739">
                <c:v>43152</c:v>
              </c:pt>
              <c:pt idx="1740">
                <c:v>43151</c:v>
              </c:pt>
              <c:pt idx="1741">
                <c:v>43150</c:v>
              </c:pt>
              <c:pt idx="1742">
                <c:v>43147</c:v>
              </c:pt>
              <c:pt idx="1743">
                <c:v>43146</c:v>
              </c:pt>
              <c:pt idx="1744">
                <c:v>43145</c:v>
              </c:pt>
              <c:pt idx="1745">
                <c:v>43144</c:v>
              </c:pt>
              <c:pt idx="1746">
                <c:v>43143</c:v>
              </c:pt>
              <c:pt idx="1747">
                <c:v>43140</c:v>
              </c:pt>
              <c:pt idx="1748">
                <c:v>43139</c:v>
              </c:pt>
              <c:pt idx="1749">
                <c:v>43138</c:v>
              </c:pt>
              <c:pt idx="1750">
                <c:v>43137</c:v>
              </c:pt>
              <c:pt idx="1751">
                <c:v>43136</c:v>
              </c:pt>
              <c:pt idx="1752">
                <c:v>43133</c:v>
              </c:pt>
              <c:pt idx="1753">
                <c:v>43132</c:v>
              </c:pt>
              <c:pt idx="1754">
                <c:v>43131</c:v>
              </c:pt>
              <c:pt idx="1755">
                <c:v>43130</c:v>
              </c:pt>
              <c:pt idx="1756">
                <c:v>43129</c:v>
              </c:pt>
              <c:pt idx="1757">
                <c:v>43126</c:v>
              </c:pt>
              <c:pt idx="1758">
                <c:v>43125</c:v>
              </c:pt>
              <c:pt idx="1759">
                <c:v>43124</c:v>
              </c:pt>
              <c:pt idx="1760">
                <c:v>43123</c:v>
              </c:pt>
              <c:pt idx="1761">
                <c:v>43122</c:v>
              </c:pt>
              <c:pt idx="1762">
                <c:v>43119</c:v>
              </c:pt>
              <c:pt idx="1763">
                <c:v>43118</c:v>
              </c:pt>
              <c:pt idx="1764">
                <c:v>43117</c:v>
              </c:pt>
              <c:pt idx="1765">
                <c:v>43116</c:v>
              </c:pt>
              <c:pt idx="1766">
                <c:v>43115</c:v>
              </c:pt>
              <c:pt idx="1767">
                <c:v>43112</c:v>
              </c:pt>
              <c:pt idx="1768">
                <c:v>43111</c:v>
              </c:pt>
              <c:pt idx="1769">
                <c:v>43110</c:v>
              </c:pt>
              <c:pt idx="1770">
                <c:v>43109</c:v>
              </c:pt>
              <c:pt idx="1771">
                <c:v>43108</c:v>
              </c:pt>
              <c:pt idx="1772">
                <c:v>43105</c:v>
              </c:pt>
              <c:pt idx="1773">
                <c:v>43104</c:v>
              </c:pt>
              <c:pt idx="1774">
                <c:v>43103</c:v>
              </c:pt>
              <c:pt idx="1775">
                <c:v>43102</c:v>
              </c:pt>
              <c:pt idx="1776">
                <c:v>43101</c:v>
              </c:pt>
              <c:pt idx="1777">
                <c:v>43098</c:v>
              </c:pt>
              <c:pt idx="1778">
                <c:v>43097</c:v>
              </c:pt>
              <c:pt idx="1779">
                <c:v>43096</c:v>
              </c:pt>
              <c:pt idx="1780">
                <c:v>43094</c:v>
              </c:pt>
              <c:pt idx="1781">
                <c:v>43091</c:v>
              </c:pt>
              <c:pt idx="1782">
                <c:v>43090</c:v>
              </c:pt>
              <c:pt idx="1783">
                <c:v>43089</c:v>
              </c:pt>
              <c:pt idx="1784">
                <c:v>43088</c:v>
              </c:pt>
              <c:pt idx="1785">
                <c:v>43087</c:v>
              </c:pt>
              <c:pt idx="1786">
                <c:v>43084</c:v>
              </c:pt>
              <c:pt idx="1787">
                <c:v>43083</c:v>
              </c:pt>
              <c:pt idx="1788">
                <c:v>43082</c:v>
              </c:pt>
              <c:pt idx="1789">
                <c:v>43081</c:v>
              </c:pt>
              <c:pt idx="1790">
                <c:v>43080</c:v>
              </c:pt>
              <c:pt idx="1791">
                <c:v>43077</c:v>
              </c:pt>
              <c:pt idx="1792">
                <c:v>43076</c:v>
              </c:pt>
              <c:pt idx="1793">
                <c:v>43075</c:v>
              </c:pt>
              <c:pt idx="1794">
                <c:v>43074</c:v>
              </c:pt>
              <c:pt idx="1795">
                <c:v>43073</c:v>
              </c:pt>
              <c:pt idx="1796">
                <c:v>43070</c:v>
              </c:pt>
              <c:pt idx="1797">
                <c:v>43069</c:v>
              </c:pt>
              <c:pt idx="1798">
                <c:v>43068</c:v>
              </c:pt>
              <c:pt idx="1799">
                <c:v>43067</c:v>
              </c:pt>
              <c:pt idx="1800">
                <c:v>43066</c:v>
              </c:pt>
              <c:pt idx="1801">
                <c:v>43063</c:v>
              </c:pt>
              <c:pt idx="1802">
                <c:v>43062</c:v>
              </c:pt>
              <c:pt idx="1803">
                <c:v>43061</c:v>
              </c:pt>
              <c:pt idx="1804">
                <c:v>43060</c:v>
              </c:pt>
              <c:pt idx="1805">
                <c:v>43059</c:v>
              </c:pt>
              <c:pt idx="1806">
                <c:v>43056</c:v>
              </c:pt>
              <c:pt idx="1807">
                <c:v>43055</c:v>
              </c:pt>
              <c:pt idx="1808">
                <c:v>43054</c:v>
              </c:pt>
              <c:pt idx="1809">
                <c:v>43053</c:v>
              </c:pt>
              <c:pt idx="1810">
                <c:v>43052</c:v>
              </c:pt>
              <c:pt idx="1811">
                <c:v>43049</c:v>
              </c:pt>
              <c:pt idx="1812">
                <c:v>43048</c:v>
              </c:pt>
              <c:pt idx="1813">
                <c:v>43047</c:v>
              </c:pt>
              <c:pt idx="1814">
                <c:v>43046</c:v>
              </c:pt>
              <c:pt idx="1815">
                <c:v>43045</c:v>
              </c:pt>
              <c:pt idx="1816">
                <c:v>43042</c:v>
              </c:pt>
              <c:pt idx="1817">
                <c:v>43041</c:v>
              </c:pt>
              <c:pt idx="1818">
                <c:v>43040</c:v>
              </c:pt>
              <c:pt idx="1819">
                <c:v>43039</c:v>
              </c:pt>
              <c:pt idx="1820">
                <c:v>43038</c:v>
              </c:pt>
              <c:pt idx="1821">
                <c:v>43035</c:v>
              </c:pt>
              <c:pt idx="1822">
                <c:v>43034</c:v>
              </c:pt>
              <c:pt idx="1823">
                <c:v>43033</c:v>
              </c:pt>
              <c:pt idx="1824">
                <c:v>43032</c:v>
              </c:pt>
              <c:pt idx="1825">
                <c:v>43031</c:v>
              </c:pt>
              <c:pt idx="1826">
                <c:v>43028</c:v>
              </c:pt>
              <c:pt idx="1827">
                <c:v>43027</c:v>
              </c:pt>
              <c:pt idx="1828">
                <c:v>43026</c:v>
              </c:pt>
              <c:pt idx="1829">
                <c:v>43025</c:v>
              </c:pt>
              <c:pt idx="1830">
                <c:v>43024</c:v>
              </c:pt>
              <c:pt idx="1831">
                <c:v>43021</c:v>
              </c:pt>
              <c:pt idx="1832">
                <c:v>43020</c:v>
              </c:pt>
              <c:pt idx="1833">
                <c:v>43019</c:v>
              </c:pt>
              <c:pt idx="1834">
                <c:v>43018</c:v>
              </c:pt>
              <c:pt idx="1835">
                <c:v>43017</c:v>
              </c:pt>
              <c:pt idx="1836">
                <c:v>43014</c:v>
              </c:pt>
              <c:pt idx="1837">
                <c:v>43013</c:v>
              </c:pt>
              <c:pt idx="1838">
                <c:v>43012</c:v>
              </c:pt>
              <c:pt idx="1839">
                <c:v>43011</c:v>
              </c:pt>
              <c:pt idx="1840">
                <c:v>43010</c:v>
              </c:pt>
              <c:pt idx="1841">
                <c:v>43007</c:v>
              </c:pt>
              <c:pt idx="1842">
                <c:v>43006</c:v>
              </c:pt>
              <c:pt idx="1843">
                <c:v>43005</c:v>
              </c:pt>
              <c:pt idx="1844">
                <c:v>43004</c:v>
              </c:pt>
              <c:pt idx="1845">
                <c:v>43003</c:v>
              </c:pt>
              <c:pt idx="1846">
                <c:v>43000</c:v>
              </c:pt>
              <c:pt idx="1847">
                <c:v>42999</c:v>
              </c:pt>
              <c:pt idx="1848">
                <c:v>42998</c:v>
              </c:pt>
              <c:pt idx="1849">
                <c:v>42997</c:v>
              </c:pt>
              <c:pt idx="1850">
                <c:v>42996</c:v>
              </c:pt>
              <c:pt idx="1851">
                <c:v>42993</c:v>
              </c:pt>
              <c:pt idx="1852">
                <c:v>42992</c:v>
              </c:pt>
              <c:pt idx="1853">
                <c:v>42991</c:v>
              </c:pt>
              <c:pt idx="1854">
                <c:v>42990</c:v>
              </c:pt>
              <c:pt idx="1855">
                <c:v>42989</c:v>
              </c:pt>
              <c:pt idx="1856">
                <c:v>42986</c:v>
              </c:pt>
              <c:pt idx="1857">
                <c:v>42985</c:v>
              </c:pt>
              <c:pt idx="1858">
                <c:v>42984</c:v>
              </c:pt>
              <c:pt idx="1859">
                <c:v>42983</c:v>
              </c:pt>
              <c:pt idx="1860">
                <c:v>42982</c:v>
              </c:pt>
              <c:pt idx="1861">
                <c:v>42979</c:v>
              </c:pt>
              <c:pt idx="1862">
                <c:v>42978</c:v>
              </c:pt>
              <c:pt idx="1863">
                <c:v>42977</c:v>
              </c:pt>
              <c:pt idx="1864">
                <c:v>42976</c:v>
              </c:pt>
              <c:pt idx="1865">
                <c:v>42975</c:v>
              </c:pt>
              <c:pt idx="1866">
                <c:v>42972</c:v>
              </c:pt>
              <c:pt idx="1867">
                <c:v>42971</c:v>
              </c:pt>
              <c:pt idx="1868">
                <c:v>42970</c:v>
              </c:pt>
              <c:pt idx="1869">
                <c:v>42969</c:v>
              </c:pt>
              <c:pt idx="1870">
                <c:v>42968</c:v>
              </c:pt>
              <c:pt idx="1871">
                <c:v>42965</c:v>
              </c:pt>
              <c:pt idx="1872">
                <c:v>42964</c:v>
              </c:pt>
              <c:pt idx="1873">
                <c:v>42963</c:v>
              </c:pt>
              <c:pt idx="1874">
                <c:v>42962</c:v>
              </c:pt>
              <c:pt idx="1875">
                <c:v>42961</c:v>
              </c:pt>
              <c:pt idx="1876">
                <c:v>42958</c:v>
              </c:pt>
              <c:pt idx="1877">
                <c:v>42957</c:v>
              </c:pt>
              <c:pt idx="1878">
                <c:v>42956</c:v>
              </c:pt>
              <c:pt idx="1879">
                <c:v>42955</c:v>
              </c:pt>
              <c:pt idx="1880">
                <c:v>42954</c:v>
              </c:pt>
              <c:pt idx="1881">
                <c:v>42951</c:v>
              </c:pt>
              <c:pt idx="1882">
                <c:v>42950</c:v>
              </c:pt>
              <c:pt idx="1883">
                <c:v>42949</c:v>
              </c:pt>
              <c:pt idx="1884">
                <c:v>42948</c:v>
              </c:pt>
              <c:pt idx="1885">
                <c:v>42947</c:v>
              </c:pt>
              <c:pt idx="1886">
                <c:v>42944</c:v>
              </c:pt>
              <c:pt idx="1887">
                <c:v>42943</c:v>
              </c:pt>
              <c:pt idx="1888">
                <c:v>42942</c:v>
              </c:pt>
              <c:pt idx="1889">
                <c:v>42941</c:v>
              </c:pt>
              <c:pt idx="1890">
                <c:v>42940</c:v>
              </c:pt>
              <c:pt idx="1891">
                <c:v>42937</c:v>
              </c:pt>
              <c:pt idx="1892">
                <c:v>42936</c:v>
              </c:pt>
              <c:pt idx="1893">
                <c:v>42935</c:v>
              </c:pt>
              <c:pt idx="1894">
                <c:v>42934</c:v>
              </c:pt>
              <c:pt idx="1895">
                <c:v>42933</c:v>
              </c:pt>
              <c:pt idx="1896">
                <c:v>42930</c:v>
              </c:pt>
              <c:pt idx="1897">
                <c:v>42929</c:v>
              </c:pt>
              <c:pt idx="1898">
                <c:v>42928</c:v>
              </c:pt>
              <c:pt idx="1899">
                <c:v>42927</c:v>
              </c:pt>
              <c:pt idx="1900">
                <c:v>42926</c:v>
              </c:pt>
              <c:pt idx="1901">
                <c:v>42923</c:v>
              </c:pt>
              <c:pt idx="1902">
                <c:v>42922</c:v>
              </c:pt>
              <c:pt idx="1903">
                <c:v>42921</c:v>
              </c:pt>
              <c:pt idx="1904">
                <c:v>42920</c:v>
              </c:pt>
              <c:pt idx="1905">
                <c:v>42919</c:v>
              </c:pt>
              <c:pt idx="1906">
                <c:v>42916</c:v>
              </c:pt>
              <c:pt idx="1907">
                <c:v>42915</c:v>
              </c:pt>
              <c:pt idx="1908">
                <c:v>42914</c:v>
              </c:pt>
              <c:pt idx="1909">
                <c:v>42913</c:v>
              </c:pt>
              <c:pt idx="1910">
                <c:v>42912</c:v>
              </c:pt>
              <c:pt idx="1911">
                <c:v>42909</c:v>
              </c:pt>
              <c:pt idx="1912">
                <c:v>42908</c:v>
              </c:pt>
              <c:pt idx="1913">
                <c:v>42907</c:v>
              </c:pt>
              <c:pt idx="1914">
                <c:v>42906</c:v>
              </c:pt>
              <c:pt idx="1915">
                <c:v>42905</c:v>
              </c:pt>
              <c:pt idx="1916">
                <c:v>42902</c:v>
              </c:pt>
              <c:pt idx="1917">
                <c:v>42901</c:v>
              </c:pt>
              <c:pt idx="1918">
                <c:v>42900</c:v>
              </c:pt>
              <c:pt idx="1919">
                <c:v>42899</c:v>
              </c:pt>
              <c:pt idx="1920">
                <c:v>42898</c:v>
              </c:pt>
              <c:pt idx="1921">
                <c:v>42895</c:v>
              </c:pt>
              <c:pt idx="1922">
                <c:v>42894</c:v>
              </c:pt>
              <c:pt idx="1923">
                <c:v>42893</c:v>
              </c:pt>
              <c:pt idx="1924">
                <c:v>42892</c:v>
              </c:pt>
              <c:pt idx="1925">
                <c:v>42891</c:v>
              </c:pt>
              <c:pt idx="1926">
                <c:v>42888</c:v>
              </c:pt>
              <c:pt idx="1927">
                <c:v>42887</c:v>
              </c:pt>
              <c:pt idx="1928">
                <c:v>42886</c:v>
              </c:pt>
              <c:pt idx="1929">
                <c:v>42885</c:v>
              </c:pt>
              <c:pt idx="1930">
                <c:v>42884</c:v>
              </c:pt>
              <c:pt idx="1931">
                <c:v>42881</c:v>
              </c:pt>
              <c:pt idx="1932">
                <c:v>42880</c:v>
              </c:pt>
              <c:pt idx="1933">
                <c:v>42879</c:v>
              </c:pt>
              <c:pt idx="1934">
                <c:v>42878</c:v>
              </c:pt>
              <c:pt idx="1935">
                <c:v>42877</c:v>
              </c:pt>
              <c:pt idx="1936">
                <c:v>42874</c:v>
              </c:pt>
              <c:pt idx="1937">
                <c:v>42873</c:v>
              </c:pt>
              <c:pt idx="1938">
                <c:v>42872</c:v>
              </c:pt>
              <c:pt idx="1939">
                <c:v>42871</c:v>
              </c:pt>
              <c:pt idx="1940">
                <c:v>42870</c:v>
              </c:pt>
              <c:pt idx="1941">
                <c:v>42867</c:v>
              </c:pt>
              <c:pt idx="1942">
                <c:v>42866</c:v>
              </c:pt>
              <c:pt idx="1943">
                <c:v>42865</c:v>
              </c:pt>
              <c:pt idx="1944">
                <c:v>42864</c:v>
              </c:pt>
              <c:pt idx="1945">
                <c:v>42863</c:v>
              </c:pt>
              <c:pt idx="1946">
                <c:v>42860</c:v>
              </c:pt>
              <c:pt idx="1947">
                <c:v>42859</c:v>
              </c:pt>
              <c:pt idx="1948">
                <c:v>42858</c:v>
              </c:pt>
              <c:pt idx="1949">
                <c:v>42857</c:v>
              </c:pt>
              <c:pt idx="1950">
                <c:v>42856</c:v>
              </c:pt>
              <c:pt idx="1951">
                <c:v>42853</c:v>
              </c:pt>
              <c:pt idx="1952">
                <c:v>42852</c:v>
              </c:pt>
              <c:pt idx="1953">
                <c:v>42851</c:v>
              </c:pt>
              <c:pt idx="1954">
                <c:v>42850</c:v>
              </c:pt>
              <c:pt idx="1955">
                <c:v>42849</c:v>
              </c:pt>
              <c:pt idx="1956">
                <c:v>42846</c:v>
              </c:pt>
              <c:pt idx="1957">
                <c:v>42845</c:v>
              </c:pt>
              <c:pt idx="1958">
                <c:v>42844</c:v>
              </c:pt>
              <c:pt idx="1959">
                <c:v>42843</c:v>
              </c:pt>
              <c:pt idx="1960">
                <c:v>42839</c:v>
              </c:pt>
              <c:pt idx="1961">
                <c:v>42838</c:v>
              </c:pt>
              <c:pt idx="1962">
                <c:v>42837</c:v>
              </c:pt>
              <c:pt idx="1963">
                <c:v>42836</c:v>
              </c:pt>
              <c:pt idx="1964">
                <c:v>42835</c:v>
              </c:pt>
              <c:pt idx="1965">
                <c:v>42832</c:v>
              </c:pt>
              <c:pt idx="1966">
                <c:v>42831</c:v>
              </c:pt>
              <c:pt idx="1967">
                <c:v>42830</c:v>
              </c:pt>
              <c:pt idx="1968">
                <c:v>42829</c:v>
              </c:pt>
              <c:pt idx="1969">
                <c:v>42828</c:v>
              </c:pt>
              <c:pt idx="1970">
                <c:v>42825</c:v>
              </c:pt>
              <c:pt idx="1971">
                <c:v>42824</c:v>
              </c:pt>
              <c:pt idx="1972">
                <c:v>42823</c:v>
              </c:pt>
              <c:pt idx="1973">
                <c:v>42822</c:v>
              </c:pt>
              <c:pt idx="1974">
                <c:v>42821</c:v>
              </c:pt>
              <c:pt idx="1975">
                <c:v>42818</c:v>
              </c:pt>
              <c:pt idx="1976">
                <c:v>42817</c:v>
              </c:pt>
              <c:pt idx="1977">
                <c:v>42816</c:v>
              </c:pt>
              <c:pt idx="1978">
                <c:v>42815</c:v>
              </c:pt>
              <c:pt idx="1979">
                <c:v>42814</c:v>
              </c:pt>
              <c:pt idx="1980">
                <c:v>42811</c:v>
              </c:pt>
              <c:pt idx="1981">
                <c:v>42810</c:v>
              </c:pt>
              <c:pt idx="1982">
                <c:v>42809</c:v>
              </c:pt>
              <c:pt idx="1983">
                <c:v>42808</c:v>
              </c:pt>
              <c:pt idx="1984">
                <c:v>42807</c:v>
              </c:pt>
              <c:pt idx="1985">
                <c:v>42804</c:v>
              </c:pt>
              <c:pt idx="1986">
                <c:v>42803</c:v>
              </c:pt>
              <c:pt idx="1987">
                <c:v>42802</c:v>
              </c:pt>
              <c:pt idx="1988">
                <c:v>42801</c:v>
              </c:pt>
              <c:pt idx="1989">
                <c:v>42800</c:v>
              </c:pt>
              <c:pt idx="1990">
                <c:v>42797</c:v>
              </c:pt>
              <c:pt idx="1991">
                <c:v>42796</c:v>
              </c:pt>
              <c:pt idx="1992">
                <c:v>42795</c:v>
              </c:pt>
              <c:pt idx="1993">
                <c:v>42794</c:v>
              </c:pt>
              <c:pt idx="1994">
                <c:v>42793</c:v>
              </c:pt>
              <c:pt idx="1995">
                <c:v>42790</c:v>
              </c:pt>
              <c:pt idx="1996">
                <c:v>42789</c:v>
              </c:pt>
              <c:pt idx="1997">
                <c:v>42788</c:v>
              </c:pt>
              <c:pt idx="1998">
                <c:v>42787</c:v>
              </c:pt>
              <c:pt idx="1999">
                <c:v>42786</c:v>
              </c:pt>
              <c:pt idx="2000">
                <c:v>42783</c:v>
              </c:pt>
              <c:pt idx="2001">
                <c:v>42782</c:v>
              </c:pt>
              <c:pt idx="2002">
                <c:v>42781</c:v>
              </c:pt>
              <c:pt idx="2003">
                <c:v>42780</c:v>
              </c:pt>
              <c:pt idx="2004">
                <c:v>42779</c:v>
              </c:pt>
              <c:pt idx="2005">
                <c:v>42776</c:v>
              </c:pt>
              <c:pt idx="2006">
                <c:v>42775</c:v>
              </c:pt>
              <c:pt idx="2007">
                <c:v>42774</c:v>
              </c:pt>
              <c:pt idx="2008">
                <c:v>42773</c:v>
              </c:pt>
              <c:pt idx="2009">
                <c:v>42772</c:v>
              </c:pt>
              <c:pt idx="2010">
                <c:v>42769</c:v>
              </c:pt>
              <c:pt idx="2011">
                <c:v>42768</c:v>
              </c:pt>
              <c:pt idx="2012">
                <c:v>42767</c:v>
              </c:pt>
              <c:pt idx="2013">
                <c:v>42766</c:v>
              </c:pt>
              <c:pt idx="2014">
                <c:v>42765</c:v>
              </c:pt>
              <c:pt idx="2015">
                <c:v>42762</c:v>
              </c:pt>
              <c:pt idx="2016">
                <c:v>42761</c:v>
              </c:pt>
              <c:pt idx="2017">
                <c:v>42760</c:v>
              </c:pt>
              <c:pt idx="2018">
                <c:v>42759</c:v>
              </c:pt>
              <c:pt idx="2019">
                <c:v>42758</c:v>
              </c:pt>
              <c:pt idx="2020">
                <c:v>42755</c:v>
              </c:pt>
              <c:pt idx="2021">
                <c:v>42754</c:v>
              </c:pt>
              <c:pt idx="2022">
                <c:v>42753</c:v>
              </c:pt>
              <c:pt idx="2023">
                <c:v>42752</c:v>
              </c:pt>
              <c:pt idx="2024">
                <c:v>42751</c:v>
              </c:pt>
              <c:pt idx="2025">
                <c:v>42748</c:v>
              </c:pt>
              <c:pt idx="2026">
                <c:v>42747</c:v>
              </c:pt>
              <c:pt idx="2027">
                <c:v>42746</c:v>
              </c:pt>
              <c:pt idx="2028">
                <c:v>42745</c:v>
              </c:pt>
              <c:pt idx="2029">
                <c:v>42744</c:v>
              </c:pt>
              <c:pt idx="2030">
                <c:v>42741</c:v>
              </c:pt>
              <c:pt idx="2031">
                <c:v>42740</c:v>
              </c:pt>
              <c:pt idx="2032">
                <c:v>42739</c:v>
              </c:pt>
              <c:pt idx="2033">
                <c:v>42738</c:v>
              </c:pt>
              <c:pt idx="2034">
                <c:v>42737</c:v>
              </c:pt>
              <c:pt idx="2035">
                <c:v>42734</c:v>
              </c:pt>
              <c:pt idx="2036">
                <c:v>42733</c:v>
              </c:pt>
              <c:pt idx="2037">
                <c:v>42732</c:v>
              </c:pt>
              <c:pt idx="2038">
                <c:v>42730</c:v>
              </c:pt>
              <c:pt idx="2039">
                <c:v>42727</c:v>
              </c:pt>
              <c:pt idx="2040">
                <c:v>42726</c:v>
              </c:pt>
              <c:pt idx="2041">
                <c:v>42725</c:v>
              </c:pt>
              <c:pt idx="2042">
                <c:v>42724</c:v>
              </c:pt>
              <c:pt idx="2043">
                <c:v>42723</c:v>
              </c:pt>
              <c:pt idx="2044">
                <c:v>42720</c:v>
              </c:pt>
              <c:pt idx="2045">
                <c:v>42719</c:v>
              </c:pt>
              <c:pt idx="2046">
                <c:v>42718</c:v>
              </c:pt>
              <c:pt idx="2047">
                <c:v>42717</c:v>
              </c:pt>
              <c:pt idx="2048">
                <c:v>42716</c:v>
              </c:pt>
              <c:pt idx="2049">
                <c:v>42713</c:v>
              </c:pt>
              <c:pt idx="2050">
                <c:v>42712</c:v>
              </c:pt>
              <c:pt idx="2051">
                <c:v>42711</c:v>
              </c:pt>
              <c:pt idx="2052">
                <c:v>42710</c:v>
              </c:pt>
              <c:pt idx="2053">
                <c:v>42709</c:v>
              </c:pt>
              <c:pt idx="2054">
                <c:v>42706</c:v>
              </c:pt>
              <c:pt idx="2055">
                <c:v>42705</c:v>
              </c:pt>
              <c:pt idx="2056">
                <c:v>42704</c:v>
              </c:pt>
              <c:pt idx="2057">
                <c:v>42703</c:v>
              </c:pt>
              <c:pt idx="2058">
                <c:v>42702</c:v>
              </c:pt>
              <c:pt idx="2059">
                <c:v>42699</c:v>
              </c:pt>
              <c:pt idx="2060">
                <c:v>42698</c:v>
              </c:pt>
              <c:pt idx="2061">
                <c:v>42697</c:v>
              </c:pt>
              <c:pt idx="2062">
                <c:v>42696</c:v>
              </c:pt>
              <c:pt idx="2063">
                <c:v>42695</c:v>
              </c:pt>
              <c:pt idx="2064">
                <c:v>42692</c:v>
              </c:pt>
              <c:pt idx="2065">
                <c:v>42691</c:v>
              </c:pt>
              <c:pt idx="2066">
                <c:v>42690</c:v>
              </c:pt>
              <c:pt idx="2067">
                <c:v>42689</c:v>
              </c:pt>
              <c:pt idx="2068">
                <c:v>42688</c:v>
              </c:pt>
              <c:pt idx="2069">
                <c:v>42685</c:v>
              </c:pt>
              <c:pt idx="2070">
                <c:v>42684</c:v>
              </c:pt>
              <c:pt idx="2071">
                <c:v>42683</c:v>
              </c:pt>
              <c:pt idx="2072">
                <c:v>42682</c:v>
              </c:pt>
              <c:pt idx="2073">
                <c:v>42681</c:v>
              </c:pt>
              <c:pt idx="2074">
                <c:v>42678</c:v>
              </c:pt>
              <c:pt idx="2075">
                <c:v>42677</c:v>
              </c:pt>
              <c:pt idx="2076">
                <c:v>42676</c:v>
              </c:pt>
              <c:pt idx="2077">
                <c:v>42675</c:v>
              </c:pt>
              <c:pt idx="2078">
                <c:v>42674</c:v>
              </c:pt>
              <c:pt idx="2079">
                <c:v>42671</c:v>
              </c:pt>
              <c:pt idx="2080">
                <c:v>42670</c:v>
              </c:pt>
              <c:pt idx="2081">
                <c:v>42669</c:v>
              </c:pt>
              <c:pt idx="2082">
                <c:v>42668</c:v>
              </c:pt>
              <c:pt idx="2083">
                <c:v>42667</c:v>
              </c:pt>
              <c:pt idx="2084">
                <c:v>42664</c:v>
              </c:pt>
              <c:pt idx="2085">
                <c:v>42663</c:v>
              </c:pt>
              <c:pt idx="2086">
                <c:v>42662</c:v>
              </c:pt>
              <c:pt idx="2087">
                <c:v>42661</c:v>
              </c:pt>
              <c:pt idx="2088">
                <c:v>42660</c:v>
              </c:pt>
              <c:pt idx="2089">
                <c:v>42657</c:v>
              </c:pt>
              <c:pt idx="2090">
                <c:v>42656</c:v>
              </c:pt>
              <c:pt idx="2091">
                <c:v>42655</c:v>
              </c:pt>
              <c:pt idx="2092">
                <c:v>42654</c:v>
              </c:pt>
              <c:pt idx="2093">
                <c:v>42653</c:v>
              </c:pt>
              <c:pt idx="2094">
                <c:v>42650</c:v>
              </c:pt>
              <c:pt idx="2095">
                <c:v>42649</c:v>
              </c:pt>
              <c:pt idx="2096">
                <c:v>42648</c:v>
              </c:pt>
              <c:pt idx="2097">
                <c:v>42647</c:v>
              </c:pt>
              <c:pt idx="2098">
                <c:v>42646</c:v>
              </c:pt>
              <c:pt idx="2099">
                <c:v>42643</c:v>
              </c:pt>
              <c:pt idx="2100">
                <c:v>42642</c:v>
              </c:pt>
              <c:pt idx="2101">
                <c:v>42641</c:v>
              </c:pt>
              <c:pt idx="2102">
                <c:v>42640</c:v>
              </c:pt>
              <c:pt idx="2103">
                <c:v>42639</c:v>
              </c:pt>
              <c:pt idx="2104">
                <c:v>42636</c:v>
              </c:pt>
              <c:pt idx="2105">
                <c:v>42635</c:v>
              </c:pt>
              <c:pt idx="2106">
                <c:v>42634</c:v>
              </c:pt>
              <c:pt idx="2107">
                <c:v>42633</c:v>
              </c:pt>
              <c:pt idx="2108">
                <c:v>42632</c:v>
              </c:pt>
              <c:pt idx="2109">
                <c:v>42629</c:v>
              </c:pt>
              <c:pt idx="2110">
                <c:v>42628</c:v>
              </c:pt>
              <c:pt idx="2111">
                <c:v>42627</c:v>
              </c:pt>
              <c:pt idx="2112">
                <c:v>42626</c:v>
              </c:pt>
              <c:pt idx="2113">
                <c:v>42625</c:v>
              </c:pt>
              <c:pt idx="2114">
                <c:v>42622</c:v>
              </c:pt>
              <c:pt idx="2115">
                <c:v>42621</c:v>
              </c:pt>
              <c:pt idx="2116">
                <c:v>42620</c:v>
              </c:pt>
              <c:pt idx="2117">
                <c:v>42619</c:v>
              </c:pt>
              <c:pt idx="2118">
                <c:v>42618</c:v>
              </c:pt>
              <c:pt idx="2119">
                <c:v>42615</c:v>
              </c:pt>
              <c:pt idx="2120">
                <c:v>42614</c:v>
              </c:pt>
              <c:pt idx="2121">
                <c:v>42613</c:v>
              </c:pt>
              <c:pt idx="2122">
                <c:v>42612</c:v>
              </c:pt>
              <c:pt idx="2123">
                <c:v>42611</c:v>
              </c:pt>
              <c:pt idx="2124">
                <c:v>42608</c:v>
              </c:pt>
              <c:pt idx="2125">
                <c:v>42607</c:v>
              </c:pt>
              <c:pt idx="2126">
                <c:v>42606</c:v>
              </c:pt>
              <c:pt idx="2127">
                <c:v>42605</c:v>
              </c:pt>
              <c:pt idx="2128">
                <c:v>42604</c:v>
              </c:pt>
              <c:pt idx="2129">
                <c:v>42601</c:v>
              </c:pt>
              <c:pt idx="2130">
                <c:v>42600</c:v>
              </c:pt>
              <c:pt idx="2131">
                <c:v>42599</c:v>
              </c:pt>
              <c:pt idx="2132">
                <c:v>42598</c:v>
              </c:pt>
              <c:pt idx="2133">
                <c:v>42597</c:v>
              </c:pt>
              <c:pt idx="2134">
                <c:v>42594</c:v>
              </c:pt>
              <c:pt idx="2135">
                <c:v>42593</c:v>
              </c:pt>
              <c:pt idx="2136">
                <c:v>42592</c:v>
              </c:pt>
              <c:pt idx="2137">
                <c:v>42591</c:v>
              </c:pt>
              <c:pt idx="2138">
                <c:v>42590</c:v>
              </c:pt>
              <c:pt idx="2139">
                <c:v>42587</c:v>
              </c:pt>
              <c:pt idx="2140">
                <c:v>42586</c:v>
              </c:pt>
              <c:pt idx="2141">
                <c:v>42585</c:v>
              </c:pt>
              <c:pt idx="2142">
                <c:v>42584</c:v>
              </c:pt>
              <c:pt idx="2143">
                <c:v>42583</c:v>
              </c:pt>
              <c:pt idx="2144">
                <c:v>42580</c:v>
              </c:pt>
              <c:pt idx="2145">
                <c:v>42579</c:v>
              </c:pt>
              <c:pt idx="2146">
                <c:v>42578</c:v>
              </c:pt>
              <c:pt idx="2147">
                <c:v>42577</c:v>
              </c:pt>
              <c:pt idx="2148">
                <c:v>42576</c:v>
              </c:pt>
              <c:pt idx="2149">
                <c:v>42573</c:v>
              </c:pt>
              <c:pt idx="2150">
                <c:v>42572</c:v>
              </c:pt>
              <c:pt idx="2151">
                <c:v>42571</c:v>
              </c:pt>
              <c:pt idx="2152">
                <c:v>42570</c:v>
              </c:pt>
              <c:pt idx="2153">
                <c:v>42569</c:v>
              </c:pt>
              <c:pt idx="2154">
                <c:v>42566</c:v>
              </c:pt>
              <c:pt idx="2155">
                <c:v>42565</c:v>
              </c:pt>
              <c:pt idx="2156">
                <c:v>42564</c:v>
              </c:pt>
              <c:pt idx="2157">
                <c:v>42563</c:v>
              </c:pt>
              <c:pt idx="2158">
                <c:v>42562</c:v>
              </c:pt>
              <c:pt idx="2159">
                <c:v>42559</c:v>
              </c:pt>
              <c:pt idx="2160">
                <c:v>42558</c:v>
              </c:pt>
              <c:pt idx="2161">
                <c:v>42557</c:v>
              </c:pt>
              <c:pt idx="2162">
                <c:v>42556</c:v>
              </c:pt>
              <c:pt idx="2163">
                <c:v>42555</c:v>
              </c:pt>
              <c:pt idx="2164">
                <c:v>42552</c:v>
              </c:pt>
              <c:pt idx="2165">
                <c:v>42551</c:v>
              </c:pt>
              <c:pt idx="2166">
                <c:v>42550</c:v>
              </c:pt>
              <c:pt idx="2167">
                <c:v>42549</c:v>
              </c:pt>
              <c:pt idx="2168">
                <c:v>42548</c:v>
              </c:pt>
              <c:pt idx="2169">
                <c:v>42545</c:v>
              </c:pt>
              <c:pt idx="2170">
                <c:v>42544</c:v>
              </c:pt>
              <c:pt idx="2171">
                <c:v>42543</c:v>
              </c:pt>
              <c:pt idx="2172">
                <c:v>42542</c:v>
              </c:pt>
              <c:pt idx="2173">
                <c:v>42541</c:v>
              </c:pt>
              <c:pt idx="2174">
                <c:v>42538</c:v>
              </c:pt>
              <c:pt idx="2175">
                <c:v>42537</c:v>
              </c:pt>
              <c:pt idx="2176">
                <c:v>42536</c:v>
              </c:pt>
              <c:pt idx="2177">
                <c:v>42535</c:v>
              </c:pt>
              <c:pt idx="2178">
                <c:v>42534</c:v>
              </c:pt>
              <c:pt idx="2179">
                <c:v>42531</c:v>
              </c:pt>
              <c:pt idx="2180">
                <c:v>42530</c:v>
              </c:pt>
              <c:pt idx="2181">
                <c:v>42529</c:v>
              </c:pt>
              <c:pt idx="2182">
                <c:v>42528</c:v>
              </c:pt>
              <c:pt idx="2183">
                <c:v>42527</c:v>
              </c:pt>
              <c:pt idx="2184">
                <c:v>42524</c:v>
              </c:pt>
              <c:pt idx="2185">
                <c:v>42523</c:v>
              </c:pt>
              <c:pt idx="2186">
                <c:v>42522</c:v>
              </c:pt>
              <c:pt idx="2187">
                <c:v>42521</c:v>
              </c:pt>
              <c:pt idx="2188">
                <c:v>42520</c:v>
              </c:pt>
              <c:pt idx="2189">
                <c:v>42517</c:v>
              </c:pt>
              <c:pt idx="2190">
                <c:v>42516</c:v>
              </c:pt>
              <c:pt idx="2191">
                <c:v>42515</c:v>
              </c:pt>
              <c:pt idx="2192">
                <c:v>42514</c:v>
              </c:pt>
              <c:pt idx="2193">
                <c:v>42513</c:v>
              </c:pt>
              <c:pt idx="2194">
                <c:v>42510</c:v>
              </c:pt>
              <c:pt idx="2195">
                <c:v>42509</c:v>
              </c:pt>
              <c:pt idx="2196">
                <c:v>42508</c:v>
              </c:pt>
              <c:pt idx="2197">
                <c:v>42507</c:v>
              </c:pt>
              <c:pt idx="2198">
                <c:v>42506</c:v>
              </c:pt>
              <c:pt idx="2199">
                <c:v>42503</c:v>
              </c:pt>
              <c:pt idx="2200">
                <c:v>42502</c:v>
              </c:pt>
              <c:pt idx="2201">
                <c:v>42501</c:v>
              </c:pt>
              <c:pt idx="2202">
                <c:v>42500</c:v>
              </c:pt>
              <c:pt idx="2203">
                <c:v>42499</c:v>
              </c:pt>
              <c:pt idx="2204">
                <c:v>42496</c:v>
              </c:pt>
              <c:pt idx="2205">
                <c:v>42495</c:v>
              </c:pt>
              <c:pt idx="2206">
                <c:v>42494</c:v>
              </c:pt>
              <c:pt idx="2207">
                <c:v>42493</c:v>
              </c:pt>
              <c:pt idx="2208">
                <c:v>42492</c:v>
              </c:pt>
              <c:pt idx="2209">
                <c:v>42489</c:v>
              </c:pt>
              <c:pt idx="2210">
                <c:v>42488</c:v>
              </c:pt>
              <c:pt idx="2211">
                <c:v>42487</c:v>
              </c:pt>
              <c:pt idx="2212">
                <c:v>42486</c:v>
              </c:pt>
              <c:pt idx="2213">
                <c:v>42485</c:v>
              </c:pt>
              <c:pt idx="2214">
                <c:v>42482</c:v>
              </c:pt>
              <c:pt idx="2215">
                <c:v>42481</c:v>
              </c:pt>
              <c:pt idx="2216">
                <c:v>42480</c:v>
              </c:pt>
              <c:pt idx="2217">
                <c:v>42479</c:v>
              </c:pt>
              <c:pt idx="2218">
                <c:v>42478</c:v>
              </c:pt>
              <c:pt idx="2219">
                <c:v>42475</c:v>
              </c:pt>
              <c:pt idx="2220">
                <c:v>42474</c:v>
              </c:pt>
              <c:pt idx="2221">
                <c:v>42473</c:v>
              </c:pt>
              <c:pt idx="2222">
                <c:v>42472</c:v>
              </c:pt>
              <c:pt idx="2223">
                <c:v>42471</c:v>
              </c:pt>
              <c:pt idx="2224">
                <c:v>42468</c:v>
              </c:pt>
              <c:pt idx="2225">
                <c:v>42467</c:v>
              </c:pt>
              <c:pt idx="2226">
                <c:v>42466</c:v>
              </c:pt>
              <c:pt idx="2227">
                <c:v>42465</c:v>
              </c:pt>
              <c:pt idx="2228">
                <c:v>42464</c:v>
              </c:pt>
              <c:pt idx="2229">
                <c:v>42461</c:v>
              </c:pt>
              <c:pt idx="2230">
                <c:v>42460</c:v>
              </c:pt>
              <c:pt idx="2231">
                <c:v>42459</c:v>
              </c:pt>
              <c:pt idx="2232">
                <c:v>42458</c:v>
              </c:pt>
              <c:pt idx="2233">
                <c:v>42454</c:v>
              </c:pt>
              <c:pt idx="2234">
                <c:v>42453</c:v>
              </c:pt>
              <c:pt idx="2235">
                <c:v>42452</c:v>
              </c:pt>
              <c:pt idx="2236">
                <c:v>42451</c:v>
              </c:pt>
              <c:pt idx="2237">
                <c:v>42450</c:v>
              </c:pt>
              <c:pt idx="2238">
                <c:v>42447</c:v>
              </c:pt>
              <c:pt idx="2239">
                <c:v>42446</c:v>
              </c:pt>
              <c:pt idx="2240">
                <c:v>42445</c:v>
              </c:pt>
              <c:pt idx="2241">
                <c:v>42444</c:v>
              </c:pt>
              <c:pt idx="2242">
                <c:v>42443</c:v>
              </c:pt>
              <c:pt idx="2243">
                <c:v>42440</c:v>
              </c:pt>
              <c:pt idx="2244">
                <c:v>42439</c:v>
              </c:pt>
              <c:pt idx="2245">
                <c:v>42438</c:v>
              </c:pt>
              <c:pt idx="2246">
                <c:v>42437</c:v>
              </c:pt>
              <c:pt idx="2247">
                <c:v>42436</c:v>
              </c:pt>
              <c:pt idx="2248">
                <c:v>42433</c:v>
              </c:pt>
              <c:pt idx="2249">
                <c:v>42432</c:v>
              </c:pt>
              <c:pt idx="2250">
                <c:v>42431</c:v>
              </c:pt>
              <c:pt idx="2251">
                <c:v>42430</c:v>
              </c:pt>
              <c:pt idx="2252">
                <c:v>42429</c:v>
              </c:pt>
              <c:pt idx="2253">
                <c:v>42426</c:v>
              </c:pt>
              <c:pt idx="2254">
                <c:v>42425</c:v>
              </c:pt>
              <c:pt idx="2255">
                <c:v>42424</c:v>
              </c:pt>
              <c:pt idx="2256">
                <c:v>42423</c:v>
              </c:pt>
              <c:pt idx="2257">
                <c:v>42422</c:v>
              </c:pt>
              <c:pt idx="2258">
                <c:v>42419</c:v>
              </c:pt>
              <c:pt idx="2259">
                <c:v>42418</c:v>
              </c:pt>
              <c:pt idx="2260">
                <c:v>42417</c:v>
              </c:pt>
              <c:pt idx="2261">
                <c:v>42416</c:v>
              </c:pt>
              <c:pt idx="2262">
                <c:v>42415</c:v>
              </c:pt>
              <c:pt idx="2263">
                <c:v>42412</c:v>
              </c:pt>
              <c:pt idx="2264">
                <c:v>42411</c:v>
              </c:pt>
              <c:pt idx="2265">
                <c:v>42410</c:v>
              </c:pt>
              <c:pt idx="2266">
                <c:v>42409</c:v>
              </c:pt>
              <c:pt idx="2267">
                <c:v>42408</c:v>
              </c:pt>
              <c:pt idx="2268">
                <c:v>42405</c:v>
              </c:pt>
              <c:pt idx="2269">
                <c:v>42404</c:v>
              </c:pt>
              <c:pt idx="2270">
                <c:v>42403</c:v>
              </c:pt>
              <c:pt idx="2271">
                <c:v>42402</c:v>
              </c:pt>
              <c:pt idx="2272">
                <c:v>42401</c:v>
              </c:pt>
              <c:pt idx="2273">
                <c:v>42398</c:v>
              </c:pt>
              <c:pt idx="2274">
                <c:v>42397</c:v>
              </c:pt>
              <c:pt idx="2275">
                <c:v>42396</c:v>
              </c:pt>
              <c:pt idx="2276">
                <c:v>42395</c:v>
              </c:pt>
              <c:pt idx="2277">
                <c:v>42394</c:v>
              </c:pt>
              <c:pt idx="2278">
                <c:v>42391</c:v>
              </c:pt>
              <c:pt idx="2279">
                <c:v>42390</c:v>
              </c:pt>
              <c:pt idx="2280">
                <c:v>42389</c:v>
              </c:pt>
              <c:pt idx="2281">
                <c:v>42388</c:v>
              </c:pt>
              <c:pt idx="2282">
                <c:v>42387</c:v>
              </c:pt>
              <c:pt idx="2283">
                <c:v>42384</c:v>
              </c:pt>
              <c:pt idx="2284">
                <c:v>42383</c:v>
              </c:pt>
              <c:pt idx="2285">
                <c:v>42382</c:v>
              </c:pt>
              <c:pt idx="2286">
                <c:v>42381</c:v>
              </c:pt>
              <c:pt idx="2287">
                <c:v>42380</c:v>
              </c:pt>
              <c:pt idx="2288">
                <c:v>42377</c:v>
              </c:pt>
              <c:pt idx="2289">
                <c:v>42376</c:v>
              </c:pt>
              <c:pt idx="2290">
                <c:v>42375</c:v>
              </c:pt>
              <c:pt idx="2291">
                <c:v>42374</c:v>
              </c:pt>
              <c:pt idx="2292">
                <c:v>42373</c:v>
              </c:pt>
              <c:pt idx="2293">
                <c:v>42370</c:v>
              </c:pt>
              <c:pt idx="2294">
                <c:v>42369</c:v>
              </c:pt>
              <c:pt idx="2295">
                <c:v>42368</c:v>
              </c:pt>
              <c:pt idx="2296">
                <c:v>42367</c:v>
              </c:pt>
              <c:pt idx="2297">
                <c:v>42363</c:v>
              </c:pt>
              <c:pt idx="2298">
                <c:v>42362</c:v>
              </c:pt>
              <c:pt idx="2299">
                <c:v>42361</c:v>
              </c:pt>
              <c:pt idx="2300">
                <c:v>42360</c:v>
              </c:pt>
              <c:pt idx="2301">
                <c:v>42359</c:v>
              </c:pt>
              <c:pt idx="2302">
                <c:v>42356</c:v>
              </c:pt>
              <c:pt idx="2303">
                <c:v>42355</c:v>
              </c:pt>
              <c:pt idx="2304">
                <c:v>42354</c:v>
              </c:pt>
              <c:pt idx="2305">
                <c:v>42353</c:v>
              </c:pt>
              <c:pt idx="2306">
                <c:v>42352</c:v>
              </c:pt>
              <c:pt idx="2307">
                <c:v>42349</c:v>
              </c:pt>
              <c:pt idx="2308">
                <c:v>42348</c:v>
              </c:pt>
              <c:pt idx="2309">
                <c:v>42347</c:v>
              </c:pt>
              <c:pt idx="2310">
                <c:v>42346</c:v>
              </c:pt>
              <c:pt idx="2311">
                <c:v>42345</c:v>
              </c:pt>
              <c:pt idx="2312">
                <c:v>42342</c:v>
              </c:pt>
              <c:pt idx="2313">
                <c:v>42341</c:v>
              </c:pt>
              <c:pt idx="2314">
                <c:v>42340</c:v>
              </c:pt>
              <c:pt idx="2315">
                <c:v>42339</c:v>
              </c:pt>
              <c:pt idx="2316">
                <c:v>42338</c:v>
              </c:pt>
              <c:pt idx="2317">
                <c:v>42335</c:v>
              </c:pt>
              <c:pt idx="2318">
                <c:v>42334</c:v>
              </c:pt>
              <c:pt idx="2319">
                <c:v>42333</c:v>
              </c:pt>
              <c:pt idx="2320">
                <c:v>42332</c:v>
              </c:pt>
              <c:pt idx="2321">
                <c:v>42331</c:v>
              </c:pt>
              <c:pt idx="2322">
                <c:v>42328</c:v>
              </c:pt>
              <c:pt idx="2323">
                <c:v>42327</c:v>
              </c:pt>
              <c:pt idx="2324">
                <c:v>42326</c:v>
              </c:pt>
              <c:pt idx="2325">
                <c:v>42325</c:v>
              </c:pt>
              <c:pt idx="2326">
                <c:v>42324</c:v>
              </c:pt>
              <c:pt idx="2327">
                <c:v>42321</c:v>
              </c:pt>
              <c:pt idx="2328">
                <c:v>42320</c:v>
              </c:pt>
              <c:pt idx="2329">
                <c:v>42319</c:v>
              </c:pt>
              <c:pt idx="2330">
                <c:v>42318</c:v>
              </c:pt>
              <c:pt idx="2331">
                <c:v>42317</c:v>
              </c:pt>
              <c:pt idx="2332">
                <c:v>42314</c:v>
              </c:pt>
              <c:pt idx="2333">
                <c:v>42313</c:v>
              </c:pt>
              <c:pt idx="2334">
                <c:v>42312</c:v>
              </c:pt>
              <c:pt idx="2335">
                <c:v>42311</c:v>
              </c:pt>
              <c:pt idx="2336">
                <c:v>42310</c:v>
              </c:pt>
              <c:pt idx="2337">
                <c:v>42307</c:v>
              </c:pt>
              <c:pt idx="2338">
                <c:v>42306</c:v>
              </c:pt>
              <c:pt idx="2339">
                <c:v>42305</c:v>
              </c:pt>
              <c:pt idx="2340">
                <c:v>42304</c:v>
              </c:pt>
              <c:pt idx="2341">
                <c:v>42303</c:v>
              </c:pt>
              <c:pt idx="2342">
                <c:v>42300</c:v>
              </c:pt>
              <c:pt idx="2343">
                <c:v>42299</c:v>
              </c:pt>
              <c:pt idx="2344">
                <c:v>42298</c:v>
              </c:pt>
              <c:pt idx="2345">
                <c:v>42297</c:v>
              </c:pt>
              <c:pt idx="2346">
                <c:v>42296</c:v>
              </c:pt>
              <c:pt idx="2347">
                <c:v>42293</c:v>
              </c:pt>
              <c:pt idx="2348">
                <c:v>42292</c:v>
              </c:pt>
              <c:pt idx="2349">
                <c:v>42291</c:v>
              </c:pt>
              <c:pt idx="2350">
                <c:v>42290</c:v>
              </c:pt>
              <c:pt idx="2351">
                <c:v>42289</c:v>
              </c:pt>
              <c:pt idx="2352">
                <c:v>42286</c:v>
              </c:pt>
              <c:pt idx="2353">
                <c:v>42285</c:v>
              </c:pt>
              <c:pt idx="2354">
                <c:v>42284</c:v>
              </c:pt>
              <c:pt idx="2355">
                <c:v>42283</c:v>
              </c:pt>
              <c:pt idx="2356">
                <c:v>42282</c:v>
              </c:pt>
              <c:pt idx="2357">
                <c:v>42279</c:v>
              </c:pt>
              <c:pt idx="2358">
                <c:v>42278</c:v>
              </c:pt>
              <c:pt idx="2359">
                <c:v>42277</c:v>
              </c:pt>
              <c:pt idx="2360">
                <c:v>42276</c:v>
              </c:pt>
              <c:pt idx="2361">
                <c:v>42275</c:v>
              </c:pt>
              <c:pt idx="2362">
                <c:v>42272</c:v>
              </c:pt>
              <c:pt idx="2363">
                <c:v>42271</c:v>
              </c:pt>
              <c:pt idx="2364">
                <c:v>42270</c:v>
              </c:pt>
              <c:pt idx="2365">
                <c:v>42269</c:v>
              </c:pt>
              <c:pt idx="2366">
                <c:v>42268</c:v>
              </c:pt>
              <c:pt idx="2367">
                <c:v>42265</c:v>
              </c:pt>
              <c:pt idx="2368">
                <c:v>42264</c:v>
              </c:pt>
              <c:pt idx="2369">
                <c:v>42263</c:v>
              </c:pt>
              <c:pt idx="2370">
                <c:v>42262</c:v>
              </c:pt>
              <c:pt idx="2371">
                <c:v>42261</c:v>
              </c:pt>
              <c:pt idx="2372">
                <c:v>42258</c:v>
              </c:pt>
              <c:pt idx="2373">
                <c:v>42257</c:v>
              </c:pt>
              <c:pt idx="2374">
                <c:v>42256</c:v>
              </c:pt>
              <c:pt idx="2375">
                <c:v>42255</c:v>
              </c:pt>
              <c:pt idx="2376">
                <c:v>42254</c:v>
              </c:pt>
              <c:pt idx="2377">
                <c:v>42251</c:v>
              </c:pt>
              <c:pt idx="2378">
                <c:v>42250</c:v>
              </c:pt>
              <c:pt idx="2379">
                <c:v>42249</c:v>
              </c:pt>
              <c:pt idx="2380">
                <c:v>42248</c:v>
              </c:pt>
              <c:pt idx="2381">
                <c:v>42247</c:v>
              </c:pt>
              <c:pt idx="2382">
                <c:v>42244</c:v>
              </c:pt>
              <c:pt idx="2383">
                <c:v>42243</c:v>
              </c:pt>
              <c:pt idx="2384">
                <c:v>42242</c:v>
              </c:pt>
              <c:pt idx="2385">
                <c:v>42241</c:v>
              </c:pt>
              <c:pt idx="2386">
                <c:v>42240</c:v>
              </c:pt>
              <c:pt idx="2387">
                <c:v>42237</c:v>
              </c:pt>
              <c:pt idx="2388">
                <c:v>42236</c:v>
              </c:pt>
              <c:pt idx="2389">
                <c:v>42235</c:v>
              </c:pt>
              <c:pt idx="2390">
                <c:v>42234</c:v>
              </c:pt>
              <c:pt idx="2391">
                <c:v>42233</c:v>
              </c:pt>
              <c:pt idx="2392">
                <c:v>42230</c:v>
              </c:pt>
              <c:pt idx="2393">
                <c:v>42229</c:v>
              </c:pt>
              <c:pt idx="2394">
                <c:v>42228</c:v>
              </c:pt>
              <c:pt idx="2395">
                <c:v>42227</c:v>
              </c:pt>
              <c:pt idx="2396">
                <c:v>42226</c:v>
              </c:pt>
              <c:pt idx="2397">
                <c:v>42223</c:v>
              </c:pt>
              <c:pt idx="2398">
                <c:v>42222</c:v>
              </c:pt>
              <c:pt idx="2399">
                <c:v>42221</c:v>
              </c:pt>
              <c:pt idx="2400">
                <c:v>42220</c:v>
              </c:pt>
              <c:pt idx="2401">
                <c:v>42219</c:v>
              </c:pt>
              <c:pt idx="2402">
                <c:v>42216</c:v>
              </c:pt>
              <c:pt idx="2403">
                <c:v>42215</c:v>
              </c:pt>
              <c:pt idx="2404">
                <c:v>42214</c:v>
              </c:pt>
              <c:pt idx="2405">
                <c:v>42213</c:v>
              </c:pt>
              <c:pt idx="2406">
                <c:v>42212</c:v>
              </c:pt>
              <c:pt idx="2407">
                <c:v>42209</c:v>
              </c:pt>
              <c:pt idx="2408">
                <c:v>42208</c:v>
              </c:pt>
              <c:pt idx="2409">
                <c:v>42207</c:v>
              </c:pt>
              <c:pt idx="2410">
                <c:v>42206</c:v>
              </c:pt>
              <c:pt idx="2411">
                <c:v>42205</c:v>
              </c:pt>
              <c:pt idx="2412">
                <c:v>42202</c:v>
              </c:pt>
              <c:pt idx="2413">
                <c:v>42201</c:v>
              </c:pt>
              <c:pt idx="2414">
                <c:v>42200</c:v>
              </c:pt>
              <c:pt idx="2415">
                <c:v>42199</c:v>
              </c:pt>
              <c:pt idx="2416">
                <c:v>42198</c:v>
              </c:pt>
              <c:pt idx="2417">
                <c:v>42195</c:v>
              </c:pt>
              <c:pt idx="2418">
                <c:v>42194</c:v>
              </c:pt>
              <c:pt idx="2419">
                <c:v>42193</c:v>
              </c:pt>
              <c:pt idx="2420">
                <c:v>42192</c:v>
              </c:pt>
              <c:pt idx="2421">
                <c:v>42191</c:v>
              </c:pt>
              <c:pt idx="2422">
                <c:v>42188</c:v>
              </c:pt>
              <c:pt idx="2423">
                <c:v>42187</c:v>
              </c:pt>
              <c:pt idx="2424">
                <c:v>42186</c:v>
              </c:pt>
              <c:pt idx="2425">
                <c:v>42185</c:v>
              </c:pt>
              <c:pt idx="2426">
                <c:v>42184</c:v>
              </c:pt>
              <c:pt idx="2427">
                <c:v>42181</c:v>
              </c:pt>
              <c:pt idx="2428">
                <c:v>42180</c:v>
              </c:pt>
              <c:pt idx="2429">
                <c:v>42179</c:v>
              </c:pt>
              <c:pt idx="2430">
                <c:v>42178</c:v>
              </c:pt>
              <c:pt idx="2431">
                <c:v>42177</c:v>
              </c:pt>
              <c:pt idx="2432">
                <c:v>42174</c:v>
              </c:pt>
              <c:pt idx="2433">
                <c:v>42173</c:v>
              </c:pt>
              <c:pt idx="2434">
                <c:v>42172</c:v>
              </c:pt>
              <c:pt idx="2435">
                <c:v>42171</c:v>
              </c:pt>
              <c:pt idx="2436">
                <c:v>42170</c:v>
              </c:pt>
              <c:pt idx="2437">
                <c:v>42167</c:v>
              </c:pt>
              <c:pt idx="2438">
                <c:v>42166</c:v>
              </c:pt>
              <c:pt idx="2439">
                <c:v>42165</c:v>
              </c:pt>
              <c:pt idx="2440">
                <c:v>42164</c:v>
              </c:pt>
              <c:pt idx="2441">
                <c:v>42163</c:v>
              </c:pt>
              <c:pt idx="2442">
                <c:v>42160</c:v>
              </c:pt>
              <c:pt idx="2443">
                <c:v>42159</c:v>
              </c:pt>
              <c:pt idx="2444">
                <c:v>42158</c:v>
              </c:pt>
              <c:pt idx="2445">
                <c:v>42157</c:v>
              </c:pt>
              <c:pt idx="2446">
                <c:v>42156</c:v>
              </c:pt>
              <c:pt idx="2447">
                <c:v>42153</c:v>
              </c:pt>
              <c:pt idx="2448">
                <c:v>42152</c:v>
              </c:pt>
              <c:pt idx="2449">
                <c:v>42151</c:v>
              </c:pt>
              <c:pt idx="2450">
                <c:v>42150</c:v>
              </c:pt>
              <c:pt idx="2451">
                <c:v>42146</c:v>
              </c:pt>
              <c:pt idx="2452">
                <c:v>42145</c:v>
              </c:pt>
              <c:pt idx="2453">
                <c:v>42144</c:v>
              </c:pt>
              <c:pt idx="2454">
                <c:v>42143</c:v>
              </c:pt>
              <c:pt idx="2455">
                <c:v>42142</c:v>
              </c:pt>
              <c:pt idx="2456">
                <c:v>42139</c:v>
              </c:pt>
              <c:pt idx="2457">
                <c:v>42138</c:v>
              </c:pt>
              <c:pt idx="2458">
                <c:v>42137</c:v>
              </c:pt>
              <c:pt idx="2459">
                <c:v>42136</c:v>
              </c:pt>
              <c:pt idx="2460">
                <c:v>42135</c:v>
              </c:pt>
              <c:pt idx="2461">
                <c:v>42132</c:v>
              </c:pt>
              <c:pt idx="2462">
                <c:v>42131</c:v>
              </c:pt>
              <c:pt idx="2463">
                <c:v>42130</c:v>
              </c:pt>
              <c:pt idx="2464">
                <c:v>42129</c:v>
              </c:pt>
              <c:pt idx="2465">
                <c:v>42125</c:v>
              </c:pt>
              <c:pt idx="2466">
                <c:v>42124</c:v>
              </c:pt>
              <c:pt idx="2467">
                <c:v>42123</c:v>
              </c:pt>
              <c:pt idx="2468">
                <c:v>42122</c:v>
              </c:pt>
              <c:pt idx="2469">
                <c:v>42121</c:v>
              </c:pt>
              <c:pt idx="2470">
                <c:v>42118</c:v>
              </c:pt>
              <c:pt idx="2471">
                <c:v>42117</c:v>
              </c:pt>
              <c:pt idx="2472">
                <c:v>42116</c:v>
              </c:pt>
              <c:pt idx="2473">
                <c:v>42115</c:v>
              </c:pt>
              <c:pt idx="2474">
                <c:v>42114</c:v>
              </c:pt>
              <c:pt idx="2475">
                <c:v>42111</c:v>
              </c:pt>
              <c:pt idx="2476">
                <c:v>42110</c:v>
              </c:pt>
              <c:pt idx="2477">
                <c:v>42109</c:v>
              </c:pt>
              <c:pt idx="2478">
                <c:v>42108</c:v>
              </c:pt>
              <c:pt idx="2479">
                <c:v>42107</c:v>
              </c:pt>
              <c:pt idx="2480">
                <c:v>42104</c:v>
              </c:pt>
              <c:pt idx="2481">
                <c:v>42103</c:v>
              </c:pt>
              <c:pt idx="2482">
                <c:v>42102</c:v>
              </c:pt>
              <c:pt idx="2483">
                <c:v>42101</c:v>
              </c:pt>
              <c:pt idx="2484">
                <c:v>42096</c:v>
              </c:pt>
              <c:pt idx="2485">
                <c:v>42095</c:v>
              </c:pt>
              <c:pt idx="2486">
                <c:v>42094</c:v>
              </c:pt>
              <c:pt idx="2487">
                <c:v>42093</c:v>
              </c:pt>
              <c:pt idx="2488">
                <c:v>42090</c:v>
              </c:pt>
              <c:pt idx="2489">
                <c:v>42089</c:v>
              </c:pt>
              <c:pt idx="2490">
                <c:v>42088</c:v>
              </c:pt>
              <c:pt idx="2491">
                <c:v>42087</c:v>
              </c:pt>
              <c:pt idx="2492">
                <c:v>42086</c:v>
              </c:pt>
              <c:pt idx="2493">
                <c:v>42083</c:v>
              </c:pt>
              <c:pt idx="2494">
                <c:v>42082</c:v>
              </c:pt>
              <c:pt idx="2495">
                <c:v>42081</c:v>
              </c:pt>
              <c:pt idx="2496">
                <c:v>42080</c:v>
              </c:pt>
              <c:pt idx="2497">
                <c:v>42079</c:v>
              </c:pt>
              <c:pt idx="2498">
                <c:v>42076</c:v>
              </c:pt>
              <c:pt idx="2499">
                <c:v>42075</c:v>
              </c:pt>
              <c:pt idx="2500">
                <c:v>42074</c:v>
              </c:pt>
              <c:pt idx="2501">
                <c:v>42073</c:v>
              </c:pt>
              <c:pt idx="2502">
                <c:v>42072</c:v>
              </c:pt>
              <c:pt idx="2503">
                <c:v>42069</c:v>
              </c:pt>
              <c:pt idx="2504">
                <c:v>42068</c:v>
              </c:pt>
              <c:pt idx="2505">
                <c:v>42067</c:v>
              </c:pt>
              <c:pt idx="2506">
                <c:v>42066</c:v>
              </c:pt>
              <c:pt idx="2507">
                <c:v>42065</c:v>
              </c:pt>
              <c:pt idx="2508">
                <c:v>42062</c:v>
              </c:pt>
              <c:pt idx="2509">
                <c:v>42061</c:v>
              </c:pt>
              <c:pt idx="2510">
                <c:v>42060</c:v>
              </c:pt>
              <c:pt idx="2511">
                <c:v>42059</c:v>
              </c:pt>
              <c:pt idx="2512">
                <c:v>42058</c:v>
              </c:pt>
              <c:pt idx="2513">
                <c:v>42055</c:v>
              </c:pt>
              <c:pt idx="2514">
                <c:v>42054</c:v>
              </c:pt>
              <c:pt idx="2515">
                <c:v>42053</c:v>
              </c:pt>
              <c:pt idx="2516">
                <c:v>42052</c:v>
              </c:pt>
              <c:pt idx="2517">
                <c:v>42051</c:v>
              </c:pt>
              <c:pt idx="2518">
                <c:v>42048</c:v>
              </c:pt>
              <c:pt idx="2519">
                <c:v>42047</c:v>
              </c:pt>
              <c:pt idx="2520">
                <c:v>42046</c:v>
              </c:pt>
              <c:pt idx="2521">
                <c:v>42045</c:v>
              </c:pt>
              <c:pt idx="2522">
                <c:v>42044</c:v>
              </c:pt>
              <c:pt idx="2523">
                <c:v>42041</c:v>
              </c:pt>
              <c:pt idx="2524">
                <c:v>42040</c:v>
              </c:pt>
              <c:pt idx="2525">
                <c:v>42039</c:v>
              </c:pt>
              <c:pt idx="2526">
                <c:v>42038</c:v>
              </c:pt>
              <c:pt idx="2527">
                <c:v>42037</c:v>
              </c:pt>
              <c:pt idx="2528">
                <c:v>42034</c:v>
              </c:pt>
              <c:pt idx="2529">
                <c:v>42033</c:v>
              </c:pt>
              <c:pt idx="2530">
                <c:v>42032</c:v>
              </c:pt>
              <c:pt idx="2531">
                <c:v>42031</c:v>
              </c:pt>
              <c:pt idx="2532">
                <c:v>42030</c:v>
              </c:pt>
              <c:pt idx="2533">
                <c:v>42027</c:v>
              </c:pt>
              <c:pt idx="2534">
                <c:v>42026</c:v>
              </c:pt>
              <c:pt idx="2535">
                <c:v>42025</c:v>
              </c:pt>
              <c:pt idx="2536">
                <c:v>42024</c:v>
              </c:pt>
              <c:pt idx="2537">
                <c:v>42023</c:v>
              </c:pt>
              <c:pt idx="2538">
                <c:v>42020</c:v>
              </c:pt>
              <c:pt idx="2539">
                <c:v>42019</c:v>
              </c:pt>
              <c:pt idx="2540">
                <c:v>42018</c:v>
              </c:pt>
              <c:pt idx="2541">
                <c:v>42017</c:v>
              </c:pt>
              <c:pt idx="2542">
                <c:v>42016</c:v>
              </c:pt>
              <c:pt idx="2543">
                <c:v>42013</c:v>
              </c:pt>
              <c:pt idx="2544">
                <c:v>42012</c:v>
              </c:pt>
              <c:pt idx="2545">
                <c:v>42011</c:v>
              </c:pt>
              <c:pt idx="2546">
                <c:v>42010</c:v>
              </c:pt>
              <c:pt idx="2547">
                <c:v>42009</c:v>
              </c:pt>
              <c:pt idx="2548">
                <c:v>42006</c:v>
              </c:pt>
              <c:pt idx="2549">
                <c:v>42005</c:v>
              </c:pt>
              <c:pt idx="2550">
                <c:v>42004</c:v>
              </c:pt>
              <c:pt idx="2551">
                <c:v>42003</c:v>
              </c:pt>
              <c:pt idx="2552">
                <c:v>42002</c:v>
              </c:pt>
              <c:pt idx="2553">
                <c:v>41998</c:v>
              </c:pt>
              <c:pt idx="2554">
                <c:v>41997</c:v>
              </c:pt>
              <c:pt idx="2555">
                <c:v>41996</c:v>
              </c:pt>
              <c:pt idx="2556">
                <c:v>41995</c:v>
              </c:pt>
              <c:pt idx="2557">
                <c:v>41992</c:v>
              </c:pt>
              <c:pt idx="2558">
                <c:v>41991</c:v>
              </c:pt>
              <c:pt idx="2559">
                <c:v>41990</c:v>
              </c:pt>
              <c:pt idx="2560">
                <c:v>41989</c:v>
              </c:pt>
              <c:pt idx="2561">
                <c:v>41988</c:v>
              </c:pt>
              <c:pt idx="2562">
                <c:v>41985</c:v>
              </c:pt>
              <c:pt idx="2563">
                <c:v>41984</c:v>
              </c:pt>
              <c:pt idx="2564">
                <c:v>41983</c:v>
              </c:pt>
              <c:pt idx="2565">
                <c:v>41982</c:v>
              </c:pt>
              <c:pt idx="2566">
                <c:v>41981</c:v>
              </c:pt>
              <c:pt idx="2567">
                <c:v>41978</c:v>
              </c:pt>
              <c:pt idx="2568">
                <c:v>41977</c:v>
              </c:pt>
              <c:pt idx="2569">
                <c:v>41976</c:v>
              </c:pt>
              <c:pt idx="2570">
                <c:v>41975</c:v>
              </c:pt>
              <c:pt idx="2571">
                <c:v>41974</c:v>
              </c:pt>
              <c:pt idx="2572">
                <c:v>41971</c:v>
              </c:pt>
              <c:pt idx="2573">
                <c:v>41970</c:v>
              </c:pt>
              <c:pt idx="2574">
                <c:v>41969</c:v>
              </c:pt>
              <c:pt idx="2575">
                <c:v>41968</c:v>
              </c:pt>
              <c:pt idx="2576">
                <c:v>41967</c:v>
              </c:pt>
              <c:pt idx="2577">
                <c:v>41964</c:v>
              </c:pt>
              <c:pt idx="2578">
                <c:v>41963</c:v>
              </c:pt>
              <c:pt idx="2579">
                <c:v>41962</c:v>
              </c:pt>
              <c:pt idx="2580">
                <c:v>41961</c:v>
              </c:pt>
              <c:pt idx="2581">
                <c:v>41960</c:v>
              </c:pt>
              <c:pt idx="2582">
                <c:v>41957</c:v>
              </c:pt>
              <c:pt idx="2583">
                <c:v>41956</c:v>
              </c:pt>
              <c:pt idx="2584">
                <c:v>41955</c:v>
              </c:pt>
              <c:pt idx="2585">
                <c:v>41954</c:v>
              </c:pt>
              <c:pt idx="2586">
                <c:v>41953</c:v>
              </c:pt>
              <c:pt idx="2587">
                <c:v>41950</c:v>
              </c:pt>
              <c:pt idx="2588">
                <c:v>41949</c:v>
              </c:pt>
              <c:pt idx="2589">
                <c:v>41948</c:v>
              </c:pt>
              <c:pt idx="2590">
                <c:v>41947</c:v>
              </c:pt>
              <c:pt idx="2591">
                <c:v>41946</c:v>
              </c:pt>
              <c:pt idx="2592">
                <c:v>41943</c:v>
              </c:pt>
              <c:pt idx="2593">
                <c:v>41942</c:v>
              </c:pt>
              <c:pt idx="2594">
                <c:v>41941</c:v>
              </c:pt>
              <c:pt idx="2595">
                <c:v>41940</c:v>
              </c:pt>
              <c:pt idx="2596">
                <c:v>41939</c:v>
              </c:pt>
              <c:pt idx="2597">
                <c:v>41936</c:v>
              </c:pt>
              <c:pt idx="2598">
                <c:v>41935</c:v>
              </c:pt>
              <c:pt idx="2599">
                <c:v>41934</c:v>
              </c:pt>
              <c:pt idx="2600">
                <c:v>41933</c:v>
              </c:pt>
              <c:pt idx="2601">
                <c:v>41932</c:v>
              </c:pt>
              <c:pt idx="2602">
                <c:v>41929</c:v>
              </c:pt>
              <c:pt idx="2603">
                <c:v>41928</c:v>
              </c:pt>
              <c:pt idx="2604">
                <c:v>41927</c:v>
              </c:pt>
              <c:pt idx="2605">
                <c:v>41926</c:v>
              </c:pt>
              <c:pt idx="2606">
                <c:v>41925</c:v>
              </c:pt>
              <c:pt idx="2607">
                <c:v>41922</c:v>
              </c:pt>
              <c:pt idx="2608">
                <c:v>41921</c:v>
              </c:pt>
              <c:pt idx="2609">
                <c:v>41920</c:v>
              </c:pt>
              <c:pt idx="2610">
                <c:v>41919</c:v>
              </c:pt>
              <c:pt idx="2611">
                <c:v>41918</c:v>
              </c:pt>
              <c:pt idx="2612">
                <c:v>41915</c:v>
              </c:pt>
              <c:pt idx="2613">
                <c:v>41914</c:v>
              </c:pt>
              <c:pt idx="2614">
                <c:v>41913</c:v>
              </c:pt>
              <c:pt idx="2615">
                <c:v>41912</c:v>
              </c:pt>
              <c:pt idx="2616">
                <c:v>41911</c:v>
              </c:pt>
              <c:pt idx="2617">
                <c:v>41908</c:v>
              </c:pt>
              <c:pt idx="2618">
                <c:v>41907</c:v>
              </c:pt>
              <c:pt idx="2619">
                <c:v>41906</c:v>
              </c:pt>
              <c:pt idx="2620">
                <c:v>41905</c:v>
              </c:pt>
              <c:pt idx="2621">
                <c:v>41904</c:v>
              </c:pt>
              <c:pt idx="2622">
                <c:v>41901</c:v>
              </c:pt>
              <c:pt idx="2623">
                <c:v>41900</c:v>
              </c:pt>
              <c:pt idx="2624">
                <c:v>41899</c:v>
              </c:pt>
              <c:pt idx="2625">
                <c:v>41898</c:v>
              </c:pt>
              <c:pt idx="2626">
                <c:v>41897</c:v>
              </c:pt>
              <c:pt idx="2627">
                <c:v>41894</c:v>
              </c:pt>
              <c:pt idx="2628">
                <c:v>41893</c:v>
              </c:pt>
              <c:pt idx="2629">
                <c:v>41892</c:v>
              </c:pt>
              <c:pt idx="2630">
                <c:v>41891</c:v>
              </c:pt>
              <c:pt idx="2631">
                <c:v>41890</c:v>
              </c:pt>
              <c:pt idx="2632">
                <c:v>41887</c:v>
              </c:pt>
              <c:pt idx="2633">
                <c:v>41886</c:v>
              </c:pt>
              <c:pt idx="2634">
                <c:v>41885</c:v>
              </c:pt>
              <c:pt idx="2635">
                <c:v>41884</c:v>
              </c:pt>
              <c:pt idx="2636">
                <c:v>41883</c:v>
              </c:pt>
              <c:pt idx="2637">
                <c:v>41880</c:v>
              </c:pt>
              <c:pt idx="2638">
                <c:v>41879</c:v>
              </c:pt>
              <c:pt idx="2639">
                <c:v>41878</c:v>
              </c:pt>
              <c:pt idx="2640">
                <c:v>41877</c:v>
              </c:pt>
              <c:pt idx="2641">
                <c:v>41876</c:v>
              </c:pt>
              <c:pt idx="2642">
                <c:v>41873</c:v>
              </c:pt>
              <c:pt idx="2643">
                <c:v>41872</c:v>
              </c:pt>
              <c:pt idx="2644">
                <c:v>41871</c:v>
              </c:pt>
              <c:pt idx="2645">
                <c:v>41870</c:v>
              </c:pt>
              <c:pt idx="2646">
                <c:v>41869</c:v>
              </c:pt>
              <c:pt idx="2647">
                <c:v>41866</c:v>
              </c:pt>
              <c:pt idx="2648">
                <c:v>41865</c:v>
              </c:pt>
              <c:pt idx="2649">
                <c:v>41864</c:v>
              </c:pt>
              <c:pt idx="2650">
                <c:v>41863</c:v>
              </c:pt>
              <c:pt idx="2651">
                <c:v>41862</c:v>
              </c:pt>
              <c:pt idx="2652">
                <c:v>41859</c:v>
              </c:pt>
              <c:pt idx="2653">
                <c:v>41858</c:v>
              </c:pt>
              <c:pt idx="2654">
                <c:v>41857</c:v>
              </c:pt>
              <c:pt idx="2655">
                <c:v>41856</c:v>
              </c:pt>
              <c:pt idx="2656">
                <c:v>41855</c:v>
              </c:pt>
              <c:pt idx="2657">
                <c:v>41852</c:v>
              </c:pt>
              <c:pt idx="2658">
                <c:v>41851</c:v>
              </c:pt>
              <c:pt idx="2659">
                <c:v>41850</c:v>
              </c:pt>
              <c:pt idx="2660">
                <c:v>41849</c:v>
              </c:pt>
              <c:pt idx="2661">
                <c:v>41848</c:v>
              </c:pt>
              <c:pt idx="2662">
                <c:v>41845</c:v>
              </c:pt>
              <c:pt idx="2663">
                <c:v>41844</c:v>
              </c:pt>
              <c:pt idx="2664">
                <c:v>41843</c:v>
              </c:pt>
              <c:pt idx="2665">
                <c:v>41842</c:v>
              </c:pt>
              <c:pt idx="2666">
                <c:v>41841</c:v>
              </c:pt>
              <c:pt idx="2667">
                <c:v>41838</c:v>
              </c:pt>
              <c:pt idx="2668">
                <c:v>41837</c:v>
              </c:pt>
              <c:pt idx="2669">
                <c:v>41836</c:v>
              </c:pt>
              <c:pt idx="2670">
                <c:v>41835</c:v>
              </c:pt>
              <c:pt idx="2671">
                <c:v>41834</c:v>
              </c:pt>
              <c:pt idx="2672">
                <c:v>41831</c:v>
              </c:pt>
              <c:pt idx="2673">
                <c:v>41830</c:v>
              </c:pt>
              <c:pt idx="2674">
                <c:v>41829</c:v>
              </c:pt>
              <c:pt idx="2675">
                <c:v>41828</c:v>
              </c:pt>
              <c:pt idx="2676">
                <c:v>41827</c:v>
              </c:pt>
              <c:pt idx="2677">
                <c:v>41824</c:v>
              </c:pt>
              <c:pt idx="2678">
                <c:v>41823</c:v>
              </c:pt>
              <c:pt idx="2679">
                <c:v>41822</c:v>
              </c:pt>
              <c:pt idx="2680">
                <c:v>41821</c:v>
              </c:pt>
              <c:pt idx="2681">
                <c:v>41820</c:v>
              </c:pt>
              <c:pt idx="2682">
                <c:v>41817</c:v>
              </c:pt>
              <c:pt idx="2683">
                <c:v>41816</c:v>
              </c:pt>
              <c:pt idx="2684">
                <c:v>41815</c:v>
              </c:pt>
              <c:pt idx="2685">
                <c:v>41814</c:v>
              </c:pt>
              <c:pt idx="2686">
                <c:v>41813</c:v>
              </c:pt>
              <c:pt idx="2687">
                <c:v>41810</c:v>
              </c:pt>
              <c:pt idx="2688">
                <c:v>41809</c:v>
              </c:pt>
              <c:pt idx="2689">
                <c:v>41808</c:v>
              </c:pt>
              <c:pt idx="2690">
                <c:v>41807</c:v>
              </c:pt>
              <c:pt idx="2691">
                <c:v>41806</c:v>
              </c:pt>
              <c:pt idx="2692">
                <c:v>41803</c:v>
              </c:pt>
              <c:pt idx="2693">
                <c:v>41802</c:v>
              </c:pt>
              <c:pt idx="2694">
                <c:v>41801</c:v>
              </c:pt>
              <c:pt idx="2695">
                <c:v>41800</c:v>
              </c:pt>
              <c:pt idx="2696">
                <c:v>41799</c:v>
              </c:pt>
              <c:pt idx="2697">
                <c:v>41796</c:v>
              </c:pt>
              <c:pt idx="2698">
                <c:v>41795</c:v>
              </c:pt>
              <c:pt idx="2699">
                <c:v>41794</c:v>
              </c:pt>
              <c:pt idx="2700">
                <c:v>41793</c:v>
              </c:pt>
              <c:pt idx="2701">
                <c:v>41792</c:v>
              </c:pt>
              <c:pt idx="2702">
                <c:v>41789</c:v>
              </c:pt>
              <c:pt idx="2703">
                <c:v>41788</c:v>
              </c:pt>
              <c:pt idx="2704">
                <c:v>41787</c:v>
              </c:pt>
              <c:pt idx="2705">
                <c:v>41786</c:v>
              </c:pt>
              <c:pt idx="2706">
                <c:v>41782</c:v>
              </c:pt>
              <c:pt idx="2707">
                <c:v>41781</c:v>
              </c:pt>
              <c:pt idx="2708">
                <c:v>41780</c:v>
              </c:pt>
              <c:pt idx="2709">
                <c:v>41779</c:v>
              </c:pt>
              <c:pt idx="2710">
                <c:v>41778</c:v>
              </c:pt>
              <c:pt idx="2711">
                <c:v>41775</c:v>
              </c:pt>
              <c:pt idx="2712">
                <c:v>41774</c:v>
              </c:pt>
              <c:pt idx="2713">
                <c:v>41773</c:v>
              </c:pt>
              <c:pt idx="2714">
                <c:v>41772</c:v>
              </c:pt>
              <c:pt idx="2715">
                <c:v>41771</c:v>
              </c:pt>
              <c:pt idx="2716">
                <c:v>41768</c:v>
              </c:pt>
              <c:pt idx="2717">
                <c:v>41767</c:v>
              </c:pt>
              <c:pt idx="2718">
                <c:v>41766</c:v>
              </c:pt>
              <c:pt idx="2719">
                <c:v>41765</c:v>
              </c:pt>
              <c:pt idx="2720">
                <c:v>41764</c:v>
              </c:pt>
              <c:pt idx="2721">
                <c:v>41761</c:v>
              </c:pt>
              <c:pt idx="2722">
                <c:v>41760</c:v>
              </c:pt>
              <c:pt idx="2723">
                <c:v>41759</c:v>
              </c:pt>
              <c:pt idx="2724">
                <c:v>41758</c:v>
              </c:pt>
              <c:pt idx="2725">
                <c:v>41757</c:v>
              </c:pt>
              <c:pt idx="2726">
                <c:v>41754</c:v>
              </c:pt>
              <c:pt idx="2727">
                <c:v>41753</c:v>
              </c:pt>
              <c:pt idx="2728">
                <c:v>41752</c:v>
              </c:pt>
              <c:pt idx="2729">
                <c:v>41751</c:v>
              </c:pt>
              <c:pt idx="2730">
                <c:v>41747</c:v>
              </c:pt>
              <c:pt idx="2731">
                <c:v>41746</c:v>
              </c:pt>
              <c:pt idx="2732">
                <c:v>41745</c:v>
              </c:pt>
              <c:pt idx="2733">
                <c:v>41744</c:v>
              </c:pt>
              <c:pt idx="2734">
                <c:v>41743</c:v>
              </c:pt>
              <c:pt idx="2735">
                <c:v>41740</c:v>
              </c:pt>
              <c:pt idx="2736">
                <c:v>41739</c:v>
              </c:pt>
              <c:pt idx="2737">
                <c:v>41738</c:v>
              </c:pt>
              <c:pt idx="2738">
                <c:v>41737</c:v>
              </c:pt>
              <c:pt idx="2739">
                <c:v>41736</c:v>
              </c:pt>
              <c:pt idx="2740">
                <c:v>41733</c:v>
              </c:pt>
              <c:pt idx="2741">
                <c:v>41732</c:v>
              </c:pt>
              <c:pt idx="2742">
                <c:v>41731</c:v>
              </c:pt>
              <c:pt idx="2743">
                <c:v>41730</c:v>
              </c:pt>
              <c:pt idx="2744">
                <c:v>41729</c:v>
              </c:pt>
              <c:pt idx="2745">
                <c:v>41726</c:v>
              </c:pt>
              <c:pt idx="2746">
                <c:v>41725</c:v>
              </c:pt>
              <c:pt idx="2747">
                <c:v>41724</c:v>
              </c:pt>
              <c:pt idx="2748">
                <c:v>41723</c:v>
              </c:pt>
              <c:pt idx="2749">
                <c:v>41722</c:v>
              </c:pt>
              <c:pt idx="2750">
                <c:v>41719</c:v>
              </c:pt>
              <c:pt idx="2751">
                <c:v>41718</c:v>
              </c:pt>
              <c:pt idx="2752">
                <c:v>41717</c:v>
              </c:pt>
              <c:pt idx="2753">
                <c:v>41716</c:v>
              </c:pt>
              <c:pt idx="2754">
                <c:v>41715</c:v>
              </c:pt>
              <c:pt idx="2755">
                <c:v>41712</c:v>
              </c:pt>
              <c:pt idx="2756">
                <c:v>41711</c:v>
              </c:pt>
              <c:pt idx="2757">
                <c:v>41710</c:v>
              </c:pt>
              <c:pt idx="2758">
                <c:v>41709</c:v>
              </c:pt>
              <c:pt idx="2759">
                <c:v>41708</c:v>
              </c:pt>
              <c:pt idx="2760">
                <c:v>41705</c:v>
              </c:pt>
              <c:pt idx="2761">
                <c:v>41704</c:v>
              </c:pt>
              <c:pt idx="2762">
                <c:v>41703</c:v>
              </c:pt>
              <c:pt idx="2763">
                <c:v>41702</c:v>
              </c:pt>
              <c:pt idx="2764">
                <c:v>41701</c:v>
              </c:pt>
              <c:pt idx="2765">
                <c:v>41698</c:v>
              </c:pt>
              <c:pt idx="2766">
                <c:v>41697</c:v>
              </c:pt>
              <c:pt idx="2767">
                <c:v>41696</c:v>
              </c:pt>
              <c:pt idx="2768">
                <c:v>41695</c:v>
              </c:pt>
              <c:pt idx="2769">
                <c:v>41694</c:v>
              </c:pt>
              <c:pt idx="2770">
                <c:v>41691</c:v>
              </c:pt>
              <c:pt idx="2771">
                <c:v>41690</c:v>
              </c:pt>
              <c:pt idx="2772">
                <c:v>41689</c:v>
              </c:pt>
              <c:pt idx="2773">
                <c:v>41688</c:v>
              </c:pt>
              <c:pt idx="2774">
                <c:v>41687</c:v>
              </c:pt>
              <c:pt idx="2775">
                <c:v>41684</c:v>
              </c:pt>
              <c:pt idx="2776">
                <c:v>41683</c:v>
              </c:pt>
              <c:pt idx="2777">
                <c:v>41682</c:v>
              </c:pt>
              <c:pt idx="2778">
                <c:v>41681</c:v>
              </c:pt>
              <c:pt idx="2779">
                <c:v>41680</c:v>
              </c:pt>
              <c:pt idx="2780">
                <c:v>41677</c:v>
              </c:pt>
              <c:pt idx="2781">
                <c:v>41676</c:v>
              </c:pt>
              <c:pt idx="2782">
                <c:v>41675</c:v>
              </c:pt>
              <c:pt idx="2783">
                <c:v>41674</c:v>
              </c:pt>
              <c:pt idx="2784">
                <c:v>41673</c:v>
              </c:pt>
              <c:pt idx="2785">
                <c:v>41670</c:v>
              </c:pt>
              <c:pt idx="2786">
                <c:v>41669</c:v>
              </c:pt>
              <c:pt idx="2787">
                <c:v>41668</c:v>
              </c:pt>
              <c:pt idx="2788">
                <c:v>41667</c:v>
              </c:pt>
              <c:pt idx="2789">
                <c:v>41666</c:v>
              </c:pt>
              <c:pt idx="2790">
                <c:v>41663</c:v>
              </c:pt>
              <c:pt idx="2791">
                <c:v>41662</c:v>
              </c:pt>
              <c:pt idx="2792">
                <c:v>41661</c:v>
              </c:pt>
              <c:pt idx="2793">
                <c:v>41660</c:v>
              </c:pt>
              <c:pt idx="2794">
                <c:v>41659</c:v>
              </c:pt>
              <c:pt idx="2795">
                <c:v>41656</c:v>
              </c:pt>
              <c:pt idx="2796">
                <c:v>41655</c:v>
              </c:pt>
              <c:pt idx="2797">
                <c:v>41654</c:v>
              </c:pt>
              <c:pt idx="2798">
                <c:v>41653</c:v>
              </c:pt>
              <c:pt idx="2799">
                <c:v>41652</c:v>
              </c:pt>
              <c:pt idx="2800">
                <c:v>41649</c:v>
              </c:pt>
              <c:pt idx="2801">
                <c:v>41648</c:v>
              </c:pt>
              <c:pt idx="2802">
                <c:v>41647</c:v>
              </c:pt>
              <c:pt idx="2803">
                <c:v>41646</c:v>
              </c:pt>
              <c:pt idx="2804">
                <c:v>41645</c:v>
              </c:pt>
              <c:pt idx="2805">
                <c:v>41642</c:v>
              </c:pt>
              <c:pt idx="2806">
                <c:v>41641</c:v>
              </c:pt>
              <c:pt idx="2807">
                <c:v>41640</c:v>
              </c:pt>
              <c:pt idx="2808">
                <c:v>41639</c:v>
              </c:pt>
            </c:numLit>
          </c:cat>
          <c:val>
            <c:numLit>
              <c:formatCode>General</c:formatCode>
              <c:ptCount val="2809"/>
              <c:pt idx="0">
                <c:v>7.8116000000000003</c:v>
              </c:pt>
              <c:pt idx="1">
                <c:v>7.867</c:v>
              </c:pt>
              <c:pt idx="2">
                <c:v>7.8185000000000002</c:v>
              </c:pt>
              <c:pt idx="3">
                <c:v>8.0162999999999993</c:v>
              </c:pt>
              <c:pt idx="4">
                <c:v>8.3955000000000002</c:v>
              </c:pt>
              <c:pt idx="5">
                <c:v>8.3246000000000002</c:v>
              </c:pt>
              <c:pt idx="6">
                <c:v>7.9161000000000001</c:v>
              </c:pt>
              <c:pt idx="7">
                <c:v>8.0162999999999993</c:v>
              </c:pt>
              <c:pt idx="8">
                <c:v>8.0892999999999997</c:v>
              </c:pt>
              <c:pt idx="9">
                <c:v>8.0967000000000002</c:v>
              </c:pt>
              <c:pt idx="10">
                <c:v>7.9946000000000002</c:v>
              </c:pt>
              <c:pt idx="11">
                <c:v>8.2318999999999996</c:v>
              </c:pt>
              <c:pt idx="12">
                <c:v>8.1114999999999995</c:v>
              </c:pt>
              <c:pt idx="13">
                <c:v>8.1487999999999996</c:v>
              </c:pt>
              <c:pt idx="14">
                <c:v>8.0452999999999992</c:v>
              </c:pt>
              <c:pt idx="15">
                <c:v>8.0235000000000003</c:v>
              </c:pt>
              <c:pt idx="16">
                <c:v>7.867</c:v>
              </c:pt>
              <c:pt idx="17">
                <c:v>7.8601000000000001</c:v>
              </c:pt>
              <c:pt idx="18">
                <c:v>7.8185000000000002</c:v>
              </c:pt>
              <c:pt idx="19">
                <c:v>7.4823000000000004</c:v>
              </c:pt>
              <c:pt idx="20">
                <c:v>7.5202999999999998</c:v>
              </c:pt>
              <c:pt idx="21">
                <c:v>7.6433999999999997</c:v>
              </c:pt>
              <c:pt idx="22">
                <c:v>7.5587999999999997</c:v>
              </c:pt>
              <c:pt idx="23">
                <c:v>7.6040999999999999</c:v>
              </c:pt>
              <c:pt idx="24">
                <c:v>7.5716999999999999</c:v>
              </c:pt>
              <c:pt idx="25">
                <c:v>7.8254000000000001</c:v>
              </c:pt>
              <c:pt idx="26">
                <c:v>7.9231999999999996</c:v>
              </c:pt>
              <c:pt idx="27">
                <c:v>8.1041000000000007</c:v>
              </c:pt>
              <c:pt idx="28">
                <c:v>8.0967000000000002</c:v>
              </c:pt>
              <c:pt idx="29">
                <c:v>8.0526</c:v>
              </c:pt>
              <c:pt idx="30">
                <c:v>7.9374000000000002</c:v>
              </c:pt>
              <c:pt idx="31">
                <c:v>7.8391999999999999</c:v>
              </c:pt>
              <c:pt idx="32">
                <c:v>7.7232000000000003</c:v>
              </c:pt>
              <c:pt idx="33">
                <c:v>7.7366999999999999</c:v>
              </c:pt>
              <c:pt idx="34">
                <c:v>7.5975999999999999</c:v>
              </c:pt>
              <c:pt idx="35">
                <c:v>7.4196999999999997</c:v>
              </c:pt>
              <c:pt idx="36">
                <c:v>7.4949000000000003</c:v>
              </c:pt>
              <c:pt idx="37">
                <c:v>7.4259000000000004</c:v>
              </c:pt>
              <c:pt idx="38">
                <c:v>7.4508999999999999</c:v>
              </c:pt>
              <c:pt idx="39">
                <c:v>7.3949999999999996</c:v>
              </c:pt>
              <c:pt idx="40">
                <c:v>7.476</c:v>
              </c:pt>
              <c:pt idx="41">
                <c:v>7.3765999999999998</c:v>
              </c:pt>
              <c:pt idx="42">
                <c:v>7.3765999999999998</c:v>
              </c:pt>
              <c:pt idx="43">
                <c:v>7.2382</c:v>
              </c:pt>
              <c:pt idx="44">
                <c:v>7.3277999999999999</c:v>
              </c:pt>
              <c:pt idx="45">
                <c:v>7.1795999999999998</c:v>
              </c:pt>
              <c:pt idx="46">
                <c:v>7.2916999999999996</c:v>
              </c:pt>
              <c:pt idx="47">
                <c:v>7.25</c:v>
              </c:pt>
              <c:pt idx="48">
                <c:v>7.3826999999999998</c:v>
              </c:pt>
              <c:pt idx="49">
                <c:v>7.2145999999999999</c:v>
              </c:pt>
              <c:pt idx="50">
                <c:v>7.0991999999999997</c:v>
              </c:pt>
              <c:pt idx="51">
                <c:v>6.9654999999999996</c:v>
              </c:pt>
              <c:pt idx="52">
                <c:v>7.0038999999999998</c:v>
              </c:pt>
              <c:pt idx="53">
                <c:v>7.0038999999999998</c:v>
              </c:pt>
              <c:pt idx="54">
                <c:v>7.3643000000000001</c:v>
              </c:pt>
              <c:pt idx="55">
                <c:v>7.3097000000000003</c:v>
              </c:pt>
              <c:pt idx="56">
                <c:v>7.3460000000000001</c:v>
              </c:pt>
              <c:pt idx="57">
                <c:v>7.3521000000000001</c:v>
              </c:pt>
              <c:pt idx="58">
                <c:v>7.5140000000000002</c:v>
              </c:pt>
              <c:pt idx="59">
                <c:v>7.4073000000000002</c:v>
              </c:pt>
              <c:pt idx="60">
                <c:v>7.4634</c:v>
              </c:pt>
              <c:pt idx="61">
                <c:v>7.4135</c:v>
              </c:pt>
              <c:pt idx="62">
                <c:v>7.5140000000000002</c:v>
              </c:pt>
              <c:pt idx="63">
                <c:v>7.5076000000000001</c:v>
              </c:pt>
              <c:pt idx="64">
                <c:v>7.3217999999999996</c:v>
              </c:pt>
              <c:pt idx="65">
                <c:v>7.2976999999999999</c:v>
              </c:pt>
              <c:pt idx="66">
                <c:v>7.4823000000000004</c:v>
              </c:pt>
              <c:pt idx="67">
                <c:v>7.4383999999999997</c:v>
              </c:pt>
              <c:pt idx="68">
                <c:v>7.3037000000000001</c:v>
              </c:pt>
              <c:pt idx="69">
                <c:v>7.4073000000000002</c:v>
              </c:pt>
              <c:pt idx="70">
                <c:v>7.5522999999999998</c:v>
              </c:pt>
              <c:pt idx="71">
                <c:v>7.4885999999999999</c:v>
              </c:pt>
              <c:pt idx="72">
                <c:v>7.4634</c:v>
              </c:pt>
              <c:pt idx="73">
                <c:v>7.2618999999999998</c:v>
              </c:pt>
              <c:pt idx="74">
                <c:v>7.2976999999999999</c:v>
              </c:pt>
              <c:pt idx="75">
                <c:v>7.4073000000000002</c:v>
              </c:pt>
              <c:pt idx="76">
                <c:v>7.0373000000000001</c:v>
              </c:pt>
              <c:pt idx="77">
                <c:v>7.0484999999999998</c:v>
              </c:pt>
              <c:pt idx="78">
                <c:v>7.1565000000000003</c:v>
              </c:pt>
              <c:pt idx="79">
                <c:v>7.2441000000000004</c:v>
              </c:pt>
              <c:pt idx="80">
                <c:v>7.1448999999999998</c:v>
              </c:pt>
              <c:pt idx="81">
                <c:v>7.1506999999999996</c:v>
              </c:pt>
              <c:pt idx="82">
                <c:v>7.2263999999999999</c:v>
              </c:pt>
              <c:pt idx="83">
                <c:v>6.9654999999999996</c:v>
              </c:pt>
              <c:pt idx="84">
                <c:v>6.8737000000000004</c:v>
              </c:pt>
              <c:pt idx="85">
                <c:v>6.7431999999999999</c:v>
              </c:pt>
              <c:pt idx="86">
                <c:v>6.7689000000000004</c:v>
              </c:pt>
              <c:pt idx="87">
                <c:v>6.6722000000000001</c:v>
              </c:pt>
              <c:pt idx="88">
                <c:v>6.8684000000000003</c:v>
              </c:pt>
              <c:pt idx="89">
                <c:v>7.1506999999999996</c:v>
              </c:pt>
              <c:pt idx="90">
                <c:v>6.8262</c:v>
              </c:pt>
              <c:pt idx="91">
                <c:v>6.6622000000000003</c:v>
              </c:pt>
              <c:pt idx="92">
                <c:v>6.5346000000000002</c:v>
              </c:pt>
              <c:pt idx="93">
                <c:v>7.1680000000000001</c:v>
              </c:pt>
              <c:pt idx="94">
                <c:v>7.3460000000000001</c:v>
              </c:pt>
              <c:pt idx="95">
                <c:v>7.4383999999999997</c:v>
              </c:pt>
              <c:pt idx="96">
                <c:v>7.3643000000000001</c:v>
              </c:pt>
              <c:pt idx="97">
                <c:v>7.5522999999999998</c:v>
              </c:pt>
              <c:pt idx="98">
                <c:v>7.5846</c:v>
              </c:pt>
              <c:pt idx="99">
                <c:v>7.8739999999999997</c:v>
              </c:pt>
              <c:pt idx="100">
                <c:v>7.5911</c:v>
              </c:pt>
              <c:pt idx="101">
                <c:v>7.7366999999999999</c:v>
              </c:pt>
              <c:pt idx="102">
                <c:v>7.6764999999999999</c:v>
              </c:pt>
              <c:pt idx="103">
                <c:v>7.5587999999999997</c:v>
              </c:pt>
              <c:pt idx="104">
                <c:v>7.4383999999999997</c:v>
              </c:pt>
              <c:pt idx="105">
                <c:v>7.3277999999999999</c:v>
              </c:pt>
              <c:pt idx="106">
                <c:v>7.2857000000000003</c:v>
              </c:pt>
              <c:pt idx="107">
                <c:v>7.2737999999999996</c:v>
              </c:pt>
              <c:pt idx="108">
                <c:v>7.3887999999999998</c:v>
              </c:pt>
              <c:pt idx="109">
                <c:v>7.3460000000000001</c:v>
              </c:pt>
              <c:pt idx="110">
                <c:v>7.4634</c:v>
              </c:pt>
              <c:pt idx="111">
                <c:v>7.3277999999999999</c:v>
              </c:pt>
              <c:pt idx="112">
                <c:v>7.4073000000000002</c:v>
              </c:pt>
              <c:pt idx="113">
                <c:v>7.5202999999999998</c:v>
              </c:pt>
              <c:pt idx="114">
                <c:v>7.6237000000000004</c:v>
              </c:pt>
              <c:pt idx="115">
                <c:v>7.5140000000000002</c:v>
              </c:pt>
              <c:pt idx="116">
                <c:v>7.4383999999999997</c:v>
              </c:pt>
              <c:pt idx="117">
                <c:v>7.2857000000000003</c:v>
              </c:pt>
              <c:pt idx="118">
                <c:v>7.1622000000000003</c:v>
              </c:pt>
              <c:pt idx="119">
                <c:v>7.1738</c:v>
              </c:pt>
              <c:pt idx="120">
                <c:v>7.2618999999999998</c:v>
              </c:pt>
              <c:pt idx="121">
                <c:v>7.1334</c:v>
              </c:pt>
              <c:pt idx="122">
                <c:v>7.3217999999999996</c:v>
              </c:pt>
              <c:pt idx="123">
                <c:v>7.4446000000000003</c:v>
              </c:pt>
              <c:pt idx="124">
                <c:v>7.4823000000000004</c:v>
              </c:pt>
              <c:pt idx="125">
                <c:v>7.2976999999999999</c:v>
              </c:pt>
              <c:pt idx="126">
                <c:v>7.1795999999999998</c:v>
              </c:pt>
              <c:pt idx="127">
                <c:v>6.6722000000000001</c:v>
              </c:pt>
              <c:pt idx="128">
                <c:v>6.5297999999999998</c:v>
              </c:pt>
              <c:pt idx="129">
                <c:v>6.1925999999999997</c:v>
              </c:pt>
              <c:pt idx="130">
                <c:v>6.1624999999999996</c:v>
              </c:pt>
              <c:pt idx="131">
                <c:v>6.2142999999999997</c:v>
              </c:pt>
              <c:pt idx="132">
                <c:v>6.1624999999999996</c:v>
              </c:pt>
              <c:pt idx="133">
                <c:v>6.0572999999999997</c:v>
              </c:pt>
              <c:pt idx="134">
                <c:v>6.2361000000000004</c:v>
              </c:pt>
              <c:pt idx="135">
                <c:v>6.2186000000000003</c:v>
              </c:pt>
              <c:pt idx="136">
                <c:v>6.1581999999999999</c:v>
              </c:pt>
              <c:pt idx="137">
                <c:v>6.2404999999999999</c:v>
              </c:pt>
              <c:pt idx="138">
                <c:v>6.1925999999999997</c:v>
              </c:pt>
              <c:pt idx="139">
                <c:v>6.3521999999999998</c:v>
              </c:pt>
              <c:pt idx="140">
                <c:v>6.3521999999999998</c:v>
              </c:pt>
              <c:pt idx="141">
                <c:v>6.4398</c:v>
              </c:pt>
              <c:pt idx="142">
                <c:v>6.5538999999999996</c:v>
              </c:pt>
              <c:pt idx="143">
                <c:v>6.6672000000000002</c:v>
              </c:pt>
              <c:pt idx="144">
                <c:v>6.5587999999999997</c:v>
              </c:pt>
              <c:pt idx="145">
                <c:v>6.6672000000000002</c:v>
              </c:pt>
              <c:pt idx="146">
                <c:v>6.7637</c:v>
              </c:pt>
              <c:pt idx="147">
                <c:v>6.6974</c:v>
              </c:pt>
              <c:pt idx="148">
                <c:v>6.6772</c:v>
              </c:pt>
              <c:pt idx="149">
                <c:v>6.6772</c:v>
              </c:pt>
              <c:pt idx="150">
                <c:v>6.7126000000000001</c:v>
              </c:pt>
              <c:pt idx="151">
                <c:v>6.8418999999999999</c:v>
              </c:pt>
              <c:pt idx="152">
                <c:v>7.0373000000000001</c:v>
              </c:pt>
              <c:pt idx="153">
                <c:v>6.9654999999999996</c:v>
              </c:pt>
              <c:pt idx="154">
                <c:v>6.8631000000000002</c:v>
              </c:pt>
              <c:pt idx="155">
                <c:v>6.8578000000000001</c:v>
              </c:pt>
              <c:pt idx="156">
                <c:v>6.9928999999999997</c:v>
              </c:pt>
              <c:pt idx="157">
                <c:v>7.0260999999999996</c:v>
              </c:pt>
              <c:pt idx="158">
                <c:v>7.0095000000000001</c:v>
              </c:pt>
              <c:pt idx="159">
                <c:v>6.9654999999999996</c:v>
              </c:pt>
              <c:pt idx="160">
                <c:v>6.7896000000000001</c:v>
              </c:pt>
              <c:pt idx="161">
                <c:v>6.8</c:v>
              </c:pt>
              <c:pt idx="162">
                <c:v>6.8314000000000004</c:v>
              </c:pt>
              <c:pt idx="163">
                <c:v>6.7586000000000004</c:v>
              </c:pt>
              <c:pt idx="164">
                <c:v>6.8525</c:v>
              </c:pt>
              <c:pt idx="165">
                <c:v>6.8525</c:v>
              </c:pt>
              <c:pt idx="166">
                <c:v>6.6783999999999999</c:v>
              </c:pt>
              <c:pt idx="167">
                <c:v>6.7504</c:v>
              </c:pt>
              <c:pt idx="168">
                <c:v>6.6681999999999997</c:v>
              </c:pt>
              <c:pt idx="169">
                <c:v>6.5388000000000002</c:v>
              </c:pt>
              <c:pt idx="170">
                <c:v>6.6078000000000001</c:v>
              </c:pt>
              <c:pt idx="171">
                <c:v>6.5731000000000002</c:v>
              </c:pt>
              <c:pt idx="172">
                <c:v>6.7295999999999996</c:v>
              </c:pt>
              <c:pt idx="173">
                <c:v>6.6277999999999997</c:v>
              </c:pt>
              <c:pt idx="174">
                <c:v>6.3815999999999997</c:v>
              </c:pt>
              <c:pt idx="175">
                <c:v>6.3723999999999998</c:v>
              </c:pt>
              <c:pt idx="176">
                <c:v>6.4238</c:v>
              </c:pt>
              <c:pt idx="177">
                <c:v>6.4520999999999997</c:v>
              </c:pt>
              <c:pt idx="178">
                <c:v>6.2451999999999996</c:v>
              </c:pt>
              <c:pt idx="179">
                <c:v>6.3127000000000004</c:v>
              </c:pt>
              <c:pt idx="180">
                <c:v>6.2809999999999997</c:v>
              </c:pt>
              <c:pt idx="181">
                <c:v>6.4189999999999996</c:v>
              </c:pt>
              <c:pt idx="182">
                <c:v>6.5437000000000003</c:v>
              </c:pt>
              <c:pt idx="183">
                <c:v>6.5731000000000002</c:v>
              </c:pt>
              <c:pt idx="184">
                <c:v>6.5290999999999997</c:v>
              </c:pt>
              <c:pt idx="185">
                <c:v>6.6227999999999998</c:v>
              </c:pt>
              <c:pt idx="186">
                <c:v>6.6227999999999998</c:v>
              </c:pt>
              <c:pt idx="187">
                <c:v>6.4379</c:v>
              </c:pt>
              <c:pt idx="188">
                <c:v>6.6529999999999996</c:v>
              </c:pt>
              <c:pt idx="189">
                <c:v>6.5242000000000004</c:v>
              </c:pt>
              <c:pt idx="190">
                <c:v>6.4425999999999997</c:v>
              </c:pt>
              <c:pt idx="191">
                <c:v>6.4855999999999998</c:v>
              </c:pt>
              <c:pt idx="192">
                <c:v>6.5388000000000002</c:v>
              </c:pt>
              <c:pt idx="193">
                <c:v>6.6177999999999999</c:v>
              </c:pt>
              <c:pt idx="194">
                <c:v>6.5929000000000002</c:v>
              </c:pt>
              <c:pt idx="195">
                <c:v>6.5145</c:v>
              </c:pt>
              <c:pt idx="196">
                <c:v>6.6277999999999997</c:v>
              </c:pt>
              <c:pt idx="197">
                <c:v>6.6177999999999999</c:v>
              </c:pt>
              <c:pt idx="198">
                <c:v>6.5682</c:v>
              </c:pt>
              <c:pt idx="199">
                <c:v>6.6783999999999999</c:v>
              </c:pt>
              <c:pt idx="200">
                <c:v>6.5534999999999997</c:v>
              </c:pt>
              <c:pt idx="201">
                <c:v>6.3863000000000003</c:v>
              </c:pt>
              <c:pt idx="202">
                <c:v>6.4284999999999997</c:v>
              </c:pt>
              <c:pt idx="203">
                <c:v>6.4189999999999996</c:v>
              </c:pt>
              <c:pt idx="204">
                <c:v>6.3171999999999997</c:v>
              </c:pt>
              <c:pt idx="205">
                <c:v>6.2229999999999999</c:v>
              </c:pt>
              <c:pt idx="206">
                <c:v>6.2054</c:v>
              </c:pt>
              <c:pt idx="207">
                <c:v>6.2629999999999999</c:v>
              </c:pt>
              <c:pt idx="208">
                <c:v>6.1879</c:v>
              </c:pt>
              <c:pt idx="209">
                <c:v>6.2186000000000003</c:v>
              </c:pt>
              <c:pt idx="210">
                <c:v>6.3815999999999997</c:v>
              </c:pt>
              <c:pt idx="211">
                <c:v>6.1748000000000003</c:v>
              </c:pt>
              <c:pt idx="212">
                <c:v>6.1661000000000001</c:v>
              </c:pt>
              <c:pt idx="213">
                <c:v>6.1616999999999997</c:v>
              </c:pt>
              <c:pt idx="214">
                <c:v>6.3217999999999996</c:v>
              </c:pt>
              <c:pt idx="215">
                <c:v>6.2991000000000001</c:v>
              </c:pt>
              <c:pt idx="216">
                <c:v>6.2451999999999996</c:v>
              </c:pt>
              <c:pt idx="217">
                <c:v>6.0890000000000004</c:v>
              </c:pt>
              <c:pt idx="218">
                <c:v>6.0678999999999998</c:v>
              </c:pt>
              <c:pt idx="219">
                <c:v>5.8845000000000001</c:v>
              </c:pt>
              <c:pt idx="220">
                <c:v>6.0179</c:v>
              </c:pt>
              <c:pt idx="221">
                <c:v>5.8258000000000001</c:v>
              </c:pt>
              <c:pt idx="222">
                <c:v>5.8452000000000002</c:v>
              </c:pt>
              <c:pt idx="223">
                <c:v>5.9283000000000001</c:v>
              </c:pt>
              <c:pt idx="224">
                <c:v>5.8845000000000001</c:v>
              </c:pt>
              <c:pt idx="225">
                <c:v>5.8647999999999998</c:v>
              </c:pt>
              <c:pt idx="226">
                <c:v>5.9203000000000001</c:v>
              </c:pt>
              <c:pt idx="227">
                <c:v>5.9604999999999997</c:v>
              </c:pt>
              <c:pt idx="228">
                <c:v>5.8296999999999999</c:v>
              </c:pt>
              <c:pt idx="229">
                <c:v>5.8296999999999999</c:v>
              </c:pt>
              <c:pt idx="230">
                <c:v>5.8026</c:v>
              </c:pt>
              <c:pt idx="231">
                <c:v>5.7873000000000001</c:v>
              </c:pt>
              <c:pt idx="232">
                <c:v>5.8529999999999998</c:v>
              </c:pt>
              <c:pt idx="233">
                <c:v>5.8529999999999998</c:v>
              </c:pt>
              <c:pt idx="234">
                <c:v>5.9322999999999997</c:v>
              </c:pt>
              <c:pt idx="235">
                <c:v>5.7988</c:v>
              </c:pt>
              <c:pt idx="236">
                <c:v>5.9043000000000001</c:v>
              </c:pt>
              <c:pt idx="237">
                <c:v>6.0014000000000003</c:v>
              </c:pt>
              <c:pt idx="238">
                <c:v>5.9726999999999997</c:v>
              </c:pt>
              <c:pt idx="239">
                <c:v>5.8219000000000003</c:v>
              </c:pt>
              <c:pt idx="240">
                <c:v>5.9082999999999997</c:v>
              </c:pt>
              <c:pt idx="241">
                <c:v>5.9687000000000001</c:v>
              </c:pt>
              <c:pt idx="242">
                <c:v>5.8373999999999997</c:v>
              </c:pt>
              <c:pt idx="243">
                <c:v>5.9322999999999997</c:v>
              </c:pt>
              <c:pt idx="244">
                <c:v>5.8765999999999998</c:v>
              </c:pt>
              <c:pt idx="245">
                <c:v>5.8686999999999996</c:v>
              </c:pt>
              <c:pt idx="246">
                <c:v>6.0636999999999999</c:v>
              </c:pt>
              <c:pt idx="247">
                <c:v>6.1402000000000001</c:v>
              </c:pt>
              <c:pt idx="248">
                <c:v>6.2009999999999996</c:v>
              </c:pt>
              <c:pt idx="249">
                <c:v>6.1966000000000001</c:v>
              </c:pt>
              <c:pt idx="250">
                <c:v>5.9973000000000001</c:v>
              </c:pt>
              <c:pt idx="251">
                <c:v>5.8686999999999996</c:v>
              </c:pt>
              <c:pt idx="252">
                <c:v>5.7911000000000001</c:v>
              </c:pt>
              <c:pt idx="253">
                <c:v>5.7119</c:v>
              </c:pt>
              <c:pt idx="254">
                <c:v>5.7797000000000001</c:v>
              </c:pt>
              <c:pt idx="255">
                <c:v>5.8413000000000004</c:v>
              </c:pt>
              <c:pt idx="256">
                <c:v>5.9565000000000001</c:v>
              </c:pt>
              <c:pt idx="257">
                <c:v>5.8883999999999999</c:v>
              </c:pt>
              <c:pt idx="258">
                <c:v>5.8647999999999998</c:v>
              </c:pt>
              <c:pt idx="259">
                <c:v>5.8845000000000001</c:v>
              </c:pt>
              <c:pt idx="260">
                <c:v>5.8609</c:v>
              </c:pt>
              <c:pt idx="261">
                <c:v>5.8529999999999998</c:v>
              </c:pt>
              <c:pt idx="262">
                <c:v>6.0932000000000004</c:v>
              </c:pt>
              <c:pt idx="263">
                <c:v>6.0510999999999999</c:v>
              </c:pt>
              <c:pt idx="264">
                <c:v>6.0427999999999997</c:v>
              </c:pt>
              <c:pt idx="265">
                <c:v>6.0552999999999999</c:v>
              </c:pt>
              <c:pt idx="266">
                <c:v>5.9043000000000001</c:v>
              </c:pt>
              <c:pt idx="267">
                <c:v>5.9123000000000001</c:v>
              </c:pt>
              <c:pt idx="268">
                <c:v>5.8219000000000003</c:v>
              </c:pt>
              <c:pt idx="269">
                <c:v>5.9242999999999997</c:v>
              </c:pt>
              <c:pt idx="270">
                <c:v>6.0343999999999998</c:v>
              </c:pt>
              <c:pt idx="271">
                <c:v>6.0303000000000004</c:v>
              </c:pt>
              <c:pt idx="272">
                <c:v>6.1531000000000002</c:v>
              </c:pt>
              <c:pt idx="273">
                <c:v>6.1921999999999997</c:v>
              </c:pt>
              <c:pt idx="274">
                <c:v>6.2809999999999997</c:v>
              </c:pt>
              <c:pt idx="275">
                <c:v>6.2720000000000002</c:v>
              </c:pt>
              <c:pt idx="276">
                <c:v>6.2229999999999999</c:v>
              </c:pt>
              <c:pt idx="277">
                <c:v>6.4332000000000003</c:v>
              </c:pt>
              <c:pt idx="278">
                <c:v>6.4617000000000004</c:v>
              </c:pt>
              <c:pt idx="279">
                <c:v>6.4425999999999997</c:v>
              </c:pt>
              <c:pt idx="280">
                <c:v>6.391</c:v>
              </c:pt>
              <c:pt idx="281">
                <c:v>6.2141999999999999</c:v>
              </c:pt>
              <c:pt idx="282">
                <c:v>6.4238</c:v>
              </c:pt>
              <c:pt idx="283">
                <c:v>6.6277999999999997</c:v>
              </c:pt>
              <c:pt idx="284">
                <c:v>6.6581000000000001</c:v>
              </c:pt>
              <c:pt idx="285">
                <c:v>6.7141999999999999</c:v>
              </c:pt>
              <c:pt idx="286">
                <c:v>6.6529999999999996</c:v>
              </c:pt>
              <c:pt idx="287">
                <c:v>7.0833000000000004</c:v>
              </c:pt>
              <c:pt idx="288">
                <c:v>7.1527000000000003</c:v>
              </c:pt>
              <c:pt idx="289">
                <c:v>7.1820000000000004</c:v>
              </c:pt>
              <c:pt idx="290">
                <c:v>7.3506999999999998</c:v>
              </c:pt>
              <c:pt idx="291">
                <c:v>7.3322000000000003</c:v>
              </c:pt>
              <c:pt idx="292">
                <c:v>7.1997</c:v>
              </c:pt>
              <c:pt idx="293">
                <c:v>7.4760999999999997</c:v>
              </c:pt>
              <c:pt idx="294">
                <c:v>7.7549999999999999</c:v>
              </c:pt>
              <c:pt idx="295">
                <c:v>7.2118000000000002</c:v>
              </c:pt>
              <c:pt idx="296">
                <c:v>6.9877000000000002</c:v>
              </c:pt>
              <c:pt idx="297">
                <c:v>7.0570000000000004</c:v>
              </c:pt>
              <c:pt idx="298">
                <c:v>6.8864000000000001</c:v>
              </c:pt>
              <c:pt idx="299">
                <c:v>6.8368000000000002</c:v>
              </c:pt>
              <c:pt idx="300">
                <c:v>6.7504</c:v>
              </c:pt>
              <c:pt idx="301">
                <c:v>6.9592999999999998</c:v>
              </c:pt>
              <c:pt idx="302">
                <c:v>6.9031000000000002</c:v>
              </c:pt>
              <c:pt idx="303">
                <c:v>6.6974999999999998</c:v>
              </c:pt>
              <c:pt idx="304">
                <c:v>6.6299000000000001</c:v>
              </c:pt>
              <c:pt idx="305">
                <c:v>7.1276000000000002</c:v>
              </c:pt>
              <c:pt idx="306">
                <c:v>7.0804</c:v>
              </c:pt>
              <c:pt idx="307">
                <c:v>6.9935</c:v>
              </c:pt>
              <c:pt idx="308">
                <c:v>6.9877000000000002</c:v>
              </c:pt>
              <c:pt idx="309">
                <c:v>7.0106999999999999</c:v>
              </c:pt>
              <c:pt idx="310">
                <c:v>6.9253999999999998</c:v>
              </c:pt>
              <c:pt idx="311">
                <c:v>6.9535999999999998</c:v>
              </c:pt>
              <c:pt idx="312">
                <c:v>6.7237999999999998</c:v>
              </c:pt>
              <c:pt idx="313">
                <c:v>6.7080000000000002</c:v>
              </c:pt>
              <c:pt idx="314">
                <c:v>6.6247999999999996</c:v>
              </c:pt>
              <c:pt idx="315">
                <c:v>6.6146000000000003</c:v>
              </c:pt>
              <c:pt idx="316">
                <c:v>6.6247999999999996</c:v>
              </c:pt>
              <c:pt idx="317">
                <c:v>6.8586999999999998</c:v>
              </c:pt>
              <c:pt idx="318">
                <c:v>6.6661000000000001</c:v>
              </c:pt>
              <c:pt idx="319">
                <c:v>6.7080000000000002</c:v>
              </c:pt>
              <c:pt idx="320">
                <c:v>6.7878999999999996</c:v>
              </c:pt>
              <c:pt idx="321">
                <c:v>6.9535999999999998</c:v>
              </c:pt>
              <c:pt idx="322">
                <c:v>6.8150000000000004</c:v>
              </c:pt>
              <c:pt idx="323">
                <c:v>6.8586999999999998</c:v>
              </c:pt>
              <c:pt idx="324">
                <c:v>6.7557</c:v>
              </c:pt>
              <c:pt idx="325">
                <c:v>6.7610999999999999</c:v>
              </c:pt>
              <c:pt idx="326">
                <c:v>6.6558000000000002</c:v>
              </c:pt>
              <c:pt idx="327">
                <c:v>6.6196999999999999</c:v>
              </c:pt>
              <c:pt idx="328">
                <c:v>6.5186999999999999</c:v>
              </c:pt>
              <c:pt idx="329">
                <c:v>6.6146000000000003</c:v>
              </c:pt>
              <c:pt idx="330">
                <c:v>6.4596</c:v>
              </c:pt>
              <c:pt idx="331">
                <c:v>6.4448999999999996</c:v>
              </c:pt>
              <c:pt idx="332">
                <c:v>6.3967000000000001</c:v>
              </c:pt>
              <c:pt idx="333">
                <c:v>6.4644000000000004</c:v>
              </c:pt>
              <c:pt idx="334">
                <c:v>6.3398000000000003</c:v>
              </c:pt>
              <c:pt idx="335">
                <c:v>6.2107999999999999</c:v>
              </c:pt>
              <c:pt idx="336">
                <c:v>6.0781999999999998</c:v>
              </c:pt>
              <c:pt idx="337">
                <c:v>6.0998999999999999</c:v>
              </c:pt>
              <c:pt idx="338">
                <c:v>6.0225999999999997</c:v>
              </c:pt>
              <c:pt idx="339">
                <c:v>5.9762000000000004</c:v>
              </c:pt>
              <c:pt idx="340">
                <c:v>5.9429999999999996</c:v>
              </c:pt>
              <c:pt idx="341">
                <c:v>5.9846000000000004</c:v>
              </c:pt>
              <c:pt idx="342">
                <c:v>5.9720000000000004</c:v>
              </c:pt>
              <c:pt idx="343">
                <c:v>5.9930000000000003</c:v>
              </c:pt>
              <c:pt idx="344">
                <c:v>5.7355999999999998</c:v>
              </c:pt>
              <c:pt idx="345">
                <c:v>6.0098000000000003</c:v>
              </c:pt>
              <c:pt idx="346">
                <c:v>6.0869</c:v>
              </c:pt>
              <c:pt idx="347">
                <c:v>6.1043000000000003</c:v>
              </c:pt>
              <c:pt idx="348">
                <c:v>6.0567000000000002</c:v>
              </c:pt>
              <c:pt idx="349">
                <c:v>6.1086</c:v>
              </c:pt>
              <c:pt idx="350">
                <c:v>6.27</c:v>
              </c:pt>
              <c:pt idx="351">
                <c:v>6.2016999999999998</c:v>
              </c:pt>
              <c:pt idx="352">
                <c:v>6.2930999999999999</c:v>
              </c:pt>
              <c:pt idx="353">
                <c:v>6.1882999999999999</c:v>
              </c:pt>
              <c:pt idx="354">
                <c:v>6.2016999999999998</c:v>
              </c:pt>
              <c:pt idx="355">
                <c:v>6.1043000000000003</c:v>
              </c:pt>
              <c:pt idx="356">
                <c:v>5.9930000000000003</c:v>
              </c:pt>
              <c:pt idx="357">
                <c:v>6.0098000000000003</c:v>
              </c:pt>
              <c:pt idx="358">
                <c:v>5.9596</c:v>
              </c:pt>
              <c:pt idx="359">
                <c:v>5.7704000000000004</c:v>
              </c:pt>
              <c:pt idx="360">
                <c:v>5.7977999999999996</c:v>
              </c:pt>
              <c:pt idx="361">
                <c:v>5.8856999999999999</c:v>
              </c:pt>
              <c:pt idx="362">
                <c:v>5.8334000000000001</c:v>
              </c:pt>
              <c:pt idx="363">
                <c:v>5.7470999999999997</c:v>
              </c:pt>
              <c:pt idx="364">
                <c:v>5.6745999999999999</c:v>
              </c:pt>
              <c:pt idx="365">
                <c:v>5.6708999999999996</c:v>
              </c:pt>
              <c:pt idx="366">
                <c:v>5.6002999999999998</c:v>
              </c:pt>
              <c:pt idx="367">
                <c:v>5.5711000000000004</c:v>
              </c:pt>
              <c:pt idx="368">
                <c:v>5.6483999999999996</c:v>
              </c:pt>
              <c:pt idx="369">
                <c:v>5.5711000000000004</c:v>
              </c:pt>
              <c:pt idx="370">
                <c:v>5.5929000000000002</c:v>
              </c:pt>
              <c:pt idx="371">
                <c:v>5.4295</c:v>
              </c:pt>
              <c:pt idx="372">
                <c:v>5.3815999999999997</c:v>
              </c:pt>
              <c:pt idx="373">
                <c:v>5.4329000000000001</c:v>
              </c:pt>
              <c:pt idx="374">
                <c:v>5.4711999999999996</c:v>
              </c:pt>
              <c:pt idx="375">
                <c:v>5.4089</c:v>
              </c:pt>
              <c:pt idx="376">
                <c:v>5.5674000000000001</c:v>
              </c:pt>
              <c:pt idx="377">
                <c:v>5.5602</c:v>
              </c:pt>
              <c:pt idx="378">
                <c:v>5.4572000000000003</c:v>
              </c:pt>
              <c:pt idx="379">
                <c:v>5.5242000000000004</c:v>
              </c:pt>
              <c:pt idx="380">
                <c:v>5.4817</c:v>
              </c:pt>
              <c:pt idx="381">
                <c:v>5.5134999999999996</c:v>
              </c:pt>
              <c:pt idx="382">
                <c:v>5.4676999999999998</c:v>
              </c:pt>
              <c:pt idx="383">
                <c:v>5.4329000000000001</c:v>
              </c:pt>
              <c:pt idx="384">
                <c:v>5.3413000000000004</c:v>
              </c:pt>
              <c:pt idx="385">
                <c:v>5.1982999999999997</c:v>
              </c:pt>
              <c:pt idx="386">
                <c:v>5.17</c:v>
              </c:pt>
              <c:pt idx="387">
                <c:v>5.1856999999999998</c:v>
              </c:pt>
              <c:pt idx="388">
                <c:v>5.0777999999999999</c:v>
              </c:pt>
              <c:pt idx="389">
                <c:v>4.9889000000000001</c:v>
              </c:pt>
              <c:pt idx="390">
                <c:v>5.0122999999999998</c:v>
              </c:pt>
              <c:pt idx="391">
                <c:v>5.03</c:v>
              </c:pt>
              <c:pt idx="392">
                <c:v>4.9859999999999998</c:v>
              </c:pt>
              <c:pt idx="393">
                <c:v>4.9512999999999998</c:v>
              </c:pt>
              <c:pt idx="394">
                <c:v>4.9427000000000003</c:v>
              </c:pt>
              <c:pt idx="395">
                <c:v>4.9001999999999999</c:v>
              </c:pt>
              <c:pt idx="396">
                <c:v>4.9398999999999997</c:v>
              </c:pt>
              <c:pt idx="397">
                <c:v>4.9802</c:v>
              </c:pt>
              <c:pt idx="398">
                <c:v>5.0152999999999999</c:v>
              </c:pt>
              <c:pt idx="399">
                <c:v>4.9686000000000003</c:v>
              </c:pt>
              <c:pt idx="400">
                <c:v>4.9686000000000003</c:v>
              </c:pt>
              <c:pt idx="401">
                <c:v>4.9714999999999998</c:v>
              </c:pt>
              <c:pt idx="402">
                <c:v>4.9714999999999998</c:v>
              </c:pt>
              <c:pt idx="403">
                <c:v>4.9427000000000003</c:v>
              </c:pt>
              <c:pt idx="404">
                <c:v>4.9512999999999998</c:v>
              </c:pt>
              <c:pt idx="405">
                <c:v>4.9398999999999997</c:v>
              </c:pt>
              <c:pt idx="406">
                <c:v>4.9977</c:v>
              </c:pt>
              <c:pt idx="407">
                <c:v>5.0064000000000002</c:v>
              </c:pt>
              <c:pt idx="408">
                <c:v>5.0212000000000003</c:v>
              </c:pt>
              <c:pt idx="409">
                <c:v>4.9917999999999996</c:v>
              </c:pt>
              <c:pt idx="410">
                <c:v>4.9398999999999997</c:v>
              </c:pt>
              <c:pt idx="411">
                <c:v>4.9086999999999996</c:v>
              </c:pt>
              <c:pt idx="412">
                <c:v>4.8037999999999998</c:v>
              </c:pt>
              <c:pt idx="413">
                <c:v>4.8146000000000004</c:v>
              </c:pt>
              <c:pt idx="414">
                <c:v>4.8391999999999999</c:v>
              </c:pt>
              <c:pt idx="415">
                <c:v>4.8391999999999999</c:v>
              </c:pt>
              <c:pt idx="416">
                <c:v>4.9029999999999996</c:v>
              </c:pt>
              <c:pt idx="417">
                <c:v>5.0006000000000004</c:v>
              </c:pt>
              <c:pt idx="418">
                <c:v>4.9831000000000003</c:v>
              </c:pt>
              <c:pt idx="419">
                <c:v>4.8890000000000002</c:v>
              </c:pt>
              <c:pt idx="420">
                <c:v>4.5788000000000002</c:v>
              </c:pt>
              <c:pt idx="421">
                <c:v>4.6159999999999997</c:v>
              </c:pt>
              <c:pt idx="422">
                <c:v>4.7256999999999998</c:v>
              </c:pt>
              <c:pt idx="423">
                <c:v>4.7228000000000003</c:v>
              </c:pt>
              <c:pt idx="424">
                <c:v>4.6783999999999999</c:v>
              </c:pt>
              <c:pt idx="425">
                <c:v>4.6214000000000004</c:v>
              </c:pt>
              <c:pt idx="426">
                <c:v>4.6429</c:v>
              </c:pt>
              <c:pt idx="427">
                <c:v>4.6266999999999996</c:v>
              </c:pt>
              <c:pt idx="428">
                <c:v>4.5631000000000004</c:v>
              </c:pt>
              <c:pt idx="429">
                <c:v>4.6214000000000004</c:v>
              </c:pt>
              <c:pt idx="430">
                <c:v>4.5345000000000004</c:v>
              </c:pt>
              <c:pt idx="431">
                <c:v>4.5578000000000003</c:v>
              </c:pt>
              <c:pt idx="432">
                <c:v>4.6241000000000003</c:v>
              </c:pt>
              <c:pt idx="433">
                <c:v>4.6132999999999997</c:v>
              </c:pt>
              <c:pt idx="434">
                <c:v>4.6266999999999996</c:v>
              </c:pt>
              <c:pt idx="435">
                <c:v>4.6294000000000004</c:v>
              </c:pt>
              <c:pt idx="436">
                <c:v>4.6839000000000004</c:v>
              </c:pt>
              <c:pt idx="437">
                <c:v>4.6867000000000001</c:v>
              </c:pt>
              <c:pt idx="438">
                <c:v>4.6321000000000003</c:v>
              </c:pt>
              <c:pt idx="439">
                <c:v>4.6132999999999997</c:v>
              </c:pt>
              <c:pt idx="440">
                <c:v>4.9428999999999998</c:v>
              </c:pt>
              <c:pt idx="441">
                <c:v>4.9675000000000002</c:v>
              </c:pt>
              <c:pt idx="442">
                <c:v>4.8230000000000004</c:v>
              </c:pt>
              <c:pt idx="443">
                <c:v>4.7032999999999996</c:v>
              </c:pt>
              <c:pt idx="444">
                <c:v>4.7369000000000003</c:v>
              </c:pt>
              <c:pt idx="445">
                <c:v>4.7510000000000003</c:v>
              </c:pt>
              <c:pt idx="446">
                <c:v>4.6729000000000003</c:v>
              </c:pt>
              <c:pt idx="447">
                <c:v>4.5578000000000003</c:v>
              </c:pt>
              <c:pt idx="448">
                <c:v>4.5087999999999999</c:v>
              </c:pt>
              <c:pt idx="449">
                <c:v>4.5396000000000001</c:v>
              </c:pt>
              <c:pt idx="450">
                <c:v>4.5526</c:v>
              </c:pt>
              <c:pt idx="451">
                <c:v>4.5011000000000001</c:v>
              </c:pt>
              <c:pt idx="452">
                <c:v>4.4757999999999996</c:v>
              </c:pt>
              <c:pt idx="453">
                <c:v>4.3343999999999996</c:v>
              </c:pt>
              <c:pt idx="454">
                <c:v>4.4015000000000004</c:v>
              </c:pt>
              <c:pt idx="455">
                <c:v>4.3155999999999999</c:v>
              </c:pt>
              <c:pt idx="456">
                <c:v>4.2533000000000003</c:v>
              </c:pt>
              <c:pt idx="457">
                <c:v>4.2488000000000001</c:v>
              </c:pt>
              <c:pt idx="458">
                <c:v>4.2739000000000003</c:v>
              </c:pt>
              <c:pt idx="459">
                <c:v>4.2785000000000002</c:v>
              </c:pt>
              <c:pt idx="460">
                <c:v>4.2061000000000002</c:v>
              </c:pt>
              <c:pt idx="461">
                <c:v>4.3822000000000001</c:v>
              </c:pt>
              <c:pt idx="462">
                <c:v>4.3368000000000002</c:v>
              </c:pt>
              <c:pt idx="463">
                <c:v>4.2923</c:v>
              </c:pt>
              <c:pt idx="464">
                <c:v>4.2351999999999999</c:v>
              </c:pt>
              <c:pt idx="465">
                <c:v>4.2625000000000002</c:v>
              </c:pt>
              <c:pt idx="466">
                <c:v>4.2039</c:v>
              </c:pt>
              <c:pt idx="467">
                <c:v>4.3296999999999999</c:v>
              </c:pt>
              <c:pt idx="468">
                <c:v>4.3155999999999999</c:v>
              </c:pt>
              <c:pt idx="469">
                <c:v>4.3109000000000002</c:v>
              </c:pt>
              <c:pt idx="470">
                <c:v>4.3296999999999999</c:v>
              </c:pt>
              <c:pt idx="471">
                <c:v>4.3368000000000002</c:v>
              </c:pt>
              <c:pt idx="472">
                <c:v>4.3155999999999999</c:v>
              </c:pt>
              <c:pt idx="473">
                <c:v>4.2785000000000002</c:v>
              </c:pt>
              <c:pt idx="474">
                <c:v>4.2762000000000002</c:v>
              </c:pt>
              <c:pt idx="475">
                <c:v>4.0978000000000003</c:v>
              </c:pt>
              <c:pt idx="476">
                <c:v>4.1340000000000003</c:v>
              </c:pt>
              <c:pt idx="477">
                <c:v>4.2351999999999999</c:v>
              </c:pt>
              <c:pt idx="478">
                <c:v>4.2240000000000002</c:v>
              </c:pt>
              <c:pt idx="479">
                <c:v>4.173</c:v>
              </c:pt>
              <c:pt idx="480">
                <c:v>4.2693000000000003</c:v>
              </c:pt>
              <c:pt idx="481">
                <c:v>4.2127999999999997</c:v>
              </c:pt>
              <c:pt idx="482">
                <c:v>4.3869999999999996</c:v>
              </c:pt>
              <c:pt idx="483">
                <c:v>4.4782999999999999</c:v>
              </c:pt>
              <c:pt idx="484">
                <c:v>4.4782999999999999</c:v>
              </c:pt>
              <c:pt idx="485">
                <c:v>4.4211</c:v>
              </c:pt>
              <c:pt idx="486">
                <c:v>4.4683000000000002</c:v>
              </c:pt>
              <c:pt idx="487">
                <c:v>4.5061999999999998</c:v>
              </c:pt>
              <c:pt idx="488">
                <c:v>4.5061999999999998</c:v>
              </c:pt>
              <c:pt idx="489">
                <c:v>4.5113000000000003</c:v>
              </c:pt>
              <c:pt idx="490">
                <c:v>4.5037000000000003</c:v>
              </c:pt>
              <c:pt idx="491">
                <c:v>4.5682999999999998</c:v>
              </c:pt>
              <c:pt idx="492">
                <c:v>4.5216000000000003</c:v>
              </c:pt>
              <c:pt idx="493">
                <c:v>4.4935</c:v>
              </c:pt>
              <c:pt idx="494">
                <c:v>4.3414999999999999</c:v>
              </c:pt>
              <c:pt idx="495">
                <c:v>4.3533999999999997</c:v>
              </c:pt>
              <c:pt idx="496">
                <c:v>4.2739000000000003</c:v>
              </c:pt>
              <c:pt idx="497">
                <c:v>4.3414999999999999</c:v>
              </c:pt>
              <c:pt idx="498">
                <c:v>4.2262000000000004</c:v>
              </c:pt>
              <c:pt idx="499">
                <c:v>4.2625000000000002</c:v>
              </c:pt>
              <c:pt idx="500">
                <c:v>4.2329999999999997</c:v>
              </c:pt>
              <c:pt idx="501">
                <c:v>4.2374999999999998</c:v>
              </c:pt>
              <c:pt idx="502">
                <c:v>4.1642999999999999</c:v>
              </c:pt>
              <c:pt idx="503">
                <c:v>4.2149999999999999</c:v>
              </c:pt>
              <c:pt idx="504">
                <c:v>4.2397</c:v>
              </c:pt>
              <c:pt idx="505">
                <c:v>4.3438999999999997</c:v>
              </c:pt>
              <c:pt idx="506">
                <c:v>4.2374999999999998</c:v>
              </c:pt>
              <c:pt idx="507">
                <c:v>4.1189999999999998</c:v>
              </c:pt>
              <c:pt idx="508">
                <c:v>4.0437000000000003</c:v>
              </c:pt>
              <c:pt idx="509">
                <c:v>3.9790000000000001</c:v>
              </c:pt>
              <c:pt idx="510">
                <c:v>4.0354999999999999</c:v>
              </c:pt>
              <c:pt idx="511">
                <c:v>4.1276000000000002</c:v>
              </c:pt>
              <c:pt idx="512">
                <c:v>4.1127000000000002</c:v>
              </c:pt>
              <c:pt idx="513">
                <c:v>4.1840000000000002</c:v>
              </c:pt>
              <c:pt idx="514">
                <c:v>4.3414999999999999</c:v>
              </c:pt>
              <c:pt idx="515">
                <c:v>4.2831000000000001</c:v>
              </c:pt>
              <c:pt idx="516">
                <c:v>4.2488000000000001</c:v>
              </c:pt>
              <c:pt idx="517">
                <c:v>4.16</c:v>
              </c:pt>
              <c:pt idx="518">
                <c:v>4.2625000000000002</c:v>
              </c:pt>
              <c:pt idx="519">
                <c:v>4.2351999999999999</c:v>
              </c:pt>
              <c:pt idx="520">
                <c:v>4.3845999999999998</c:v>
              </c:pt>
              <c:pt idx="521">
                <c:v>4.4508000000000001</c:v>
              </c:pt>
              <c:pt idx="522">
                <c:v>4.5605000000000002</c:v>
              </c:pt>
              <c:pt idx="523">
                <c:v>4.5972999999999997</c:v>
              </c:pt>
              <c:pt idx="524">
                <c:v>4.7313000000000001</c:v>
              </c:pt>
              <c:pt idx="525">
                <c:v>4.6510999999999996</c:v>
              </c:pt>
              <c:pt idx="526">
                <c:v>4.7145000000000001</c:v>
              </c:pt>
              <c:pt idx="527">
                <c:v>4.7510000000000003</c:v>
              </c:pt>
              <c:pt idx="528">
                <c:v>4.7172000000000001</c:v>
              </c:pt>
              <c:pt idx="529">
                <c:v>4.7061000000000002</c:v>
              </c:pt>
              <c:pt idx="530">
                <c:v>4.7454000000000001</c:v>
              </c:pt>
              <c:pt idx="531">
                <c:v>4.7369000000000003</c:v>
              </c:pt>
              <c:pt idx="532">
                <c:v>4.8583999999999996</c:v>
              </c:pt>
              <c:pt idx="533">
                <c:v>5.0559000000000003</c:v>
              </c:pt>
              <c:pt idx="534">
                <c:v>5.0145</c:v>
              </c:pt>
              <c:pt idx="535">
                <c:v>4.9428999999999998</c:v>
              </c:pt>
              <c:pt idx="536">
                <c:v>4.8056000000000001</c:v>
              </c:pt>
              <c:pt idx="537">
                <c:v>4.8703000000000003</c:v>
              </c:pt>
              <c:pt idx="538">
                <c:v>5.0785</c:v>
              </c:pt>
              <c:pt idx="539">
                <c:v>5.2046999999999999</c:v>
              </c:pt>
              <c:pt idx="540">
                <c:v>5.2702</c:v>
              </c:pt>
              <c:pt idx="541">
                <c:v>5.2389999999999999</c:v>
              </c:pt>
              <c:pt idx="542">
                <c:v>5.2423999999999999</c:v>
              </c:pt>
              <c:pt idx="543">
                <c:v>5.1642000000000001</c:v>
              </c:pt>
              <c:pt idx="544">
                <c:v>5.1111000000000004</c:v>
              </c:pt>
              <c:pt idx="545">
                <c:v>4.9831000000000003</c:v>
              </c:pt>
              <c:pt idx="546">
                <c:v>4.8583999999999996</c:v>
              </c:pt>
              <c:pt idx="547">
                <c:v>5.0082000000000004</c:v>
              </c:pt>
              <c:pt idx="548">
                <c:v>5.0559000000000003</c:v>
              </c:pt>
              <c:pt idx="549">
                <c:v>5.0168999999999997</c:v>
              </c:pt>
              <c:pt idx="550">
                <c:v>4.8163</c:v>
              </c:pt>
              <c:pt idx="551">
                <c:v>4.8895999999999997</c:v>
              </c:pt>
              <c:pt idx="552">
                <c:v>4.5732999999999997</c:v>
              </c:pt>
              <c:pt idx="553">
                <c:v>4.4009</c:v>
              </c:pt>
              <c:pt idx="554">
                <c:v>4.4261999999999997</c:v>
              </c:pt>
              <c:pt idx="555">
                <c:v>4.2085999999999997</c:v>
              </c:pt>
              <c:pt idx="556">
                <c:v>4.274</c:v>
              </c:pt>
              <c:pt idx="557">
                <c:v>4.2225000000000001</c:v>
              </c:pt>
              <c:pt idx="558">
                <c:v>4.2225000000000001</c:v>
              </c:pt>
              <c:pt idx="559">
                <c:v>4.2411000000000003</c:v>
              </c:pt>
              <c:pt idx="560">
                <c:v>4.1032999999999999</c:v>
              </c:pt>
              <c:pt idx="561">
                <c:v>3.9927000000000001</c:v>
              </c:pt>
              <c:pt idx="562">
                <c:v>3.9620000000000002</c:v>
              </c:pt>
              <c:pt idx="563">
                <c:v>4.0601000000000003</c:v>
              </c:pt>
              <c:pt idx="564">
                <c:v>4.0750999999999999</c:v>
              </c:pt>
              <c:pt idx="565">
                <c:v>4.0346000000000002</c:v>
              </c:pt>
              <c:pt idx="566">
                <c:v>4.0260999999999996</c:v>
              </c:pt>
              <c:pt idx="567">
                <c:v>4.0579000000000001</c:v>
              </c:pt>
              <c:pt idx="568">
                <c:v>4.0686</c:v>
              </c:pt>
              <c:pt idx="569">
                <c:v>4.0880999999999998</c:v>
              </c:pt>
              <c:pt idx="570">
                <c:v>4.1253000000000002</c:v>
              </c:pt>
              <c:pt idx="571">
                <c:v>4.2062999999999997</c:v>
              </c:pt>
              <c:pt idx="572">
                <c:v>4.1318999999999999</c:v>
              </c:pt>
              <c:pt idx="573">
                <c:v>4.1318999999999999</c:v>
              </c:pt>
              <c:pt idx="574">
                <c:v>4.1165000000000003</c:v>
              </c:pt>
              <c:pt idx="575">
                <c:v>4.0430000000000001</c:v>
              </c:pt>
              <c:pt idx="576">
                <c:v>3.9906999999999999</c:v>
              </c:pt>
              <c:pt idx="577">
                <c:v>3.8763000000000001</c:v>
              </c:pt>
              <c:pt idx="578">
                <c:v>3.8588</c:v>
              </c:pt>
              <c:pt idx="579">
                <c:v>3.8376000000000001</c:v>
              </c:pt>
              <c:pt idx="580">
                <c:v>3.8645999999999998</c:v>
              </c:pt>
              <c:pt idx="581">
                <c:v>3.8224</c:v>
              </c:pt>
              <c:pt idx="582">
                <c:v>3.8035999999999999</c:v>
              </c:pt>
              <c:pt idx="583">
                <c:v>3.7700999999999998</c:v>
              </c:pt>
              <c:pt idx="584">
                <c:v>3.7589999999999999</c:v>
              </c:pt>
              <c:pt idx="585">
                <c:v>3.7155</c:v>
              </c:pt>
              <c:pt idx="586">
                <c:v>3.7408000000000001</c:v>
              </c:pt>
              <c:pt idx="587">
                <c:v>3.7517</c:v>
              </c:pt>
              <c:pt idx="588">
                <c:v>3.7774999999999999</c:v>
              </c:pt>
              <c:pt idx="589">
                <c:v>3.7191000000000001</c:v>
              </c:pt>
              <c:pt idx="590">
                <c:v>3.7664</c:v>
              </c:pt>
              <c:pt idx="591">
                <c:v>3.7444000000000002</c:v>
              </c:pt>
              <c:pt idx="592">
                <c:v>3.8338000000000001</c:v>
              </c:pt>
              <c:pt idx="593">
                <c:v>3.8376000000000001</c:v>
              </c:pt>
              <c:pt idx="594">
                <c:v>3.8685</c:v>
              </c:pt>
              <c:pt idx="595">
                <c:v>3.9397000000000002</c:v>
              </c:pt>
              <c:pt idx="596">
                <c:v>3.9137</c:v>
              </c:pt>
              <c:pt idx="597">
                <c:v>3.9457</c:v>
              </c:pt>
              <c:pt idx="598">
                <c:v>3.9117000000000002</c:v>
              </c:pt>
              <c:pt idx="599">
                <c:v>3.9864999999999999</c:v>
              </c:pt>
              <c:pt idx="600">
                <c:v>3.8530000000000002</c:v>
              </c:pt>
              <c:pt idx="601">
                <c:v>3.8978000000000002</c:v>
              </c:pt>
              <c:pt idx="602">
                <c:v>3.9037000000000002</c:v>
              </c:pt>
              <c:pt idx="603">
                <c:v>3.9599000000000002</c:v>
              </c:pt>
              <c:pt idx="604">
                <c:v>3.8742999999999999</c:v>
              </c:pt>
              <c:pt idx="605">
                <c:v>3.9216000000000002</c:v>
              </c:pt>
              <c:pt idx="606">
                <c:v>3.964</c:v>
              </c:pt>
              <c:pt idx="607">
                <c:v>3.9559000000000002</c:v>
              </c:pt>
              <c:pt idx="608">
                <c:v>3.9906999999999999</c:v>
              </c:pt>
              <c:pt idx="609">
                <c:v>3.9845000000000002</c:v>
              </c:pt>
              <c:pt idx="610">
                <c:v>3.9742000000000002</c:v>
              </c:pt>
              <c:pt idx="611">
                <c:v>4.0260999999999996</c:v>
              </c:pt>
              <c:pt idx="612">
                <c:v>3.9701</c:v>
              </c:pt>
              <c:pt idx="613">
                <c:v>4.0388000000000002</c:v>
              </c:pt>
              <c:pt idx="614">
                <c:v>4.0450999999999997</c:v>
              </c:pt>
              <c:pt idx="615">
                <c:v>3.8569</c:v>
              </c:pt>
              <c:pt idx="616">
                <c:v>3.8262</c:v>
              </c:pt>
              <c:pt idx="617">
                <c:v>3.6009000000000002</c:v>
              </c:pt>
              <c:pt idx="618">
                <c:v>3.6625000000000001</c:v>
              </c:pt>
              <c:pt idx="619">
                <c:v>3.8111000000000002</c:v>
              </c:pt>
              <c:pt idx="620">
                <c:v>3.7923</c:v>
              </c:pt>
              <c:pt idx="621">
                <c:v>3.7886000000000002</c:v>
              </c:pt>
              <c:pt idx="622">
                <c:v>3.8262</c:v>
              </c:pt>
              <c:pt idx="623">
                <c:v>3.6280999999999999</c:v>
              </c:pt>
              <c:pt idx="624">
                <c:v>3.7012</c:v>
              </c:pt>
              <c:pt idx="625">
                <c:v>3.7084000000000001</c:v>
              </c:pt>
              <c:pt idx="626">
                <c:v>3.7774999999999999</c:v>
              </c:pt>
              <c:pt idx="627">
                <c:v>3.6591</c:v>
              </c:pt>
              <c:pt idx="628">
                <c:v>3.6941999999999999</c:v>
              </c:pt>
              <c:pt idx="629">
                <c:v>3.6977000000000002</c:v>
              </c:pt>
              <c:pt idx="630">
                <c:v>3.7012</c:v>
              </c:pt>
              <c:pt idx="631">
                <c:v>3.7227000000000001</c:v>
              </c:pt>
              <c:pt idx="632">
                <c:v>3.7517</c:v>
              </c:pt>
              <c:pt idx="633">
                <c:v>3.8149000000000002</c:v>
              </c:pt>
              <c:pt idx="634">
                <c:v>3.8492000000000002</c:v>
              </c:pt>
              <c:pt idx="635">
                <c:v>3.7444000000000002</c:v>
              </c:pt>
              <c:pt idx="636">
                <c:v>3.8111000000000002</c:v>
              </c:pt>
              <c:pt idx="637">
                <c:v>3.7334999999999998</c:v>
              </c:pt>
              <c:pt idx="638">
                <c:v>3.6143999999999998</c:v>
              </c:pt>
              <c:pt idx="639">
                <c:v>3.5059</c:v>
              </c:pt>
              <c:pt idx="640">
                <c:v>3.5219</c:v>
              </c:pt>
              <c:pt idx="641">
                <c:v>3.6111</c:v>
              </c:pt>
              <c:pt idx="642">
                <c:v>3.6349</c:v>
              </c:pt>
              <c:pt idx="643">
                <c:v>3.5709</c:v>
              </c:pt>
              <c:pt idx="644">
                <c:v>3.5741999999999998</c:v>
              </c:pt>
              <c:pt idx="645">
                <c:v>3.5909</c:v>
              </c:pt>
              <c:pt idx="646">
                <c:v>3.6212</c:v>
              </c:pt>
              <c:pt idx="647">
                <c:v>3.7119</c:v>
              </c:pt>
              <c:pt idx="648">
                <c:v>3.6941999999999999</c:v>
              </c:pt>
              <c:pt idx="649">
                <c:v>3.7227000000000001</c:v>
              </c:pt>
              <c:pt idx="650">
                <c:v>3.7738</c:v>
              </c:pt>
              <c:pt idx="651">
                <c:v>3.6871</c:v>
              </c:pt>
              <c:pt idx="652">
                <c:v>3.5251999999999999</c:v>
              </c:pt>
              <c:pt idx="653">
                <c:v>3.5741999999999998</c:v>
              </c:pt>
              <c:pt idx="654">
                <c:v>3.5512000000000001</c:v>
              </c:pt>
              <c:pt idx="655">
                <c:v>3.4649000000000001</c:v>
              </c:pt>
              <c:pt idx="656">
                <c:v>3.4649000000000001</c:v>
              </c:pt>
              <c:pt idx="657">
                <c:v>3.468</c:v>
              </c:pt>
              <c:pt idx="658">
                <c:v>3.5446</c:v>
              </c:pt>
              <c:pt idx="659">
                <c:v>3.5642999999999998</c:v>
              </c:pt>
              <c:pt idx="660">
                <c:v>3.6556000000000002</c:v>
              </c:pt>
              <c:pt idx="661">
                <c:v>3.6143999999999998</c:v>
              </c:pt>
              <c:pt idx="662">
                <c:v>3.6556000000000002</c:v>
              </c:pt>
              <c:pt idx="663">
                <c:v>3.6941999999999999</c:v>
              </c:pt>
              <c:pt idx="664">
                <c:v>3.7048000000000001</c:v>
              </c:pt>
              <c:pt idx="665">
                <c:v>3.6417999999999999</c:v>
              </c:pt>
              <c:pt idx="666">
                <c:v>3.6417999999999999</c:v>
              </c:pt>
              <c:pt idx="667">
                <c:v>3.6349</c:v>
              </c:pt>
              <c:pt idx="668">
                <c:v>3.6486999999999998</c:v>
              </c:pt>
              <c:pt idx="669">
                <c:v>3.6625000000000001</c:v>
              </c:pt>
              <c:pt idx="670">
                <c:v>3.5609999999999999</c:v>
              </c:pt>
              <c:pt idx="671">
                <c:v>3.5059</c:v>
              </c:pt>
              <c:pt idx="672">
                <c:v>3.4618000000000002</c:v>
              </c:pt>
              <c:pt idx="673">
                <c:v>3.4649000000000001</c:v>
              </c:pt>
              <c:pt idx="674">
                <c:v>3.5809000000000002</c:v>
              </c:pt>
              <c:pt idx="675">
                <c:v>3.6009000000000002</c:v>
              </c:pt>
              <c:pt idx="676">
                <c:v>3.5842000000000001</c:v>
              </c:pt>
              <c:pt idx="677">
                <c:v>3.1743000000000001</c:v>
              </c:pt>
              <c:pt idx="678">
                <c:v>3.2040000000000002</c:v>
              </c:pt>
              <c:pt idx="679">
                <c:v>3.2684000000000002</c:v>
              </c:pt>
              <c:pt idx="680">
                <c:v>3.3386999999999998</c:v>
              </c:pt>
              <c:pt idx="681">
                <c:v>3.3224999999999998</c:v>
              </c:pt>
              <c:pt idx="682">
                <c:v>3.3420000000000001</c:v>
              </c:pt>
              <c:pt idx="683">
                <c:v>3.2374000000000001</c:v>
              </c:pt>
              <c:pt idx="684">
                <c:v>3.2313000000000001</c:v>
              </c:pt>
              <c:pt idx="685">
                <c:v>3.2313000000000001</c:v>
              </c:pt>
              <c:pt idx="686">
                <c:v>3.2591000000000001</c:v>
              </c:pt>
              <c:pt idx="687">
                <c:v>3.3256999999999999</c:v>
              </c:pt>
              <c:pt idx="688">
                <c:v>3.3128000000000002</c:v>
              </c:pt>
              <c:pt idx="689">
                <c:v>3.3717000000000001</c:v>
              </c:pt>
              <c:pt idx="690">
                <c:v>3.4308999999999998</c:v>
              </c:pt>
              <c:pt idx="691">
                <c:v>3.3950999999999998</c:v>
              </c:pt>
              <c:pt idx="692">
                <c:v>3.3517999999999999</c:v>
              </c:pt>
              <c:pt idx="693">
                <c:v>3.4053</c:v>
              </c:pt>
              <c:pt idx="694">
                <c:v>3.2652999999999999</c:v>
              </c:pt>
              <c:pt idx="695">
                <c:v>3.3031999999999999</c:v>
              </c:pt>
              <c:pt idx="696">
                <c:v>3.3849999999999998</c:v>
              </c:pt>
              <c:pt idx="697">
                <c:v>3.3031999999999999</c:v>
              </c:pt>
              <c:pt idx="698">
                <c:v>3.2684000000000002</c:v>
              </c:pt>
              <c:pt idx="699">
                <c:v>3.2841</c:v>
              </c:pt>
              <c:pt idx="700">
                <c:v>3.3452000000000002</c:v>
              </c:pt>
              <c:pt idx="701">
                <c:v>3.4430000000000001</c:v>
              </c:pt>
              <c:pt idx="702">
                <c:v>3.3159999999999998</c:v>
              </c:pt>
              <c:pt idx="703">
                <c:v>3.3159999999999998</c:v>
              </c:pt>
              <c:pt idx="704">
                <c:v>3.2130999999999998</c:v>
              </c:pt>
              <c:pt idx="705">
                <c:v>3.2101000000000002</c:v>
              </c:pt>
              <c:pt idx="706">
                <c:v>3.2498</c:v>
              </c:pt>
              <c:pt idx="707">
                <c:v>3.2841</c:v>
              </c:pt>
              <c:pt idx="708">
                <c:v>3.3096000000000001</c:v>
              </c:pt>
              <c:pt idx="709">
                <c:v>3.3191999999999999</c:v>
              </c:pt>
              <c:pt idx="710">
                <c:v>3.2528999999999999</c:v>
              </c:pt>
              <c:pt idx="711">
                <c:v>3.2622</c:v>
              </c:pt>
              <c:pt idx="712">
                <c:v>3.2841</c:v>
              </c:pt>
              <c:pt idx="713">
                <c:v>3.2936000000000001</c:v>
              </c:pt>
              <c:pt idx="714">
                <c:v>3.2778</c:v>
              </c:pt>
              <c:pt idx="715">
                <c:v>3.2528999999999999</c:v>
              </c:pt>
              <c:pt idx="716">
                <c:v>3.2069999999999999</c:v>
              </c:pt>
              <c:pt idx="717">
                <c:v>3.1364000000000001</c:v>
              </c:pt>
              <c:pt idx="718">
                <c:v>3.1421000000000001</c:v>
              </c:pt>
              <c:pt idx="719">
                <c:v>3.1537000000000002</c:v>
              </c:pt>
              <c:pt idx="720">
                <c:v>3.1713</c:v>
              </c:pt>
              <c:pt idx="721">
                <c:v>3.2040000000000002</c:v>
              </c:pt>
              <c:pt idx="722">
                <c:v>3.2404999999999999</c:v>
              </c:pt>
              <c:pt idx="723">
                <c:v>3.2591000000000001</c:v>
              </c:pt>
              <c:pt idx="724">
                <c:v>3.2374000000000001</c:v>
              </c:pt>
              <c:pt idx="725">
                <c:v>3.1743000000000001</c:v>
              </c:pt>
              <c:pt idx="726">
                <c:v>3.0994000000000002</c:v>
              </c:pt>
              <c:pt idx="727">
                <c:v>3.0825999999999998</c:v>
              </c:pt>
              <c:pt idx="728">
                <c:v>3.0577000000000001</c:v>
              </c:pt>
              <c:pt idx="729">
                <c:v>3.0659999999999998</c:v>
              </c:pt>
              <c:pt idx="730">
                <c:v>3.077</c:v>
              </c:pt>
              <c:pt idx="731">
                <c:v>3.0577000000000001</c:v>
              </c:pt>
              <c:pt idx="732">
                <c:v>3.0632000000000001</c:v>
              </c:pt>
              <c:pt idx="733">
                <c:v>3.036</c:v>
              </c:pt>
              <c:pt idx="734">
                <c:v>2.9777999999999998</c:v>
              </c:pt>
              <c:pt idx="735">
                <c:v>2.9241999999999999</c:v>
              </c:pt>
              <c:pt idx="736">
                <c:v>2.9117999999999999</c:v>
              </c:pt>
              <c:pt idx="737">
                <c:v>2.9167000000000001</c:v>
              </c:pt>
              <c:pt idx="738">
                <c:v>2.8774000000000002</c:v>
              </c:pt>
              <c:pt idx="739">
                <c:v>2.9266999999999999</c:v>
              </c:pt>
              <c:pt idx="740">
                <c:v>2.9266999999999999</c:v>
              </c:pt>
              <c:pt idx="741">
                <c:v>2.9043000000000001</c:v>
              </c:pt>
              <c:pt idx="742">
                <c:v>2.8822999999999999</c:v>
              </c:pt>
              <c:pt idx="743">
                <c:v>2.9217</c:v>
              </c:pt>
              <c:pt idx="744">
                <c:v>2.9217</c:v>
              </c:pt>
              <c:pt idx="745">
                <c:v>2.9093</c:v>
              </c:pt>
              <c:pt idx="746">
                <c:v>2.8969</c:v>
              </c:pt>
              <c:pt idx="747">
                <c:v>2.9167000000000001</c:v>
              </c:pt>
              <c:pt idx="748">
                <c:v>2.8702000000000001</c:v>
              </c:pt>
              <c:pt idx="749">
                <c:v>2.8919999999999999</c:v>
              </c:pt>
              <c:pt idx="750">
                <c:v>2.8969</c:v>
              </c:pt>
              <c:pt idx="751">
                <c:v>2.8557999999999999</c:v>
              </c:pt>
              <c:pt idx="752">
                <c:v>2.8654000000000002</c:v>
              </c:pt>
              <c:pt idx="753">
                <c:v>2.8414999999999999</c:v>
              </c:pt>
              <c:pt idx="754">
                <c:v>2.8368000000000002</c:v>
              </c:pt>
              <c:pt idx="755">
                <c:v>2.8180999999999998</c:v>
              </c:pt>
              <c:pt idx="756">
                <c:v>2.8485999999999998</c:v>
              </c:pt>
              <c:pt idx="757">
                <c:v>2.863</c:v>
              </c:pt>
              <c:pt idx="758">
                <c:v>2.8677999999999999</c:v>
              </c:pt>
              <c:pt idx="759">
                <c:v>2.8702000000000001</c:v>
              </c:pt>
              <c:pt idx="760">
                <c:v>2.8725999999999998</c:v>
              </c:pt>
              <c:pt idx="761">
                <c:v>2.8296999999999999</c:v>
              </c:pt>
              <c:pt idx="762">
                <c:v>2.7881999999999998</c:v>
              </c:pt>
              <c:pt idx="763">
                <c:v>2.7858999999999998</c:v>
              </c:pt>
              <c:pt idx="764">
                <c:v>2.7610999999999999</c:v>
              </c:pt>
              <c:pt idx="765">
                <c:v>2.7700999999999998</c:v>
              </c:pt>
              <c:pt idx="766">
                <c:v>2.7881999999999998</c:v>
              </c:pt>
              <c:pt idx="767">
                <c:v>2.8321000000000001</c:v>
              </c:pt>
              <c:pt idx="768">
                <c:v>2.8321000000000001</c:v>
              </c:pt>
              <c:pt idx="769">
                <c:v>2.8227000000000002</c:v>
              </c:pt>
              <c:pt idx="770">
                <c:v>2.8157000000000001</c:v>
              </c:pt>
              <c:pt idx="771">
                <c:v>2.8439000000000001</c:v>
              </c:pt>
              <c:pt idx="772">
                <c:v>2.8414999999999999</c:v>
              </c:pt>
              <c:pt idx="773">
                <c:v>2.8018999999999998</c:v>
              </c:pt>
              <c:pt idx="774">
                <c:v>2.8111000000000002</c:v>
              </c:pt>
              <c:pt idx="775">
                <c:v>2.8344</c:v>
              </c:pt>
              <c:pt idx="776">
                <c:v>2.8605999999999998</c:v>
              </c:pt>
              <c:pt idx="777">
                <c:v>2.8847</c:v>
              </c:pt>
              <c:pt idx="778">
                <c:v>2.875</c:v>
              </c:pt>
              <c:pt idx="779">
                <c:v>2.8774000000000002</c:v>
              </c:pt>
              <c:pt idx="780">
                <c:v>2.8462000000000001</c:v>
              </c:pt>
              <c:pt idx="781">
                <c:v>2.8896000000000002</c:v>
              </c:pt>
              <c:pt idx="782">
                <c:v>2.875</c:v>
              </c:pt>
              <c:pt idx="783">
                <c:v>2.9117999999999999</c:v>
              </c:pt>
              <c:pt idx="784">
                <c:v>2.9291999999999998</c:v>
              </c:pt>
              <c:pt idx="785">
                <c:v>2.8822999999999999</c:v>
              </c:pt>
              <c:pt idx="786">
                <c:v>2.8896000000000002</c:v>
              </c:pt>
              <c:pt idx="787">
                <c:v>2.9291999999999998</c:v>
              </c:pt>
              <c:pt idx="788">
                <c:v>2.97</c:v>
              </c:pt>
              <c:pt idx="789">
                <c:v>2.9647999999999999</c:v>
              </c:pt>
              <c:pt idx="790">
                <c:v>2.9803999999999999</c:v>
              </c:pt>
              <c:pt idx="791">
                <c:v>2.9830000000000001</c:v>
              </c:pt>
              <c:pt idx="792">
                <c:v>3.0093000000000001</c:v>
              </c:pt>
              <c:pt idx="793">
                <c:v>2.9961000000000002</c:v>
              </c:pt>
              <c:pt idx="794">
                <c:v>3.0251999999999999</c:v>
              </c:pt>
              <c:pt idx="795">
                <c:v>2.9647999999999999</c:v>
              </c:pt>
              <c:pt idx="796">
                <c:v>2.952</c:v>
              </c:pt>
              <c:pt idx="797">
                <c:v>2.9961000000000002</c:v>
              </c:pt>
              <c:pt idx="798">
                <c:v>3.0066000000000002</c:v>
              </c:pt>
              <c:pt idx="799">
                <c:v>3.0226000000000002</c:v>
              </c:pt>
              <c:pt idx="800">
                <c:v>3.0013000000000001</c:v>
              </c:pt>
              <c:pt idx="801">
                <c:v>3.0013000000000001</c:v>
              </c:pt>
              <c:pt idx="802">
                <c:v>2.9752000000000001</c:v>
              </c:pt>
              <c:pt idx="803">
                <c:v>3.0171999999999999</c:v>
              </c:pt>
              <c:pt idx="804">
                <c:v>3.0226000000000002</c:v>
              </c:pt>
              <c:pt idx="805">
                <c:v>3.0146000000000002</c:v>
              </c:pt>
              <c:pt idx="806">
                <c:v>2.8504999999999998</c:v>
              </c:pt>
              <c:pt idx="807">
                <c:v>2.8431000000000002</c:v>
              </c:pt>
              <c:pt idx="808">
                <c:v>2.7658999999999998</c:v>
              </c:pt>
              <c:pt idx="809">
                <c:v>2.7519</c:v>
              </c:pt>
              <c:pt idx="810">
                <c:v>2.7061999999999999</c:v>
              </c:pt>
              <c:pt idx="811">
                <c:v>2.6751</c:v>
              </c:pt>
              <c:pt idx="812">
                <c:v>2.6619999999999999</c:v>
              </c:pt>
              <c:pt idx="813">
                <c:v>2.6839</c:v>
              </c:pt>
              <c:pt idx="814">
                <c:v>2.6728999999999998</c:v>
              </c:pt>
              <c:pt idx="815">
                <c:v>2.6193</c:v>
              </c:pt>
              <c:pt idx="816">
                <c:v>2.6341000000000001</c:v>
              </c:pt>
              <c:pt idx="817">
                <c:v>2.6151</c:v>
              </c:pt>
              <c:pt idx="818">
                <c:v>2.6234999999999999</c:v>
              </c:pt>
              <c:pt idx="819">
                <c:v>2.6383000000000001</c:v>
              </c:pt>
              <c:pt idx="820">
                <c:v>2.6320000000000001</c:v>
              </c:pt>
              <c:pt idx="821">
                <c:v>2.6004999999999998</c:v>
              </c:pt>
              <c:pt idx="822">
                <c:v>2.6151</c:v>
              </c:pt>
              <c:pt idx="823">
                <c:v>2.5840000000000001</c:v>
              </c:pt>
              <c:pt idx="824">
                <c:v>2.5880999999999998</c:v>
              </c:pt>
              <c:pt idx="825">
                <c:v>2.6025999999999998</c:v>
              </c:pt>
              <c:pt idx="826">
                <c:v>2.5859999999999999</c:v>
              </c:pt>
              <c:pt idx="827">
                <c:v>2.613</c:v>
              </c:pt>
              <c:pt idx="828">
                <c:v>2.6214</c:v>
              </c:pt>
              <c:pt idx="829">
                <c:v>2.6214</c:v>
              </c:pt>
              <c:pt idx="830">
                <c:v>2.6067</c:v>
              </c:pt>
              <c:pt idx="831">
                <c:v>2.5983999999999998</c:v>
              </c:pt>
              <c:pt idx="832">
                <c:v>2.5779000000000001</c:v>
              </c:pt>
              <c:pt idx="833">
                <c:v>2.5718000000000001</c:v>
              </c:pt>
              <c:pt idx="834">
                <c:v>2.4855</c:v>
              </c:pt>
              <c:pt idx="835">
                <c:v>2.5085000000000002</c:v>
              </c:pt>
              <c:pt idx="836">
                <c:v>2.5143</c:v>
              </c:pt>
              <c:pt idx="837">
                <c:v>2.4685999999999999</c:v>
              </c:pt>
              <c:pt idx="838">
                <c:v>2.4912000000000001</c:v>
              </c:pt>
              <c:pt idx="839">
                <c:v>2.4912000000000001</c:v>
              </c:pt>
              <c:pt idx="840">
                <c:v>2.5085000000000002</c:v>
              </c:pt>
              <c:pt idx="841">
                <c:v>2.5181</c:v>
              </c:pt>
              <c:pt idx="842">
                <c:v>2.5358000000000001</c:v>
              </c:pt>
              <c:pt idx="843">
                <c:v>2.5396999999999998</c:v>
              </c:pt>
              <c:pt idx="844">
                <c:v>2.5516000000000001</c:v>
              </c:pt>
              <c:pt idx="845">
                <c:v>2.5299</c:v>
              </c:pt>
              <c:pt idx="846">
                <c:v>2.5085000000000002</c:v>
              </c:pt>
              <c:pt idx="847">
                <c:v>2.5396999999999998</c:v>
              </c:pt>
              <c:pt idx="848">
                <c:v>2.5259</c:v>
              </c:pt>
              <c:pt idx="849">
                <c:v>2.5516000000000001</c:v>
              </c:pt>
              <c:pt idx="850">
                <c:v>2.6025999999999998</c:v>
              </c:pt>
              <c:pt idx="851">
                <c:v>2.6025999999999998</c:v>
              </c:pt>
              <c:pt idx="852">
                <c:v>2.5901000000000001</c:v>
              </c:pt>
              <c:pt idx="853">
                <c:v>2.6172</c:v>
              </c:pt>
              <c:pt idx="854">
                <c:v>2.5962999999999998</c:v>
              </c:pt>
              <c:pt idx="855">
                <c:v>2.6297999999999999</c:v>
              </c:pt>
              <c:pt idx="856">
                <c:v>2.5697000000000001</c:v>
              </c:pt>
              <c:pt idx="857">
                <c:v>2.5758000000000001</c:v>
              </c:pt>
              <c:pt idx="858">
                <c:v>2.6088</c:v>
              </c:pt>
              <c:pt idx="859">
                <c:v>2.6255999999999999</c:v>
              </c:pt>
              <c:pt idx="860">
                <c:v>2.6884000000000001</c:v>
              </c:pt>
              <c:pt idx="861">
                <c:v>2.6772999999999998</c:v>
              </c:pt>
              <c:pt idx="862">
                <c:v>2.6772999999999998</c:v>
              </c:pt>
              <c:pt idx="863">
                <c:v>2.6995</c:v>
              </c:pt>
              <c:pt idx="864">
                <c:v>2.7107000000000001</c:v>
              </c:pt>
              <c:pt idx="865">
                <c:v>2.7288999999999999</c:v>
              </c:pt>
              <c:pt idx="866">
                <c:v>2.6772999999999998</c:v>
              </c:pt>
              <c:pt idx="867">
                <c:v>2.7477</c:v>
              </c:pt>
              <c:pt idx="868">
                <c:v>2.7682000000000002</c:v>
              </c:pt>
              <c:pt idx="869">
                <c:v>1.9162999999999999</c:v>
              </c:pt>
              <c:pt idx="870">
                <c:v>1.9036999999999999</c:v>
              </c:pt>
              <c:pt idx="871">
                <c:v>1.9146000000000001</c:v>
              </c:pt>
              <c:pt idx="872">
                <c:v>1.8936999999999999</c:v>
              </c:pt>
              <c:pt idx="873">
                <c:v>1.8913</c:v>
              </c:pt>
              <c:pt idx="874">
                <c:v>1.9146000000000001</c:v>
              </c:pt>
              <c:pt idx="875">
                <c:v>1.9146000000000001</c:v>
              </c:pt>
              <c:pt idx="876">
                <c:v>1.9316</c:v>
              </c:pt>
              <c:pt idx="877">
                <c:v>1.9171</c:v>
              </c:pt>
              <c:pt idx="878">
                <c:v>1.9359</c:v>
              </c:pt>
              <c:pt idx="879">
                <c:v>1.9472</c:v>
              </c:pt>
              <c:pt idx="880">
                <c:v>1.9112</c:v>
              </c:pt>
              <c:pt idx="881">
                <c:v>1.9221999999999999</c:v>
              </c:pt>
              <c:pt idx="882">
                <c:v>1.9119999999999999</c:v>
              </c:pt>
              <c:pt idx="883">
                <c:v>1.897</c:v>
              </c:pt>
              <c:pt idx="884">
                <c:v>1.8978999999999999</c:v>
              </c:pt>
              <c:pt idx="885">
                <c:v>1.9419</c:v>
              </c:pt>
              <c:pt idx="886">
                <c:v>1.9674</c:v>
              </c:pt>
              <c:pt idx="887">
                <c:v>1.9763999999999999</c:v>
              </c:pt>
              <c:pt idx="888">
                <c:v>1.9936</c:v>
              </c:pt>
              <c:pt idx="889">
                <c:v>2.0083000000000002</c:v>
              </c:pt>
              <c:pt idx="890">
                <c:v>1.9944999999999999</c:v>
              </c:pt>
              <c:pt idx="891">
                <c:v>2.0346000000000002</c:v>
              </c:pt>
              <c:pt idx="892">
                <c:v>2.0242</c:v>
              </c:pt>
              <c:pt idx="893">
                <c:v>2.0568</c:v>
              </c:pt>
              <c:pt idx="894">
                <c:v>2.0568</c:v>
              </c:pt>
              <c:pt idx="895">
                <c:v>2.048</c:v>
              </c:pt>
              <c:pt idx="896">
                <c:v>2.0346000000000002</c:v>
              </c:pt>
              <c:pt idx="897">
                <c:v>2.0461</c:v>
              </c:pt>
              <c:pt idx="898">
                <c:v>2.0587</c:v>
              </c:pt>
              <c:pt idx="899">
                <c:v>2.0537999999999998</c:v>
              </c:pt>
              <c:pt idx="900">
                <c:v>2.0461</c:v>
              </c:pt>
              <c:pt idx="901">
                <c:v>2.0724</c:v>
              </c:pt>
              <c:pt idx="902">
                <c:v>2.0804</c:v>
              </c:pt>
              <c:pt idx="903">
                <c:v>2.0964</c:v>
              </c:pt>
              <c:pt idx="904">
                <c:v>2.0794000000000001</c:v>
              </c:pt>
              <c:pt idx="905">
                <c:v>2.1044999999999998</c:v>
              </c:pt>
              <c:pt idx="906">
                <c:v>2.1179000000000001</c:v>
              </c:pt>
              <c:pt idx="907">
                <c:v>2.1282000000000001</c:v>
              </c:pt>
              <c:pt idx="908">
                <c:v>2.0743999999999998</c:v>
              </c:pt>
              <c:pt idx="909">
                <c:v>2.0636000000000001</c:v>
              </c:pt>
              <c:pt idx="910">
                <c:v>2.0724</c:v>
              </c:pt>
              <c:pt idx="911">
                <c:v>2.1025</c:v>
              </c:pt>
              <c:pt idx="912">
                <c:v>2.1086</c:v>
              </c:pt>
              <c:pt idx="913">
                <c:v>2.1025</c:v>
              </c:pt>
              <c:pt idx="914">
                <c:v>2.1025</c:v>
              </c:pt>
              <c:pt idx="915">
                <c:v>2.1503000000000001</c:v>
              </c:pt>
              <c:pt idx="916">
                <c:v>2.1377000000000002</c:v>
              </c:pt>
              <c:pt idx="917">
                <c:v>2.1398000000000001</c:v>
              </c:pt>
              <c:pt idx="918">
                <c:v>2.1503000000000001</c:v>
              </c:pt>
              <c:pt idx="919">
                <c:v>2.1116999999999999</c:v>
              </c:pt>
              <c:pt idx="920">
                <c:v>2.1116999999999999</c:v>
              </c:pt>
              <c:pt idx="921">
                <c:v>2.1219999999999999</c:v>
              </c:pt>
              <c:pt idx="922">
                <c:v>2.0813999999999999</c:v>
              </c:pt>
              <c:pt idx="923">
                <c:v>2.0823999999999998</c:v>
              </c:pt>
              <c:pt idx="924">
                <c:v>2.1198999999999999</c:v>
              </c:pt>
              <c:pt idx="925">
                <c:v>2.1137999999999999</c:v>
              </c:pt>
              <c:pt idx="926">
                <c:v>2.1440000000000001</c:v>
              </c:pt>
              <c:pt idx="927">
                <c:v>2.1419000000000001</c:v>
              </c:pt>
              <c:pt idx="928">
                <c:v>2.1189</c:v>
              </c:pt>
              <c:pt idx="929">
                <c:v>2.1408</c:v>
              </c:pt>
              <c:pt idx="930">
                <c:v>2.1631999999999998</c:v>
              </c:pt>
              <c:pt idx="931">
                <c:v>2.1827000000000001</c:v>
              </c:pt>
              <c:pt idx="932">
                <c:v>2.1924000000000001</c:v>
              </c:pt>
              <c:pt idx="933">
                <c:v>2.2157</c:v>
              </c:pt>
              <c:pt idx="934">
                <c:v>2.2157</c:v>
              </c:pt>
              <c:pt idx="935">
                <c:v>2.2296999999999998</c:v>
              </c:pt>
              <c:pt idx="936">
                <c:v>3.8083</c:v>
              </c:pt>
              <c:pt idx="937">
                <c:v>3.714</c:v>
              </c:pt>
              <c:pt idx="938">
                <c:v>3.7694000000000001</c:v>
              </c:pt>
              <c:pt idx="939">
                <c:v>3.7328000000000001</c:v>
              </c:pt>
              <c:pt idx="940">
                <c:v>3.7503000000000002</c:v>
              </c:pt>
              <c:pt idx="941">
                <c:v>3.7021000000000002</c:v>
              </c:pt>
              <c:pt idx="942">
                <c:v>3.7848999999999999</c:v>
              </c:pt>
              <c:pt idx="943">
                <c:v>3.7826</c:v>
              </c:pt>
              <c:pt idx="944">
                <c:v>3.8289</c:v>
              </c:pt>
              <c:pt idx="945">
                <c:v>3.8313000000000001</c:v>
              </c:pt>
              <c:pt idx="946">
                <c:v>3.7547999999999999</c:v>
              </c:pt>
              <c:pt idx="947">
                <c:v>3.8384999999999998</c:v>
              </c:pt>
              <c:pt idx="948">
                <c:v>3.8161999999999998</c:v>
              </c:pt>
              <c:pt idx="949">
                <c:v>3.8456999999999999</c:v>
              </c:pt>
              <c:pt idx="950">
                <c:v>3.8723000000000001</c:v>
              </c:pt>
              <c:pt idx="951">
                <c:v>3.8715000000000002</c:v>
              </c:pt>
              <c:pt idx="952">
                <c:v>3.9176000000000002</c:v>
              </c:pt>
              <c:pt idx="953">
                <c:v>3.8593999999999999</c:v>
              </c:pt>
              <c:pt idx="954">
                <c:v>3.9741</c:v>
              </c:pt>
              <c:pt idx="955">
                <c:v>4.0635000000000003</c:v>
              </c:pt>
              <c:pt idx="956">
                <c:v>4.0191999999999997</c:v>
              </c:pt>
              <c:pt idx="957">
                <c:v>3.9990999999999999</c:v>
              </c:pt>
              <c:pt idx="958">
                <c:v>4.2196999999999996</c:v>
              </c:pt>
              <c:pt idx="959">
                <c:v>4.1401000000000003</c:v>
              </c:pt>
              <c:pt idx="960">
                <c:v>4.1718999999999999</c:v>
              </c:pt>
              <c:pt idx="961">
                <c:v>4.1013999999999999</c:v>
              </c:pt>
              <c:pt idx="962">
                <c:v>4.2497999999999996</c:v>
              </c:pt>
              <c:pt idx="963">
                <c:v>4.1485000000000003</c:v>
              </c:pt>
              <c:pt idx="964">
                <c:v>4.0995999999999997</c:v>
              </c:pt>
              <c:pt idx="965">
                <c:v>4.0087000000000002</c:v>
              </c:pt>
              <c:pt idx="966">
                <c:v>4.0174000000000003</c:v>
              </c:pt>
              <c:pt idx="967">
                <c:v>3.9184000000000001</c:v>
              </c:pt>
              <c:pt idx="968">
                <c:v>3.9571000000000001</c:v>
              </c:pt>
              <c:pt idx="969">
                <c:v>4.0026000000000002</c:v>
              </c:pt>
              <c:pt idx="970">
                <c:v>4.0061</c:v>
              </c:pt>
              <c:pt idx="971">
                <c:v>3.9681999999999999</c:v>
              </c:pt>
              <c:pt idx="972">
                <c:v>4.0279999999999996</c:v>
              </c:pt>
              <c:pt idx="973">
                <c:v>4.0297000000000001</c:v>
              </c:pt>
              <c:pt idx="974">
                <c:v>3.9419</c:v>
              </c:pt>
              <c:pt idx="975">
                <c:v>3.8715000000000002</c:v>
              </c:pt>
              <c:pt idx="976">
                <c:v>3.8626</c:v>
              </c:pt>
              <c:pt idx="977">
                <c:v>3.8464999999999998</c:v>
              </c:pt>
              <c:pt idx="978">
                <c:v>3.9451999999999998</c:v>
              </c:pt>
              <c:pt idx="979">
                <c:v>3.9043000000000001</c:v>
              </c:pt>
              <c:pt idx="980">
                <c:v>3.806</c:v>
              </c:pt>
              <c:pt idx="981">
                <c:v>3.8107000000000002</c:v>
              </c:pt>
              <c:pt idx="982">
                <c:v>3.7686000000000002</c:v>
              </c:pt>
              <c:pt idx="983">
                <c:v>3.8481000000000001</c:v>
              </c:pt>
              <c:pt idx="984">
                <c:v>3.8698999999999999</c:v>
              </c:pt>
              <c:pt idx="985">
                <c:v>3.8353000000000002</c:v>
              </c:pt>
              <c:pt idx="986">
                <c:v>3.8544999999999998</c:v>
              </c:pt>
              <c:pt idx="987">
                <c:v>3.8028</c:v>
              </c:pt>
              <c:pt idx="988">
                <c:v>3.8226</c:v>
              </c:pt>
              <c:pt idx="989">
                <c:v>3.8723000000000001</c:v>
              </c:pt>
              <c:pt idx="990">
                <c:v>3.7625000000000002</c:v>
              </c:pt>
              <c:pt idx="991">
                <c:v>3.8877999999999999</c:v>
              </c:pt>
              <c:pt idx="992">
                <c:v>3.8401000000000001</c:v>
              </c:pt>
              <c:pt idx="993">
                <c:v>3.7989000000000002</c:v>
              </c:pt>
              <c:pt idx="994">
                <c:v>3.8416999999999999</c:v>
              </c:pt>
              <c:pt idx="995">
                <c:v>3.8569</c:v>
              </c:pt>
              <c:pt idx="996">
                <c:v>3.9192</c:v>
              </c:pt>
              <c:pt idx="997">
                <c:v>3.8706999999999998</c:v>
              </c:pt>
              <c:pt idx="998">
                <c:v>3.8820999999999999</c:v>
              </c:pt>
              <c:pt idx="999">
                <c:v>3.8820999999999999</c:v>
              </c:pt>
              <c:pt idx="1000">
                <c:v>3.8854000000000002</c:v>
              </c:pt>
              <c:pt idx="1001">
                <c:v>3.8075999999999999</c:v>
              </c:pt>
              <c:pt idx="1002">
                <c:v>3.8936000000000002</c:v>
              </c:pt>
              <c:pt idx="1003">
                <c:v>3.8936000000000002</c:v>
              </c:pt>
              <c:pt idx="1004">
                <c:v>3.9159000000000002</c:v>
              </c:pt>
              <c:pt idx="1005">
                <c:v>3.9125999999999999</c:v>
              </c:pt>
              <c:pt idx="1006">
                <c:v>3.9125999999999999</c:v>
              </c:pt>
              <c:pt idx="1007">
                <c:v>3.9495</c:v>
              </c:pt>
              <c:pt idx="1008">
                <c:v>3.8416999999999999</c:v>
              </c:pt>
              <c:pt idx="1009">
                <c:v>3.8201999999999998</c:v>
              </c:pt>
              <c:pt idx="1010">
                <c:v>3.9100999999999999</c:v>
              </c:pt>
              <c:pt idx="1011">
                <c:v>3.8936000000000002</c:v>
              </c:pt>
              <c:pt idx="1012">
                <c:v>3.9359999999999999</c:v>
              </c:pt>
              <c:pt idx="1013">
                <c:v>3.8626</c:v>
              </c:pt>
              <c:pt idx="1014">
                <c:v>3.7997000000000001</c:v>
              </c:pt>
              <c:pt idx="1015">
                <c:v>3.8593999999999999</c:v>
              </c:pt>
              <c:pt idx="1016">
                <c:v>3.8456999999999999</c:v>
              </c:pt>
              <c:pt idx="1017">
                <c:v>3.8441000000000001</c:v>
              </c:pt>
              <c:pt idx="1018">
                <c:v>3.7065000000000001</c:v>
              </c:pt>
              <c:pt idx="1019">
                <c:v>3.7927</c:v>
              </c:pt>
              <c:pt idx="1020">
                <c:v>3.8264999999999998</c:v>
              </c:pt>
              <c:pt idx="1021">
                <c:v>3.8993000000000002</c:v>
              </c:pt>
              <c:pt idx="1022">
                <c:v>3.8264999999999998</c:v>
              </c:pt>
              <c:pt idx="1023">
                <c:v>3.7888000000000002</c:v>
              </c:pt>
              <c:pt idx="1024">
                <c:v>3.8146</c:v>
              </c:pt>
              <c:pt idx="1025">
                <c:v>3.8249</c:v>
              </c:pt>
              <c:pt idx="1026">
                <c:v>3.6732999999999998</c:v>
              </c:pt>
              <c:pt idx="1027">
                <c:v>3.6120999999999999</c:v>
              </c:pt>
              <c:pt idx="1028">
                <c:v>3.6067999999999998</c:v>
              </c:pt>
              <c:pt idx="1029">
                <c:v>3.5840999999999998</c:v>
              </c:pt>
              <c:pt idx="1030">
                <c:v>3.5632999999999999</c:v>
              </c:pt>
              <c:pt idx="1031">
                <c:v>3.5375999999999999</c:v>
              </c:pt>
              <c:pt idx="1032">
                <c:v>3.5409999999999999</c:v>
              </c:pt>
              <c:pt idx="1033">
                <c:v>3.4990999999999999</c:v>
              </c:pt>
              <c:pt idx="1034">
                <c:v>3.4148000000000001</c:v>
              </c:pt>
              <c:pt idx="1035">
                <c:v>3.5326</c:v>
              </c:pt>
              <c:pt idx="1036">
                <c:v>3.6015999999999999</c:v>
              </c:pt>
              <c:pt idx="1037">
                <c:v>3.6280999999999999</c:v>
              </c:pt>
              <c:pt idx="1038">
                <c:v>3.6192000000000002</c:v>
              </c:pt>
              <c:pt idx="1039">
                <c:v>3.6103999999999998</c:v>
              </c:pt>
              <c:pt idx="1040">
                <c:v>3.6697000000000002</c:v>
              </c:pt>
              <c:pt idx="1041">
                <c:v>3.6825000000000001</c:v>
              </c:pt>
              <c:pt idx="1042">
                <c:v>3.7155</c:v>
              </c:pt>
              <c:pt idx="1043">
                <c:v>3.6825000000000001</c:v>
              </c:pt>
              <c:pt idx="1044">
                <c:v>3.6678000000000002</c:v>
              </c:pt>
              <c:pt idx="1045">
                <c:v>3.5444</c:v>
              </c:pt>
              <c:pt idx="1046">
                <c:v>3.5771000000000002</c:v>
              </c:pt>
              <c:pt idx="1047">
                <c:v>3.6051000000000002</c:v>
              </c:pt>
              <c:pt idx="1048">
                <c:v>3.6263999999999998</c:v>
              </c:pt>
              <c:pt idx="1049">
                <c:v>3.6880000000000002</c:v>
              </c:pt>
              <c:pt idx="1050">
                <c:v>3.6917</c:v>
              </c:pt>
              <c:pt idx="1051">
                <c:v>3.6659999999999999</c:v>
              </c:pt>
              <c:pt idx="1052">
                <c:v>3.5893000000000002</c:v>
              </c:pt>
              <c:pt idx="1053">
                <c:v>3.6263999999999998</c:v>
              </c:pt>
              <c:pt idx="1054">
                <c:v>3.621</c:v>
              </c:pt>
              <c:pt idx="1055">
                <c:v>3.5632999999999999</c:v>
              </c:pt>
              <c:pt idx="1056">
                <c:v>3.5806</c:v>
              </c:pt>
              <c:pt idx="1057">
                <c:v>3.6371000000000002</c:v>
              </c:pt>
              <c:pt idx="1058">
                <c:v>3.5910000000000002</c:v>
              </c:pt>
              <c:pt idx="1059">
                <c:v>3.6156999999999999</c:v>
              </c:pt>
              <c:pt idx="1060">
                <c:v>3.5735999999999999</c:v>
              </c:pt>
              <c:pt idx="1061">
                <c:v>3.4792000000000001</c:v>
              </c:pt>
              <c:pt idx="1062">
                <c:v>3.4434999999999998</c:v>
              </c:pt>
              <c:pt idx="1063">
                <c:v>3.4727000000000001</c:v>
              </c:pt>
              <c:pt idx="1064">
                <c:v>3.5771000000000002</c:v>
              </c:pt>
              <c:pt idx="1065">
                <c:v>4.1944999999999997</c:v>
              </c:pt>
              <c:pt idx="1066">
                <c:v>4.1605999999999996</c:v>
              </c:pt>
              <c:pt idx="1067">
                <c:v>4.1390000000000002</c:v>
              </c:pt>
              <c:pt idx="1068">
                <c:v>4.2087000000000003</c:v>
              </c:pt>
              <c:pt idx="1069">
                <c:v>4.1805000000000003</c:v>
              </c:pt>
              <c:pt idx="1070">
                <c:v>4.2933000000000003</c:v>
              </c:pt>
              <c:pt idx="1071">
                <c:v>4.2911999999999999</c:v>
              </c:pt>
              <c:pt idx="1072">
                <c:v>4.1273</c:v>
              </c:pt>
              <c:pt idx="1073">
                <c:v>4.2933000000000003</c:v>
              </c:pt>
              <c:pt idx="1074">
                <c:v>4.2702</c:v>
              </c:pt>
              <c:pt idx="1075">
                <c:v>4.1885000000000003</c:v>
              </c:pt>
              <c:pt idx="1076">
                <c:v>4.2640000000000002</c:v>
              </c:pt>
              <c:pt idx="1077">
                <c:v>4.2495000000000003</c:v>
              </c:pt>
              <c:pt idx="1078">
                <c:v>4.2495000000000003</c:v>
              </c:pt>
              <c:pt idx="1079">
                <c:v>4.2087000000000003</c:v>
              </c:pt>
              <c:pt idx="1080">
                <c:v>4.2290000000000001</c:v>
              </c:pt>
              <c:pt idx="1081">
                <c:v>4.2187999999999999</c:v>
              </c:pt>
              <c:pt idx="1082">
                <c:v>4.3616999999999999</c:v>
              </c:pt>
              <c:pt idx="1083">
                <c:v>4.2268999999999997</c:v>
              </c:pt>
              <c:pt idx="1084">
                <c:v>4.1626000000000003</c:v>
              </c:pt>
              <c:pt idx="1085">
                <c:v>4.3661000000000003</c:v>
              </c:pt>
              <c:pt idx="1086">
                <c:v>4.3509000000000002</c:v>
              </c:pt>
              <c:pt idx="1087">
                <c:v>4.3509000000000002</c:v>
              </c:pt>
              <c:pt idx="1088">
                <c:v>4.3144</c:v>
              </c:pt>
              <c:pt idx="1089">
                <c:v>4.3122999999999996</c:v>
              </c:pt>
              <c:pt idx="1090">
                <c:v>4.3400999999999996</c:v>
              </c:pt>
              <c:pt idx="1091">
                <c:v>4.2911999999999999</c:v>
              </c:pt>
              <c:pt idx="1092">
                <c:v>4.3400999999999996</c:v>
              </c:pt>
              <c:pt idx="1093">
                <c:v>4.3166000000000002</c:v>
              </c:pt>
              <c:pt idx="1094">
                <c:v>4.2495000000000003</c:v>
              </c:pt>
              <c:pt idx="1095">
                <c:v>4.2660999999999998</c:v>
              </c:pt>
              <c:pt idx="1096">
                <c:v>4.1665999999999999</c:v>
              </c:pt>
              <c:pt idx="1097">
                <c:v>4.1371000000000002</c:v>
              </c:pt>
              <c:pt idx="1098">
                <c:v>4.0754000000000001</c:v>
              </c:pt>
              <c:pt idx="1099">
                <c:v>3.9790999999999999</c:v>
              </c:pt>
              <c:pt idx="1100">
                <c:v>4.1745000000000001</c:v>
              </c:pt>
              <c:pt idx="1101">
                <c:v>4.1021999999999998</c:v>
              </c:pt>
              <c:pt idx="1102">
                <c:v>4.1098999999999997</c:v>
              </c:pt>
              <c:pt idx="1103">
                <c:v>4.1706000000000003</c:v>
              </c:pt>
              <c:pt idx="1104">
                <c:v>4.1528</c:v>
              </c:pt>
              <c:pt idx="1105">
                <c:v>4.1157000000000004</c:v>
              </c:pt>
              <c:pt idx="1106">
                <c:v>4.0849000000000002</c:v>
              </c:pt>
              <c:pt idx="1107">
                <c:v>4.1078999999999999</c:v>
              </c:pt>
              <c:pt idx="1108">
                <c:v>4.1586999999999996</c:v>
              </c:pt>
              <c:pt idx="1109">
                <c:v>4.0321999999999996</c:v>
              </c:pt>
              <c:pt idx="1110">
                <c:v>4.0247999999999999</c:v>
              </c:pt>
              <c:pt idx="1111">
                <c:v>4.0964</c:v>
              </c:pt>
              <c:pt idx="1112">
                <c:v>4.0964</c:v>
              </c:pt>
              <c:pt idx="1113">
                <c:v>4.1528</c:v>
              </c:pt>
              <c:pt idx="1114">
                <c:v>3.9973000000000001</c:v>
              </c:pt>
              <c:pt idx="1115">
                <c:v>4.0396999999999998</c:v>
              </c:pt>
              <c:pt idx="1116">
                <c:v>4.0045999999999999</c:v>
              </c:pt>
              <c:pt idx="1117">
                <c:v>4.0210999999999997</c:v>
              </c:pt>
              <c:pt idx="1118">
                <c:v>4.0490000000000004</c:v>
              </c:pt>
              <c:pt idx="1119">
                <c:v>4.0340999999999996</c:v>
              </c:pt>
              <c:pt idx="1120">
                <c:v>4.0509000000000004</c:v>
              </c:pt>
              <c:pt idx="1121">
                <c:v>4.0247999999999999</c:v>
              </c:pt>
              <c:pt idx="1122">
                <c:v>4.0490000000000004</c:v>
              </c:pt>
              <c:pt idx="1123">
                <c:v>4.1117999999999997</c:v>
              </c:pt>
              <c:pt idx="1124">
                <c:v>4.0659999999999998</c:v>
              </c:pt>
              <c:pt idx="1125">
                <c:v>4.1002000000000001</c:v>
              </c:pt>
              <c:pt idx="1126">
                <c:v>3.9592999999999998</c:v>
              </c:pt>
              <c:pt idx="1127">
                <c:v>3.9719000000000002</c:v>
              </c:pt>
              <c:pt idx="1128">
                <c:v>3.8872</c:v>
              </c:pt>
              <c:pt idx="1129">
                <c:v>3.8959000000000001</c:v>
              </c:pt>
              <c:pt idx="1130">
                <c:v>3.9115000000000002</c:v>
              </c:pt>
              <c:pt idx="1131">
                <c:v>3.8683000000000001</c:v>
              </c:pt>
              <c:pt idx="1132">
                <c:v>3.9011</c:v>
              </c:pt>
              <c:pt idx="1133">
                <c:v>3.8872</c:v>
              </c:pt>
              <c:pt idx="1134">
                <c:v>3.8734999999999999</c:v>
              </c:pt>
              <c:pt idx="1135">
                <c:v>3.8277000000000001</c:v>
              </c:pt>
              <c:pt idx="1136">
                <c:v>3.7863000000000002</c:v>
              </c:pt>
              <c:pt idx="1137">
                <c:v>3.7155999999999998</c:v>
              </c:pt>
              <c:pt idx="1138">
                <c:v>3.8028</c:v>
              </c:pt>
              <c:pt idx="1139">
                <c:v>3.8060999999999998</c:v>
              </c:pt>
              <c:pt idx="1140">
                <c:v>3.8311000000000002</c:v>
              </c:pt>
              <c:pt idx="1141">
                <c:v>3.9539</c:v>
              </c:pt>
              <c:pt idx="1142">
                <c:v>3.99</c:v>
              </c:pt>
              <c:pt idx="1143">
                <c:v>4.0026999999999999</c:v>
              </c:pt>
              <c:pt idx="1144">
                <c:v>3.8666</c:v>
              </c:pt>
              <c:pt idx="1145">
                <c:v>3.9238</c:v>
              </c:pt>
              <c:pt idx="1146">
                <c:v>3.9308000000000001</c:v>
              </c:pt>
              <c:pt idx="1147">
                <c:v>3.9647000000000001</c:v>
              </c:pt>
              <c:pt idx="1148">
                <c:v>3.8597999999999999</c:v>
              </c:pt>
              <c:pt idx="1149">
                <c:v>3.6688999999999998</c:v>
              </c:pt>
              <c:pt idx="1150">
                <c:v>3.7684000000000002</c:v>
              </c:pt>
              <c:pt idx="1151">
                <c:v>3.7863000000000002</c:v>
              </c:pt>
              <c:pt idx="1152">
                <c:v>3.8395000000000001</c:v>
              </c:pt>
              <c:pt idx="1153">
                <c:v>3.8496000000000001</c:v>
              </c:pt>
              <c:pt idx="1154">
                <c:v>3.9220000000000002</c:v>
              </c:pt>
              <c:pt idx="1155">
                <c:v>3.9415</c:v>
              </c:pt>
              <c:pt idx="1156">
                <c:v>3.9325999999999999</c:v>
              </c:pt>
              <c:pt idx="1157">
                <c:v>3.9325999999999999</c:v>
              </c:pt>
              <c:pt idx="1158">
                <c:v>3.8395000000000001</c:v>
              </c:pt>
              <c:pt idx="1159">
                <c:v>3.8820000000000001</c:v>
              </c:pt>
              <c:pt idx="1160">
                <c:v>3.9184999999999999</c:v>
              </c:pt>
              <c:pt idx="1161">
                <c:v>3.8976000000000002</c:v>
              </c:pt>
              <c:pt idx="1162">
                <c:v>3.9272999999999998</c:v>
              </c:pt>
              <c:pt idx="1163">
                <c:v>3.9918</c:v>
              </c:pt>
              <c:pt idx="1164">
                <c:v>3.7961999999999998</c:v>
              </c:pt>
              <c:pt idx="1165">
                <c:v>3.8010999999999999</c:v>
              </c:pt>
              <c:pt idx="1166">
                <c:v>3.9611000000000001</c:v>
              </c:pt>
              <c:pt idx="1167">
                <c:v>3.9918</c:v>
              </c:pt>
              <c:pt idx="1168">
                <c:v>3.9918</c:v>
              </c:pt>
              <c:pt idx="1169">
                <c:v>3.9521000000000002</c:v>
              </c:pt>
              <c:pt idx="1170">
                <c:v>3.9361999999999999</c:v>
              </c:pt>
              <c:pt idx="1171">
                <c:v>4.0101000000000004</c:v>
              </c:pt>
              <c:pt idx="1172">
                <c:v>3.9790999999999999</c:v>
              </c:pt>
              <c:pt idx="1173">
                <c:v>3.9935999999999998</c:v>
              </c:pt>
              <c:pt idx="1174">
                <c:v>3.9238</c:v>
              </c:pt>
              <c:pt idx="1175">
                <c:v>3.9647000000000001</c:v>
              </c:pt>
              <c:pt idx="1176">
                <c:v>4.0045999999999999</c:v>
              </c:pt>
              <c:pt idx="1177">
                <c:v>3.9045000000000001</c:v>
              </c:pt>
              <c:pt idx="1178">
                <c:v>3.9361999999999999</c:v>
              </c:pt>
              <c:pt idx="1179">
                <c:v>3.9184999999999999</c:v>
              </c:pt>
              <c:pt idx="1180">
                <c:v>4.0602999999999998</c:v>
              </c:pt>
              <c:pt idx="1181">
                <c:v>3.9754999999999998</c:v>
              </c:pt>
              <c:pt idx="1182">
                <c:v>4.0266999999999999</c:v>
              </c:pt>
              <c:pt idx="1183">
                <c:v>3.9272999999999998</c:v>
              </c:pt>
              <c:pt idx="1184">
                <c:v>3.9845000000000002</c:v>
              </c:pt>
              <c:pt idx="1185">
                <c:v>3.9647000000000001</c:v>
              </c:pt>
              <c:pt idx="1186">
                <c:v>4.0210999999999997</c:v>
              </c:pt>
              <c:pt idx="1187">
                <c:v>4.0210999999999997</c:v>
              </c:pt>
              <c:pt idx="1188">
                <c:v>4.2371999999999996</c:v>
              </c:pt>
              <c:pt idx="1189">
                <c:v>4.3080999999999996</c:v>
              </c:pt>
              <c:pt idx="1190">
                <c:v>4.2682000000000002</c:v>
              </c:pt>
              <c:pt idx="1191">
                <c:v>4.1885000000000003</c:v>
              </c:pt>
              <c:pt idx="1192">
                <c:v>4.2087000000000003</c:v>
              </c:pt>
              <c:pt idx="1193">
                <c:v>4.1528</c:v>
              </c:pt>
              <c:pt idx="1194">
                <c:v>4.0321999999999996</c:v>
              </c:pt>
              <c:pt idx="1195">
                <c:v>3.7292999999999998</c:v>
              </c:pt>
              <c:pt idx="1196">
                <c:v>3.9049</c:v>
              </c:pt>
              <c:pt idx="1197">
                <c:v>3.8247</c:v>
              </c:pt>
              <c:pt idx="1198">
                <c:v>4.1018999999999997</c:v>
              </c:pt>
              <c:pt idx="1199">
                <c:v>4.1363000000000003</c:v>
              </c:pt>
              <c:pt idx="1200">
                <c:v>4.2336999999999998</c:v>
              </c:pt>
              <c:pt idx="1201">
                <c:v>4.0425000000000004</c:v>
              </c:pt>
              <c:pt idx="1202">
                <c:v>3.8369</c:v>
              </c:pt>
              <c:pt idx="1203">
                <c:v>3.7275999999999998</c:v>
              </c:pt>
              <c:pt idx="1204">
                <c:v>3.8563999999999998</c:v>
              </c:pt>
              <c:pt idx="1205">
                <c:v>4.1837999999999997</c:v>
              </c:pt>
              <c:pt idx="1206">
                <c:v>4.1755000000000004</c:v>
              </c:pt>
              <c:pt idx="1207">
                <c:v>4.33</c:v>
              </c:pt>
              <c:pt idx="1208">
                <c:v>4.1059000000000001</c:v>
              </c:pt>
              <c:pt idx="1209">
                <c:v>4.0191999999999997</c:v>
              </c:pt>
              <c:pt idx="1210">
                <c:v>3.9304999999999999</c:v>
              </c:pt>
              <c:pt idx="1211">
                <c:v>3.698</c:v>
              </c:pt>
              <c:pt idx="1212">
                <c:v>3.5387</c:v>
              </c:pt>
              <c:pt idx="1213">
                <c:v>3.5446</c:v>
              </c:pt>
              <c:pt idx="1214">
                <c:v>3.6720999999999999</c:v>
              </c:pt>
              <c:pt idx="1215">
                <c:v>3.7730000000000001</c:v>
              </c:pt>
              <c:pt idx="1216">
                <c:v>3.8849999999999998</c:v>
              </c:pt>
              <c:pt idx="1217">
                <c:v>3.7831999999999999</c:v>
              </c:pt>
              <c:pt idx="1218">
                <c:v>3.7046000000000001</c:v>
              </c:pt>
              <c:pt idx="1219">
                <c:v>3.6947999999999999</c:v>
              </c:pt>
              <c:pt idx="1220">
                <c:v>3.5642999999999998</c:v>
              </c:pt>
              <c:pt idx="1221">
                <c:v>3.5118999999999998</c:v>
              </c:pt>
              <c:pt idx="1222">
                <c:v>3.5148999999999999</c:v>
              </c:pt>
              <c:pt idx="1223">
                <c:v>3.4826999999999999</c:v>
              </c:pt>
              <c:pt idx="1224">
                <c:v>3.5611999999999999</c:v>
              </c:pt>
              <c:pt idx="1225">
                <c:v>3.5948000000000002</c:v>
              </c:pt>
              <c:pt idx="1226">
                <c:v>3.5688</c:v>
              </c:pt>
              <c:pt idx="1227">
                <c:v>3.6688999999999998</c:v>
              </c:pt>
              <c:pt idx="1228">
                <c:v>3.6576</c:v>
              </c:pt>
              <c:pt idx="1229">
                <c:v>3.6560000000000001</c:v>
              </c:pt>
              <c:pt idx="1230">
                <c:v>3.7526999999999999</c:v>
              </c:pt>
              <c:pt idx="1231">
                <c:v>3.7477</c:v>
              </c:pt>
              <c:pt idx="1232">
                <c:v>3.7309999999999999</c:v>
              </c:pt>
              <c:pt idx="1233">
                <c:v>3.7593999999999999</c:v>
              </c:pt>
              <c:pt idx="1234">
                <c:v>3.7797999999999998</c:v>
              </c:pt>
              <c:pt idx="1235">
                <c:v>3.7275999999999998</c:v>
              </c:pt>
              <c:pt idx="1236">
                <c:v>3.7780999999999998</c:v>
              </c:pt>
              <c:pt idx="1237">
                <c:v>3.7576999999999998</c:v>
              </c:pt>
              <c:pt idx="1238">
                <c:v>3.7627999999999999</c:v>
              </c:pt>
              <c:pt idx="1239">
                <c:v>3.7747000000000002</c:v>
              </c:pt>
              <c:pt idx="1240">
                <c:v>3.8073000000000001</c:v>
              </c:pt>
              <c:pt idx="1241">
                <c:v>3.7509999999999999</c:v>
              </c:pt>
              <c:pt idx="1242">
                <c:v>3.8369</c:v>
              </c:pt>
              <c:pt idx="1243">
                <c:v>3.7848999999999999</c:v>
              </c:pt>
              <c:pt idx="1244">
                <c:v>3.8020999999999998</c:v>
              </c:pt>
              <c:pt idx="1245">
                <c:v>3.7713000000000001</c:v>
              </c:pt>
              <c:pt idx="1246">
                <c:v>3.8020999999999998</c:v>
              </c:pt>
              <c:pt idx="1247">
                <c:v>3.8940000000000001</c:v>
              </c:pt>
              <c:pt idx="1248">
                <c:v>3.8546</c:v>
              </c:pt>
              <c:pt idx="1249">
                <c:v>3.9398</c:v>
              </c:pt>
              <c:pt idx="1250">
                <c:v>3.8832</c:v>
              </c:pt>
              <c:pt idx="1251">
                <c:v>4.1589</c:v>
              </c:pt>
              <c:pt idx="1252">
                <c:v>4.1464999999999996</c:v>
              </c:pt>
              <c:pt idx="1253">
                <c:v>4.1486000000000001</c:v>
              </c:pt>
              <c:pt idx="1254">
                <c:v>4.1879999999999997</c:v>
              </c:pt>
              <c:pt idx="1255">
                <c:v>4.1609999999999996</c:v>
              </c:pt>
              <c:pt idx="1256">
                <c:v>4.1180000000000003</c:v>
              </c:pt>
              <c:pt idx="1257">
                <c:v>4.0799000000000003</c:v>
              </c:pt>
              <c:pt idx="1258">
                <c:v>4.0858999999999996</c:v>
              </c:pt>
              <c:pt idx="1259">
                <c:v>4.0858999999999996</c:v>
              </c:pt>
              <c:pt idx="1260">
                <c:v>4.0719000000000003</c:v>
              </c:pt>
              <c:pt idx="1261">
                <c:v>4.0778999999999996</c:v>
              </c:pt>
              <c:pt idx="1262">
                <c:v>4.1241000000000003</c:v>
              </c:pt>
              <c:pt idx="1263">
                <c:v>4.1241000000000003</c:v>
              </c:pt>
              <c:pt idx="1264">
                <c:v>4.1180000000000003</c:v>
              </c:pt>
              <c:pt idx="1265">
                <c:v>4.0838999999999999</c:v>
              </c:pt>
              <c:pt idx="1266">
                <c:v>4.0978000000000003</c:v>
              </c:pt>
              <c:pt idx="1267">
                <c:v>4.0191999999999997</c:v>
              </c:pt>
              <c:pt idx="1268">
                <c:v>4.0210999999999997</c:v>
              </c:pt>
              <c:pt idx="1269">
                <c:v>4.0601000000000003</c:v>
              </c:pt>
              <c:pt idx="1270">
                <c:v>4.2544000000000004</c:v>
              </c:pt>
              <c:pt idx="1271">
                <c:v>4.6482000000000001</c:v>
              </c:pt>
              <c:pt idx="1272">
                <c:v>4.5178000000000003</c:v>
              </c:pt>
              <c:pt idx="1273">
                <c:v>4.5255999999999998</c:v>
              </c:pt>
              <c:pt idx="1274">
                <c:v>4.4829999999999997</c:v>
              </c:pt>
              <c:pt idx="1275">
                <c:v>4.4926000000000004</c:v>
              </c:pt>
              <c:pt idx="1276">
                <c:v>4.5720999999999998</c:v>
              </c:pt>
              <c:pt idx="1277">
                <c:v>4.5003000000000002</c:v>
              </c:pt>
              <c:pt idx="1278">
                <c:v>4.5731000000000002</c:v>
              </c:pt>
              <c:pt idx="1279">
                <c:v>4.5960999999999999</c:v>
              </c:pt>
              <c:pt idx="1280">
                <c:v>4.5921000000000003</c:v>
              </c:pt>
              <c:pt idx="1281">
                <c:v>4.5080999999999998</c:v>
              </c:pt>
              <c:pt idx="1282">
                <c:v>4.4667000000000003</c:v>
              </c:pt>
              <c:pt idx="1283">
                <c:v>4.4448999999999996</c:v>
              </c:pt>
              <c:pt idx="1284">
                <c:v>4.5187999999999997</c:v>
              </c:pt>
              <c:pt idx="1285">
                <c:v>4.5820999999999996</c:v>
              </c:pt>
              <c:pt idx="1286">
                <c:v>4.6256000000000004</c:v>
              </c:pt>
              <c:pt idx="1287">
                <c:v>4.5423</c:v>
              </c:pt>
              <c:pt idx="1288">
                <c:v>4.5481999999999996</c:v>
              </c:pt>
              <c:pt idx="1289">
                <c:v>4.4790999999999999</c:v>
              </c:pt>
              <c:pt idx="1290">
                <c:v>4.577</c:v>
              </c:pt>
              <c:pt idx="1291">
                <c:v>4.5601000000000003</c:v>
              </c:pt>
              <c:pt idx="1292">
                <c:v>4.5246000000000004</c:v>
              </c:pt>
              <c:pt idx="1293">
                <c:v>4.5621</c:v>
              </c:pt>
              <c:pt idx="1294">
                <c:v>4.6961000000000004</c:v>
              </c:pt>
              <c:pt idx="1295">
                <c:v>4.7950999999999997</c:v>
              </c:pt>
              <c:pt idx="1296">
                <c:v>4.7797000000000001</c:v>
              </c:pt>
              <c:pt idx="1297">
                <c:v>4.7119999999999997</c:v>
              </c:pt>
              <c:pt idx="1298">
                <c:v>4.7310999999999996</c:v>
              </c:pt>
              <c:pt idx="1299">
                <c:v>4.694</c:v>
              </c:pt>
              <c:pt idx="1300">
                <c:v>4.6909000000000001</c:v>
              </c:pt>
              <c:pt idx="1301">
                <c:v>4.6627000000000001</c:v>
              </c:pt>
              <c:pt idx="1302">
                <c:v>4.7023999999999999</c:v>
              </c:pt>
              <c:pt idx="1303">
                <c:v>4.7321999999999997</c:v>
              </c:pt>
              <c:pt idx="1304">
                <c:v>4.6741000000000001</c:v>
              </c:pt>
              <c:pt idx="1305">
                <c:v>4.6513</c:v>
              </c:pt>
              <c:pt idx="1306">
                <c:v>4.5991999999999997</c:v>
              </c:pt>
              <c:pt idx="1307">
                <c:v>4.6021999999999998</c:v>
              </c:pt>
              <c:pt idx="1308">
                <c:v>4.5354000000000001</c:v>
              </c:pt>
              <c:pt idx="1309">
                <c:v>4.5324999999999998</c:v>
              </c:pt>
              <c:pt idx="1310">
                <c:v>4.6388999999999996</c:v>
              </c:pt>
              <c:pt idx="1311">
                <c:v>4.6637000000000004</c:v>
              </c:pt>
              <c:pt idx="1312">
                <c:v>4.6668000000000003</c:v>
              </c:pt>
              <c:pt idx="1313">
                <c:v>4.7939999999999996</c:v>
              </c:pt>
              <c:pt idx="1314">
                <c:v>4.9832999999999998</c:v>
              </c:pt>
              <c:pt idx="1315">
                <c:v>4.8460999999999999</c:v>
              </c:pt>
              <c:pt idx="1316">
                <c:v>5.0986000000000002</c:v>
              </c:pt>
              <c:pt idx="1317">
                <c:v>5.2336999999999998</c:v>
              </c:pt>
              <c:pt idx="1318">
                <c:v>5.1999000000000004</c:v>
              </c:pt>
              <c:pt idx="1319">
                <c:v>5.1614000000000004</c:v>
              </c:pt>
              <c:pt idx="1320">
                <c:v>5.1412000000000004</c:v>
              </c:pt>
              <c:pt idx="1321">
                <c:v>5.2064000000000004</c:v>
              </c:pt>
              <c:pt idx="1322">
                <c:v>5.1398999999999999</c:v>
              </c:pt>
              <c:pt idx="1323">
                <c:v>5.03</c:v>
              </c:pt>
              <c:pt idx="1324">
                <c:v>5.0640999999999998</c:v>
              </c:pt>
              <c:pt idx="1325">
                <c:v>5.0678999999999998</c:v>
              </c:pt>
              <c:pt idx="1326">
                <c:v>5.1829999999999998</c:v>
              </c:pt>
              <c:pt idx="1327">
                <c:v>5.2858000000000001</c:v>
              </c:pt>
              <c:pt idx="1328">
                <c:v>5.2587000000000002</c:v>
              </c:pt>
              <c:pt idx="1329">
                <c:v>5.2709000000000001</c:v>
              </c:pt>
              <c:pt idx="1330">
                <c:v>5.2641</c:v>
              </c:pt>
              <c:pt idx="1331">
                <c:v>5.2560000000000002</c:v>
              </c:pt>
              <c:pt idx="1332">
                <c:v>5.2465999999999999</c:v>
              </c:pt>
              <c:pt idx="1333">
                <c:v>5.3394000000000004</c:v>
              </c:pt>
              <c:pt idx="1334">
                <c:v>5.4112</c:v>
              </c:pt>
              <c:pt idx="1335">
                <c:v>5.4340999999999999</c:v>
              </c:pt>
              <c:pt idx="1336">
                <c:v>5.4255000000000004</c:v>
              </c:pt>
              <c:pt idx="1337">
                <c:v>5.5129000000000001</c:v>
              </c:pt>
              <c:pt idx="1338">
                <c:v>5.6571999999999996</c:v>
              </c:pt>
              <c:pt idx="1339">
                <c:v>5.62</c:v>
              </c:pt>
              <c:pt idx="1340">
                <c:v>5.5054999999999996</c:v>
              </c:pt>
              <c:pt idx="1341">
                <c:v>5.3785999999999996</c:v>
              </c:pt>
              <c:pt idx="1342">
                <c:v>5.3518999999999997</c:v>
              </c:pt>
              <c:pt idx="1343">
                <c:v>5.3186999999999998</c:v>
              </c:pt>
              <c:pt idx="1344">
                <c:v>5.3757999999999999</c:v>
              </c:pt>
              <c:pt idx="1345">
                <c:v>5.4370000000000003</c:v>
              </c:pt>
              <c:pt idx="1346">
                <c:v>5.5818000000000003</c:v>
              </c:pt>
              <c:pt idx="1347">
                <c:v>5.5667</c:v>
              </c:pt>
              <c:pt idx="1348">
                <c:v>5.6524999999999999</c:v>
              </c:pt>
              <c:pt idx="1349">
                <c:v>5.6478999999999999</c:v>
              </c:pt>
              <c:pt idx="1350">
                <c:v>5.6478999999999999</c:v>
              </c:pt>
              <c:pt idx="1351">
                <c:v>5.7012</c:v>
              </c:pt>
              <c:pt idx="1352">
                <c:v>5.6619000000000002</c:v>
              </c:pt>
              <c:pt idx="1353">
                <c:v>5.7218999999999998</c:v>
              </c:pt>
              <c:pt idx="1354">
                <c:v>5.6093000000000002</c:v>
              </c:pt>
              <c:pt idx="1355">
                <c:v>5.7187000000000001</c:v>
              </c:pt>
              <c:pt idx="1356">
                <c:v>5.7474999999999996</c:v>
              </c:pt>
              <c:pt idx="1357">
                <c:v>5.8044000000000002</c:v>
              </c:pt>
              <c:pt idx="1358">
                <c:v>5.8240999999999996</c:v>
              </c:pt>
              <c:pt idx="1359">
                <c:v>5.8841999999999999</c:v>
              </c:pt>
              <c:pt idx="1360">
                <c:v>5.8174999999999999</c:v>
              </c:pt>
              <c:pt idx="1361">
                <c:v>5.8026999999999997</c:v>
              </c:pt>
              <c:pt idx="1362">
                <c:v>5.8273999999999999</c:v>
              </c:pt>
              <c:pt idx="1363">
                <c:v>5.8472999999999997</c:v>
              </c:pt>
              <c:pt idx="1364">
                <c:v>5.7815000000000003</c:v>
              </c:pt>
              <c:pt idx="1365">
                <c:v>5.6386000000000003</c:v>
              </c:pt>
              <c:pt idx="1366">
                <c:v>5.6680999999999999</c:v>
              </c:pt>
              <c:pt idx="1367">
                <c:v>5.7249999999999996</c:v>
              </c:pt>
              <c:pt idx="1368">
                <c:v>5.6712999999999996</c:v>
              </c:pt>
              <c:pt idx="1369">
                <c:v>5.6047000000000002</c:v>
              </c:pt>
              <c:pt idx="1370">
                <c:v>5.6680999999999999</c:v>
              </c:pt>
              <c:pt idx="1371">
                <c:v>5.7074999999999996</c:v>
              </c:pt>
              <c:pt idx="1372">
                <c:v>5.4687999999999999</c:v>
              </c:pt>
              <c:pt idx="1373">
                <c:v>5.4398999999999997</c:v>
              </c:pt>
              <c:pt idx="1374">
                <c:v>5.4370000000000003</c:v>
              </c:pt>
              <c:pt idx="1375">
                <c:v>5.4775999999999998</c:v>
              </c:pt>
              <c:pt idx="1376">
                <c:v>5.5697000000000001</c:v>
              </c:pt>
              <c:pt idx="1377">
                <c:v>5.5773000000000001</c:v>
              </c:pt>
              <c:pt idx="1378">
                <c:v>5.5925000000000002</c:v>
              </c:pt>
              <c:pt idx="1379">
                <c:v>5.5818000000000003</c:v>
              </c:pt>
              <c:pt idx="1380">
                <c:v>5.5159000000000002</c:v>
              </c:pt>
              <c:pt idx="1381">
                <c:v>5.4775999999999998</c:v>
              </c:pt>
              <c:pt idx="1382">
                <c:v>5.3869999999999996</c:v>
              </c:pt>
              <c:pt idx="1383">
                <c:v>5.3658999999999999</c:v>
              </c:pt>
              <c:pt idx="1384">
                <c:v>5.3772000000000002</c:v>
              </c:pt>
              <c:pt idx="1385">
                <c:v>5.3884999999999996</c:v>
              </c:pt>
              <c:pt idx="1386">
                <c:v>5.3282999999999996</c:v>
              </c:pt>
              <c:pt idx="1387">
                <c:v>5.2926000000000002</c:v>
              </c:pt>
              <c:pt idx="1388">
                <c:v>5.3955000000000002</c:v>
              </c:pt>
              <c:pt idx="1389">
                <c:v>5.5396999999999998</c:v>
              </c:pt>
              <c:pt idx="1390">
                <c:v>5.5277000000000003</c:v>
              </c:pt>
              <c:pt idx="1391">
                <c:v>5.5277000000000003</c:v>
              </c:pt>
              <c:pt idx="1392">
                <c:v>5.4775999999999998</c:v>
              </c:pt>
              <c:pt idx="1393">
                <c:v>5.3422000000000001</c:v>
              </c:pt>
              <c:pt idx="1394">
                <c:v>5.3589000000000002</c:v>
              </c:pt>
              <c:pt idx="1395">
                <c:v>5.3898999999999999</c:v>
              </c:pt>
              <c:pt idx="1396">
                <c:v>5.3700999999999999</c:v>
              </c:pt>
              <c:pt idx="1397">
                <c:v>5.3757999999999999</c:v>
              </c:pt>
              <c:pt idx="1398">
                <c:v>5.3324999999999996</c:v>
              </c:pt>
              <c:pt idx="1399">
                <c:v>5.4240000000000004</c:v>
              </c:pt>
              <c:pt idx="1400">
                <c:v>5.4097</c:v>
              </c:pt>
              <c:pt idx="1401">
                <c:v>5.4558</c:v>
              </c:pt>
              <c:pt idx="1402">
                <c:v>5.4833999999999996</c:v>
              </c:pt>
              <c:pt idx="1403">
                <c:v>5.5129000000000001</c:v>
              </c:pt>
              <c:pt idx="1404">
                <c:v>5.4966999999999997</c:v>
              </c:pt>
              <c:pt idx="1405">
                <c:v>5.4040999999999997</c:v>
              </c:pt>
              <c:pt idx="1406">
                <c:v>5.4981</c:v>
              </c:pt>
              <c:pt idx="1407">
                <c:v>5.6001000000000003</c:v>
              </c:pt>
              <c:pt idx="1408">
                <c:v>5.6524999999999999</c:v>
              </c:pt>
              <c:pt idx="1409">
                <c:v>5.5925000000000002</c:v>
              </c:pt>
              <c:pt idx="1410">
                <c:v>5.5986000000000002</c:v>
              </c:pt>
              <c:pt idx="1411">
                <c:v>5.7012</c:v>
              </c:pt>
              <c:pt idx="1412">
                <c:v>5.5925000000000002</c:v>
              </c:pt>
              <c:pt idx="1413">
                <c:v>5.6744000000000003</c:v>
              </c:pt>
              <c:pt idx="1414">
                <c:v>5.8339999999999996</c:v>
              </c:pt>
              <c:pt idx="1415">
                <c:v>5.8339999999999996</c:v>
              </c:pt>
              <c:pt idx="1416">
                <c:v>5.8792</c:v>
              </c:pt>
              <c:pt idx="1417">
                <c:v>5.7329999999999997</c:v>
              </c:pt>
              <c:pt idx="1418">
                <c:v>5.7652000000000001</c:v>
              </c:pt>
              <c:pt idx="1419">
                <c:v>5.8556999999999997</c:v>
              </c:pt>
              <c:pt idx="1420">
                <c:v>5.8606999999999996</c:v>
              </c:pt>
              <c:pt idx="1421">
                <c:v>5.8407</c:v>
              </c:pt>
              <c:pt idx="1422">
                <c:v>5.6524999999999999</c:v>
              </c:pt>
              <c:pt idx="1423">
                <c:v>5.6032000000000002</c:v>
              </c:pt>
              <c:pt idx="1424">
                <c:v>5.5940000000000003</c:v>
              </c:pt>
              <c:pt idx="1425">
                <c:v>5.6760000000000002</c:v>
              </c:pt>
              <c:pt idx="1426">
                <c:v>5.7507000000000001</c:v>
              </c:pt>
              <c:pt idx="1427">
                <c:v>5.7636000000000003</c:v>
              </c:pt>
              <c:pt idx="1428">
                <c:v>5.5636999999999999</c:v>
              </c:pt>
              <c:pt idx="1429">
                <c:v>5.5471000000000004</c:v>
              </c:pt>
              <c:pt idx="1430">
                <c:v>5.5471000000000004</c:v>
              </c:pt>
              <c:pt idx="1431">
                <c:v>5.5667</c:v>
              </c:pt>
              <c:pt idx="1432">
                <c:v>5.5486000000000004</c:v>
              </c:pt>
              <c:pt idx="1433">
                <c:v>5.4848999999999997</c:v>
              </c:pt>
              <c:pt idx="1434">
                <c:v>5.4966999999999997</c:v>
              </c:pt>
              <c:pt idx="1435">
                <c:v>5.4470999999999998</c:v>
              </c:pt>
              <c:pt idx="1436">
                <c:v>5.4951999999999996</c:v>
              </c:pt>
              <c:pt idx="1437">
                <c:v>5.5202999999999998</c:v>
              </c:pt>
              <c:pt idx="1438">
                <c:v>5.6215999999999999</c:v>
              </c:pt>
              <c:pt idx="1439">
                <c:v>5.6185</c:v>
              </c:pt>
              <c:pt idx="1440">
                <c:v>5.6185</c:v>
              </c:pt>
              <c:pt idx="1441">
                <c:v>5.6185</c:v>
              </c:pt>
              <c:pt idx="1442">
                <c:v>5.5486000000000004</c:v>
              </c:pt>
              <c:pt idx="1443">
                <c:v>5.6078000000000001</c:v>
              </c:pt>
              <c:pt idx="1444">
                <c:v>5.6108000000000002</c:v>
              </c:pt>
              <c:pt idx="1445">
                <c:v>5.6231</c:v>
              </c:pt>
              <c:pt idx="1446">
                <c:v>5.5743</c:v>
              </c:pt>
              <c:pt idx="1447">
                <c:v>5.7012</c:v>
              </c:pt>
              <c:pt idx="1448">
                <c:v>5.6571999999999996</c:v>
              </c:pt>
              <c:pt idx="1449">
                <c:v>5.6062000000000003</c:v>
              </c:pt>
              <c:pt idx="1450">
                <c:v>5.6276999999999999</c:v>
              </c:pt>
              <c:pt idx="1451">
                <c:v>5.6139000000000001</c:v>
              </c:pt>
              <c:pt idx="1452">
                <c:v>5.5773000000000001</c:v>
              </c:pt>
              <c:pt idx="1453">
                <c:v>5.617</c:v>
              </c:pt>
              <c:pt idx="1454">
                <c:v>5.5217999999999998</c:v>
              </c:pt>
              <c:pt idx="1455">
                <c:v>5.2043999999999997</c:v>
              </c:pt>
              <c:pt idx="1456">
                <c:v>5.1313000000000004</c:v>
              </c:pt>
              <c:pt idx="1457">
                <c:v>5.1166999999999998</c:v>
              </c:pt>
              <c:pt idx="1458">
                <c:v>5.1460999999999997</c:v>
              </c:pt>
              <c:pt idx="1459">
                <c:v>5.0279999999999996</c:v>
              </c:pt>
              <c:pt idx="1460">
                <c:v>5.0025000000000004</c:v>
              </c:pt>
              <c:pt idx="1461">
                <c:v>4.9987000000000004</c:v>
              </c:pt>
              <c:pt idx="1462">
                <c:v>4.9974999999999996</c:v>
              </c:pt>
              <c:pt idx="1463">
                <c:v>4.9962</c:v>
              </c:pt>
              <c:pt idx="1464">
                <c:v>5.0293000000000001</c:v>
              </c:pt>
              <c:pt idx="1465">
                <c:v>4.9936999999999996</c:v>
              </c:pt>
              <c:pt idx="1466">
                <c:v>5.0511999999999997</c:v>
              </c:pt>
              <c:pt idx="1467">
                <c:v>4.9861000000000004</c:v>
              </c:pt>
              <c:pt idx="1468">
                <c:v>5.0216000000000003</c:v>
              </c:pt>
              <c:pt idx="1469">
                <c:v>5.0190999999999999</c:v>
              </c:pt>
              <c:pt idx="1470">
                <c:v>5.0114000000000001</c:v>
              </c:pt>
              <c:pt idx="1471">
                <c:v>5.0590000000000002</c:v>
              </c:pt>
              <c:pt idx="1472">
                <c:v>5.0551000000000004</c:v>
              </c:pt>
              <c:pt idx="1473">
                <c:v>5.0616000000000003</c:v>
              </c:pt>
              <c:pt idx="1474">
                <c:v>5.0602999999999998</c:v>
              </c:pt>
              <c:pt idx="1475">
                <c:v>5.0720000000000001</c:v>
              </c:pt>
              <c:pt idx="1476">
                <c:v>5.1127000000000002</c:v>
              </c:pt>
              <c:pt idx="1477">
                <c:v>5.0641999999999996</c:v>
              </c:pt>
              <c:pt idx="1478">
                <c:v>5.0396000000000001</c:v>
              </c:pt>
              <c:pt idx="1479">
                <c:v>5</c:v>
              </c:pt>
              <c:pt idx="1480">
                <c:v>4.9936999999999996</c:v>
              </c:pt>
              <c:pt idx="1481">
                <c:v>4.9772999999999996</c:v>
              </c:pt>
              <c:pt idx="1482">
                <c:v>4.9923999999999999</c:v>
              </c:pt>
              <c:pt idx="1483">
                <c:v>5.1474000000000002</c:v>
              </c:pt>
              <c:pt idx="1484">
                <c:v>5.2487000000000004</c:v>
              </c:pt>
              <c:pt idx="1485">
                <c:v>5.2320000000000002</c:v>
              </c:pt>
              <c:pt idx="1486">
                <c:v>5.1920999999999999</c:v>
              </c:pt>
              <c:pt idx="1487">
                <c:v>5.1852999999999998</c:v>
              </c:pt>
              <c:pt idx="1488">
                <c:v>5.1635999999999997</c:v>
              </c:pt>
              <c:pt idx="1489">
                <c:v>5.1771000000000003</c:v>
              </c:pt>
              <c:pt idx="1490">
                <c:v>5.1273</c:v>
              </c:pt>
              <c:pt idx="1491">
                <c:v>5.1287000000000003</c:v>
              </c:pt>
              <c:pt idx="1492">
                <c:v>5.1273</c:v>
              </c:pt>
              <c:pt idx="1493">
                <c:v>5.1784999999999997</c:v>
              </c:pt>
              <c:pt idx="1494">
                <c:v>5.1367000000000003</c:v>
              </c:pt>
              <c:pt idx="1495">
                <c:v>5.173</c:v>
              </c:pt>
              <c:pt idx="1496">
                <c:v>5.2043999999999997</c:v>
              </c:pt>
              <c:pt idx="1497">
                <c:v>5.2085999999999997</c:v>
              </c:pt>
              <c:pt idx="1498">
                <c:v>5.3395999999999999</c:v>
              </c:pt>
              <c:pt idx="1499">
                <c:v>5.3540999999999999</c:v>
              </c:pt>
              <c:pt idx="1500">
                <c:v>5.2375999999999996</c:v>
              </c:pt>
              <c:pt idx="1501">
                <c:v>5.1771000000000003</c:v>
              </c:pt>
              <c:pt idx="1502">
                <c:v>5.1852999999999998</c:v>
              </c:pt>
              <c:pt idx="1503">
                <c:v>5.1920999999999999</c:v>
              </c:pt>
              <c:pt idx="1504">
                <c:v>5.1676000000000002</c:v>
              </c:pt>
              <c:pt idx="1505">
                <c:v>5.2237</c:v>
              </c:pt>
              <c:pt idx="1506">
                <c:v>5.3022999999999998</c:v>
              </c:pt>
              <c:pt idx="1507">
                <c:v>5.4173999999999998</c:v>
              </c:pt>
              <c:pt idx="1508">
                <c:v>5.5019999999999998</c:v>
              </c:pt>
              <c:pt idx="1509">
                <c:v>5.5095999999999998</c:v>
              </c:pt>
              <c:pt idx="1510">
                <c:v>5.5034999999999998</c:v>
              </c:pt>
              <c:pt idx="1511">
                <c:v>5.5812999999999997</c:v>
              </c:pt>
              <c:pt idx="1512">
                <c:v>5.5499000000000001</c:v>
              </c:pt>
              <c:pt idx="1513">
                <c:v>5.5468000000000002</c:v>
              </c:pt>
              <c:pt idx="1514">
                <c:v>5.5004</c:v>
              </c:pt>
              <c:pt idx="1515">
                <c:v>5.5172999999999996</c:v>
              </c:pt>
              <c:pt idx="1516">
                <c:v>5.5453000000000001</c:v>
              </c:pt>
              <c:pt idx="1517">
                <c:v>5.6957000000000004</c:v>
              </c:pt>
              <c:pt idx="1518">
                <c:v>5.6957000000000004</c:v>
              </c:pt>
              <c:pt idx="1519">
                <c:v>5.6051000000000002</c:v>
              </c:pt>
              <c:pt idx="1520">
                <c:v>5.7672999999999996</c:v>
              </c:pt>
              <c:pt idx="1521">
                <c:v>5.6940999999999997</c:v>
              </c:pt>
              <c:pt idx="1522">
                <c:v>5.6940999999999997</c:v>
              </c:pt>
              <c:pt idx="1523">
                <c:v>5.4352999999999998</c:v>
              </c:pt>
              <c:pt idx="1524">
                <c:v>5.4790000000000001</c:v>
              </c:pt>
              <c:pt idx="1525">
                <c:v>5.6387999999999998</c:v>
              </c:pt>
              <c:pt idx="1526">
                <c:v>5.7205000000000004</c:v>
              </c:pt>
              <c:pt idx="1527">
                <c:v>5.5624000000000002</c:v>
              </c:pt>
              <c:pt idx="1528">
                <c:v>5.5049999999999999</c:v>
              </c:pt>
              <c:pt idx="1529">
                <c:v>5.4307999999999996</c:v>
              </c:pt>
              <c:pt idx="1530">
                <c:v>5.4592999999999998</c:v>
              </c:pt>
              <c:pt idx="1531">
                <c:v>5.6242999999999999</c:v>
              </c:pt>
              <c:pt idx="1532">
                <c:v>5.6597999999999997</c:v>
              </c:pt>
              <c:pt idx="1533">
                <c:v>5.6051000000000002</c:v>
              </c:pt>
              <c:pt idx="1534">
                <c:v>5.6338999999999997</c:v>
              </c:pt>
              <c:pt idx="1535">
                <c:v>5.5468000000000002</c:v>
              </c:pt>
              <c:pt idx="1536">
                <c:v>5.5530999999999997</c:v>
              </c:pt>
              <c:pt idx="1537">
                <c:v>5.4790000000000001</c:v>
              </c:pt>
              <c:pt idx="1538">
                <c:v>5.4805999999999999</c:v>
              </c:pt>
              <c:pt idx="1539">
                <c:v>5.4292999999999996</c:v>
              </c:pt>
              <c:pt idx="1540">
                <c:v>5.2824999999999998</c:v>
              </c:pt>
              <c:pt idx="1541">
                <c:v>5.1635999999999997</c:v>
              </c:pt>
              <c:pt idx="1542">
                <c:v>5.2168000000000001</c:v>
              </c:pt>
              <c:pt idx="1543">
                <c:v>5.2320000000000002</c:v>
              </c:pt>
              <c:pt idx="1544">
                <c:v>5.3224</c:v>
              </c:pt>
              <c:pt idx="1545">
                <c:v>5.2613000000000003</c:v>
              </c:pt>
              <c:pt idx="1546">
                <c:v>5.3166000000000002</c:v>
              </c:pt>
              <c:pt idx="1547">
                <c:v>5.4263000000000003</c:v>
              </c:pt>
              <c:pt idx="1548">
                <c:v>5.5204000000000004</c:v>
              </c:pt>
              <c:pt idx="1549">
                <c:v>5.5609000000000002</c:v>
              </c:pt>
              <c:pt idx="1550">
                <c:v>5.2195999999999998</c:v>
              </c:pt>
              <c:pt idx="1551">
                <c:v>5.2072000000000003</c:v>
              </c:pt>
              <c:pt idx="1552">
                <c:v>5.0525000000000002</c:v>
              </c:pt>
              <c:pt idx="1553">
                <c:v>5.0576999999999996</c:v>
              </c:pt>
              <c:pt idx="1554">
                <c:v>5.0982000000000003</c:v>
              </c:pt>
              <c:pt idx="1555">
                <c:v>5.1447000000000003</c:v>
              </c:pt>
              <c:pt idx="1556">
                <c:v>5.1852999999999998</c:v>
              </c:pt>
              <c:pt idx="1557">
                <c:v>5.2251000000000003</c:v>
              </c:pt>
              <c:pt idx="1558">
                <c:v>5.2389999999999999</c:v>
              </c:pt>
              <c:pt idx="1559">
                <c:v>5.2222999999999997</c:v>
              </c:pt>
              <c:pt idx="1560">
                <c:v>5.2881</c:v>
              </c:pt>
              <c:pt idx="1561">
                <c:v>5.2362000000000002</c:v>
              </c:pt>
              <c:pt idx="1562">
                <c:v>5.2712000000000003</c:v>
              </c:pt>
              <c:pt idx="1563">
                <c:v>5.3981000000000003</c:v>
              </c:pt>
              <c:pt idx="1564">
                <c:v>5.3570000000000002</c:v>
              </c:pt>
              <c:pt idx="1565">
                <c:v>5.3338999999999999</c:v>
              </c:pt>
              <c:pt idx="1566">
                <c:v>5.3775000000000004</c:v>
              </c:pt>
              <c:pt idx="1567">
                <c:v>5.3760000000000003</c:v>
              </c:pt>
              <c:pt idx="1568">
                <c:v>5.3803999999999998</c:v>
              </c:pt>
              <c:pt idx="1569">
                <c:v>5.4836</c:v>
              </c:pt>
              <c:pt idx="1570">
                <c:v>5.5499000000000001</c:v>
              </c:pt>
              <c:pt idx="1571">
                <c:v>5.5220000000000002</c:v>
              </c:pt>
              <c:pt idx="1572">
                <c:v>5.5845000000000002</c:v>
              </c:pt>
              <c:pt idx="1573">
                <c:v>5.6420000000000003</c:v>
              </c:pt>
              <c:pt idx="1574">
                <c:v>5.5406000000000004</c:v>
              </c:pt>
              <c:pt idx="1575">
                <c:v>5.4821</c:v>
              </c:pt>
              <c:pt idx="1576">
                <c:v>5.5734000000000004</c:v>
              </c:pt>
              <c:pt idx="1577">
                <c:v>5.5923999999999996</c:v>
              </c:pt>
              <c:pt idx="1578">
                <c:v>5.6467999999999998</c:v>
              </c:pt>
              <c:pt idx="1579">
                <c:v>5.6989999999999998</c:v>
              </c:pt>
              <c:pt idx="1580">
                <c:v>5.5251000000000001</c:v>
              </c:pt>
              <c:pt idx="1581">
                <c:v>5.5049999999999999</c:v>
              </c:pt>
              <c:pt idx="1582">
                <c:v>5.5686999999999998</c:v>
              </c:pt>
              <c:pt idx="1583">
                <c:v>5.5327999999999999</c:v>
              </c:pt>
              <c:pt idx="1584">
                <c:v>5.5080999999999998</c:v>
              </c:pt>
              <c:pt idx="1585">
                <c:v>5.5414000000000003</c:v>
              </c:pt>
              <c:pt idx="1586">
                <c:v>5.4783999999999997</c:v>
              </c:pt>
              <c:pt idx="1587">
                <c:v>5.4614000000000003</c:v>
              </c:pt>
              <c:pt idx="1588">
                <c:v>5.3257000000000003</c:v>
              </c:pt>
              <c:pt idx="1589">
                <c:v>5.3169000000000004</c:v>
              </c:pt>
              <c:pt idx="1590">
                <c:v>5.4108000000000001</c:v>
              </c:pt>
              <c:pt idx="1591">
                <c:v>5.3022999999999998</c:v>
              </c:pt>
              <c:pt idx="1592">
                <c:v>5.3125</c:v>
              </c:pt>
              <c:pt idx="1593">
                <c:v>5.3522999999999996</c:v>
              </c:pt>
              <c:pt idx="1594">
                <c:v>5.3183999999999996</c:v>
              </c:pt>
              <c:pt idx="1595">
                <c:v>5.2119999999999997</c:v>
              </c:pt>
              <c:pt idx="1596">
                <c:v>5.2389000000000001</c:v>
              </c:pt>
              <c:pt idx="1597">
                <c:v>5.1702000000000004</c:v>
              </c:pt>
              <c:pt idx="1598">
                <c:v>5.1825999999999999</c:v>
              </c:pt>
              <c:pt idx="1599">
                <c:v>5.1425999999999998</c:v>
              </c:pt>
              <c:pt idx="1600">
                <c:v>5.2361000000000004</c:v>
              </c:pt>
              <c:pt idx="1601">
                <c:v>5.1867999999999999</c:v>
              </c:pt>
              <c:pt idx="1602">
                <c:v>5.1113</c:v>
              </c:pt>
              <c:pt idx="1603">
                <c:v>5.0208000000000004</c:v>
              </c:pt>
              <c:pt idx="1604">
                <c:v>5.0789999999999997</c:v>
              </c:pt>
              <c:pt idx="1605">
                <c:v>5.1180000000000003</c:v>
              </c:pt>
              <c:pt idx="1606">
                <c:v>5.133</c:v>
              </c:pt>
              <c:pt idx="1607">
                <c:v>5.1771000000000003</c:v>
              </c:pt>
              <c:pt idx="1608">
                <c:v>5.1771000000000003</c:v>
              </c:pt>
              <c:pt idx="1609">
                <c:v>5.1303000000000001</c:v>
              </c:pt>
              <c:pt idx="1610">
                <c:v>5.0484</c:v>
              </c:pt>
              <c:pt idx="1611">
                <c:v>4.9767999999999999</c:v>
              </c:pt>
              <c:pt idx="1612">
                <c:v>4.9935</c:v>
              </c:pt>
              <c:pt idx="1613">
                <c:v>4.9462000000000002</c:v>
              </c:pt>
              <c:pt idx="1614">
                <c:v>4.9987000000000004</c:v>
              </c:pt>
              <c:pt idx="1615">
                <c:v>5.0052000000000003</c:v>
              </c:pt>
              <c:pt idx="1616">
                <c:v>4.9805999999999999</c:v>
              </c:pt>
              <c:pt idx="1617">
                <c:v>4.9897</c:v>
              </c:pt>
              <c:pt idx="1618">
                <c:v>5</c:v>
              </c:pt>
              <c:pt idx="1619">
                <c:v>4.9410999999999996</c:v>
              </c:pt>
              <c:pt idx="1620">
                <c:v>4.9474</c:v>
              </c:pt>
              <c:pt idx="1621">
                <c:v>5.03</c:v>
              </c:pt>
              <c:pt idx="1622">
                <c:v>5.1384999999999996</c:v>
              </c:pt>
              <c:pt idx="1623">
                <c:v>5.1467000000000001</c:v>
              </c:pt>
              <c:pt idx="1624">
                <c:v>5.2660999999999998</c:v>
              </c:pt>
              <c:pt idx="1625">
                <c:v>5.2647000000000004</c:v>
              </c:pt>
              <c:pt idx="1626">
                <c:v>5.1356999999999999</c:v>
              </c:pt>
              <c:pt idx="1627">
                <c:v>5.1604999999999999</c:v>
              </c:pt>
              <c:pt idx="1628">
                <c:v>5.1003999999999996</c:v>
              </c:pt>
              <c:pt idx="1629">
                <c:v>5.1044999999999998</c:v>
              </c:pt>
              <c:pt idx="1630">
                <c:v>5.1467000000000001</c:v>
              </c:pt>
              <c:pt idx="1631">
                <c:v>5.1247999999999996</c:v>
              </c:pt>
              <c:pt idx="1632">
                <c:v>5.0259999999999998</c:v>
              </c:pt>
              <c:pt idx="1633">
                <c:v>5.0274000000000001</c:v>
              </c:pt>
              <c:pt idx="1634">
                <c:v>5.1220999999999997</c:v>
              </c:pt>
              <c:pt idx="1635">
                <c:v>5.1166999999999998</c:v>
              </c:pt>
              <c:pt idx="1636">
                <c:v>5.1193999999999997</c:v>
              </c:pt>
              <c:pt idx="1637">
                <c:v>5.1086</c:v>
              </c:pt>
              <c:pt idx="1638">
                <c:v>5.0012999999999996</c:v>
              </c:pt>
              <c:pt idx="1639">
                <c:v>4.9703999999999997</c:v>
              </c:pt>
              <c:pt idx="1640">
                <c:v>5.0576999999999996</c:v>
              </c:pt>
              <c:pt idx="1641">
                <c:v>5.1371000000000002</c:v>
              </c:pt>
              <c:pt idx="1642">
                <c:v>4.8971999999999998</c:v>
              </c:pt>
              <c:pt idx="1643">
                <c:v>4.7500999999999998</c:v>
              </c:pt>
              <c:pt idx="1644">
                <c:v>4.9272</c:v>
              </c:pt>
              <c:pt idx="1645">
                <c:v>4.7583000000000002</c:v>
              </c:pt>
              <c:pt idx="1646">
                <c:v>4.8152999999999997</c:v>
              </c:pt>
              <c:pt idx="1647">
                <c:v>4.8651</c:v>
              </c:pt>
              <c:pt idx="1648">
                <c:v>4.8578000000000001</c:v>
              </c:pt>
              <c:pt idx="1649">
                <c:v>4.9146999999999998</c:v>
              </c:pt>
              <c:pt idx="1650">
                <c:v>4.9146999999999998</c:v>
              </c:pt>
              <c:pt idx="1651">
                <c:v>4.8601999999999999</c:v>
              </c:pt>
              <c:pt idx="1652">
                <c:v>4.8737000000000004</c:v>
              </c:pt>
              <c:pt idx="1653">
                <c:v>4.87</c:v>
              </c:pt>
              <c:pt idx="1654">
                <c:v>4.9398</c:v>
              </c:pt>
              <c:pt idx="1655">
                <c:v>4.8529</c:v>
              </c:pt>
              <c:pt idx="1656">
                <c:v>4.9196999999999997</c:v>
              </c:pt>
              <c:pt idx="1657">
                <c:v>4.95</c:v>
              </c:pt>
              <c:pt idx="1658">
                <c:v>4.95</c:v>
              </c:pt>
              <c:pt idx="1659">
                <c:v>4.8009000000000004</c:v>
              </c:pt>
              <c:pt idx="1660">
                <c:v>4.8503999999999996</c:v>
              </c:pt>
              <c:pt idx="1661">
                <c:v>4.8627000000000002</c:v>
              </c:pt>
              <c:pt idx="1662">
                <c:v>4.8479999999999999</c:v>
              </c:pt>
              <c:pt idx="1663">
                <c:v>4.8997000000000002</c:v>
              </c:pt>
              <c:pt idx="1664">
                <c:v>4.9335000000000004</c:v>
              </c:pt>
              <c:pt idx="1665">
                <c:v>5.1193999999999997</c:v>
              </c:pt>
              <c:pt idx="1666">
                <c:v>5.0682999999999998</c:v>
              </c:pt>
              <c:pt idx="1667">
                <c:v>4.9550999999999998</c:v>
              </c:pt>
              <c:pt idx="1668">
                <c:v>5.1044999999999998</c:v>
              </c:pt>
              <c:pt idx="1669">
                <c:v>5.1673999999999998</c:v>
              </c:pt>
              <c:pt idx="1670">
                <c:v>5.1058000000000003</c:v>
              </c:pt>
              <c:pt idx="1671">
                <c:v>5.0937000000000001</c:v>
              </c:pt>
              <c:pt idx="1672">
                <c:v>4.9108999999999998</c:v>
              </c:pt>
              <c:pt idx="1673">
                <c:v>4.9108999999999998</c:v>
              </c:pt>
              <c:pt idx="1674">
                <c:v>5.2862999999999998</c:v>
              </c:pt>
              <c:pt idx="1675">
                <c:v>5.2618</c:v>
              </c:pt>
              <c:pt idx="1676">
                <c:v>5.2518000000000002</c:v>
              </c:pt>
              <c:pt idx="1677">
                <c:v>5.2892000000000001</c:v>
              </c:pt>
              <c:pt idx="1678">
                <c:v>5.2805</c:v>
              </c:pt>
              <c:pt idx="1679">
                <c:v>5.282</c:v>
              </c:pt>
              <c:pt idx="1680">
                <c:v>5.423</c:v>
              </c:pt>
              <c:pt idx="1681">
                <c:v>5.4428999999999998</c:v>
              </c:pt>
              <c:pt idx="1682">
                <c:v>5.4306000000000001</c:v>
              </c:pt>
              <c:pt idx="1683">
                <c:v>5.3912000000000004</c:v>
              </c:pt>
              <c:pt idx="1684">
                <c:v>5.4032</c:v>
              </c:pt>
              <c:pt idx="1685">
                <c:v>5.3941999999999997</c:v>
              </c:pt>
              <c:pt idx="1686">
                <c:v>5.4306000000000001</c:v>
              </c:pt>
              <c:pt idx="1687">
                <c:v>5.4428999999999998</c:v>
              </c:pt>
              <c:pt idx="1688">
                <c:v>5.4428999999999998</c:v>
              </c:pt>
              <c:pt idx="1689">
                <c:v>5.4352</c:v>
              </c:pt>
              <c:pt idx="1690">
                <c:v>5.5049999999999999</c:v>
              </c:pt>
              <c:pt idx="1691">
                <c:v>5.5445000000000002</c:v>
              </c:pt>
              <c:pt idx="1692">
                <c:v>5.5750000000000002</c:v>
              </c:pt>
              <c:pt idx="1693">
                <c:v>5.5129000000000001</c:v>
              </c:pt>
              <c:pt idx="1694">
                <c:v>5.609</c:v>
              </c:pt>
              <c:pt idx="1695">
                <c:v>5.7891000000000004</c:v>
              </c:pt>
              <c:pt idx="1696">
                <c:v>5.8522999999999996</c:v>
              </c:pt>
              <c:pt idx="1697">
                <c:v>5.9132999999999996</c:v>
              </c:pt>
              <c:pt idx="1698">
                <c:v>5.8754999999999997</c:v>
              </c:pt>
              <c:pt idx="1699">
                <c:v>5.9005999999999998</c:v>
              </c:pt>
              <c:pt idx="1700">
                <c:v>5.9150999999999998</c:v>
              </c:pt>
              <c:pt idx="1701">
                <c:v>5.9442000000000004</c:v>
              </c:pt>
              <c:pt idx="1702">
                <c:v>5.9996999999999998</c:v>
              </c:pt>
              <c:pt idx="1703">
                <c:v>5.9222999999999999</c:v>
              </c:pt>
              <c:pt idx="1704">
                <c:v>5.9516</c:v>
              </c:pt>
              <c:pt idx="1705">
                <c:v>5.9996999999999998</c:v>
              </c:pt>
              <c:pt idx="1706">
                <c:v>6.0109000000000004</c:v>
              </c:pt>
              <c:pt idx="1707">
                <c:v>5.8879999999999999</c:v>
              </c:pt>
              <c:pt idx="1708">
                <c:v>5.8789999999999996</c:v>
              </c:pt>
              <c:pt idx="1709">
                <c:v>5.97</c:v>
              </c:pt>
              <c:pt idx="1710">
                <c:v>5.9755000000000003</c:v>
              </c:pt>
              <c:pt idx="1711">
                <c:v>6.0656999999999996</c:v>
              </c:pt>
              <c:pt idx="1712">
                <c:v>5.9977999999999998</c:v>
              </c:pt>
              <c:pt idx="1713">
                <c:v>5.9977999999999998</c:v>
              </c:pt>
              <c:pt idx="1714">
                <c:v>5.8235999999999999</c:v>
              </c:pt>
              <c:pt idx="1715">
                <c:v>6.2125000000000004</c:v>
              </c:pt>
              <c:pt idx="1716">
                <c:v>6.3147000000000002</c:v>
              </c:pt>
              <c:pt idx="1717">
                <c:v>6.3103999999999996</c:v>
              </c:pt>
              <c:pt idx="1718">
                <c:v>6.2588999999999997</c:v>
              </c:pt>
              <c:pt idx="1719">
                <c:v>6.1958000000000002</c:v>
              </c:pt>
              <c:pt idx="1720">
                <c:v>6.2293000000000003</c:v>
              </c:pt>
              <c:pt idx="1721">
                <c:v>6.1318000000000001</c:v>
              </c:pt>
              <c:pt idx="1722">
                <c:v>6.0831999999999997</c:v>
              </c:pt>
              <c:pt idx="1723">
                <c:v>6.0235000000000003</c:v>
              </c:pt>
              <c:pt idx="1724">
                <c:v>5.8792999999999997</c:v>
              </c:pt>
              <c:pt idx="1725">
                <c:v>5.8737000000000004</c:v>
              </c:pt>
              <c:pt idx="1726">
                <c:v>5.8438999999999997</c:v>
              </c:pt>
              <c:pt idx="1727">
                <c:v>5.7634999999999996</c:v>
              </c:pt>
              <c:pt idx="1728">
                <c:v>5.8438999999999997</c:v>
              </c:pt>
              <c:pt idx="1729">
                <c:v>5.9941000000000004</c:v>
              </c:pt>
              <c:pt idx="1730">
                <c:v>6.0392999999999999</c:v>
              </c:pt>
              <c:pt idx="1731">
                <c:v>6.0591999999999997</c:v>
              </c:pt>
              <c:pt idx="1732">
                <c:v>6.0511999999999997</c:v>
              </c:pt>
              <c:pt idx="1733">
                <c:v>5.9707999999999997</c:v>
              </c:pt>
              <c:pt idx="1734">
                <c:v>6.0532000000000004</c:v>
              </c:pt>
              <c:pt idx="1735">
                <c:v>5.8662000000000001</c:v>
              </c:pt>
              <c:pt idx="1736">
                <c:v>5.7706999999999997</c:v>
              </c:pt>
              <c:pt idx="1737">
                <c:v>5.7760999999999996</c:v>
              </c:pt>
              <c:pt idx="1738">
                <c:v>5.9458000000000002</c:v>
              </c:pt>
              <c:pt idx="1739">
                <c:v>6.0137</c:v>
              </c:pt>
              <c:pt idx="1740">
                <c:v>5.9843999999999999</c:v>
              </c:pt>
              <c:pt idx="1741">
                <c:v>5.9882999999999997</c:v>
              </c:pt>
              <c:pt idx="1742">
                <c:v>5.9515000000000002</c:v>
              </c:pt>
              <c:pt idx="1743">
                <c:v>6.0098000000000003</c:v>
              </c:pt>
              <c:pt idx="1744">
                <c:v>5.8830999999999998</c:v>
              </c:pt>
              <c:pt idx="1745">
                <c:v>5.9611999999999998</c:v>
              </c:pt>
              <c:pt idx="1746">
                <c:v>5.8216999999999999</c:v>
              </c:pt>
              <c:pt idx="1747">
                <c:v>5.6711999999999998</c:v>
              </c:pt>
              <c:pt idx="1748">
                <c:v>5.6243999999999996</c:v>
              </c:pt>
              <c:pt idx="1749">
                <c:v>5.6073000000000004</c:v>
              </c:pt>
              <c:pt idx="1750">
                <c:v>5.6798999999999999</c:v>
              </c:pt>
              <c:pt idx="1751">
                <c:v>5.4512999999999998</c:v>
              </c:pt>
              <c:pt idx="1752">
                <c:v>5.2704000000000004</c:v>
              </c:pt>
              <c:pt idx="1753">
                <c:v>5.2122000000000002</c:v>
              </c:pt>
              <c:pt idx="1754">
                <c:v>5.1265999999999998</c:v>
              </c:pt>
              <c:pt idx="1755">
                <c:v>5.1756000000000002</c:v>
              </c:pt>
              <c:pt idx="1756">
                <c:v>5.1567999999999996</c:v>
              </c:pt>
              <c:pt idx="1757">
                <c:v>5.0659999999999998</c:v>
              </c:pt>
              <c:pt idx="1758">
                <c:v>5.0674000000000001</c:v>
              </c:pt>
              <c:pt idx="1759">
                <c:v>4.9676</c:v>
              </c:pt>
              <c:pt idx="1760">
                <c:v>4.9596</c:v>
              </c:pt>
              <c:pt idx="1761">
                <c:v>4.9370000000000003</c:v>
              </c:pt>
              <c:pt idx="1762">
                <c:v>4.9702999999999999</c:v>
              </c:pt>
              <c:pt idx="1763">
                <c:v>4.9892000000000003</c:v>
              </c:pt>
              <c:pt idx="1764">
                <c:v>4.9489999999999998</c:v>
              </c:pt>
              <c:pt idx="1765">
                <c:v>4.9211999999999998</c:v>
              </c:pt>
              <c:pt idx="1766">
                <c:v>4.9569000000000001</c:v>
              </c:pt>
              <c:pt idx="1767">
                <c:v>5.0109000000000004</c:v>
              </c:pt>
              <c:pt idx="1768">
                <c:v>4.9824000000000002</c:v>
              </c:pt>
              <c:pt idx="1769">
                <c:v>4.9946000000000002</c:v>
              </c:pt>
              <c:pt idx="1770">
                <c:v>4.9146000000000001</c:v>
              </c:pt>
              <c:pt idx="1771">
                <c:v>4.8132000000000001</c:v>
              </c:pt>
              <c:pt idx="1772">
                <c:v>4.8372000000000002</c:v>
              </c:pt>
              <c:pt idx="1773">
                <c:v>4.8282999999999996</c:v>
              </c:pt>
              <c:pt idx="1774">
                <c:v>4.8006000000000002</c:v>
              </c:pt>
              <c:pt idx="1775">
                <c:v>4.7807000000000004</c:v>
              </c:pt>
              <c:pt idx="1776">
                <c:v>4.7050000000000001</c:v>
              </c:pt>
              <c:pt idx="1777">
                <c:v>4.7050000000000001</c:v>
              </c:pt>
              <c:pt idx="1778">
                <c:v>4.7473999999999998</c:v>
              </c:pt>
              <c:pt idx="1779">
                <c:v>4.7321999999999997</c:v>
              </c:pt>
              <c:pt idx="1780">
                <c:v>4.7565999999999997</c:v>
              </c:pt>
              <c:pt idx="1781">
                <c:v>4.7565999999999997</c:v>
              </c:pt>
              <c:pt idx="1782">
                <c:v>4.7596999999999996</c:v>
              </c:pt>
              <c:pt idx="1783">
                <c:v>4.7140000000000004</c:v>
              </c:pt>
              <c:pt idx="1784">
                <c:v>4.6810999999999998</c:v>
              </c:pt>
              <c:pt idx="1785">
                <c:v>4.6398000000000001</c:v>
              </c:pt>
              <c:pt idx="1786">
                <c:v>4.6544999999999996</c:v>
              </c:pt>
              <c:pt idx="1787">
                <c:v>4.7657999999999996</c:v>
              </c:pt>
              <c:pt idx="1788">
                <c:v>4.7968999999999999</c:v>
              </c:pt>
              <c:pt idx="1789">
                <c:v>4.7382999999999997</c:v>
              </c:pt>
              <c:pt idx="1790">
                <c:v>4.8377999999999997</c:v>
              </c:pt>
              <c:pt idx="1791">
                <c:v>4.8282999999999996</c:v>
              </c:pt>
              <c:pt idx="1792">
                <c:v>4.8156999999999996</c:v>
              </c:pt>
              <c:pt idx="1793">
                <c:v>4.7782</c:v>
              </c:pt>
              <c:pt idx="1794">
                <c:v>4.7443999999999997</c:v>
              </c:pt>
              <c:pt idx="1795">
                <c:v>4.7321999999999997</c:v>
              </c:pt>
              <c:pt idx="1796">
                <c:v>4.7504999999999997</c:v>
              </c:pt>
              <c:pt idx="1797">
                <c:v>4.6368999999999998</c:v>
              </c:pt>
              <c:pt idx="1798">
                <c:v>4.6193999999999997</c:v>
              </c:pt>
              <c:pt idx="1799">
                <c:v>4.6340000000000003</c:v>
              </c:pt>
              <c:pt idx="1800">
                <c:v>4.7169999999999996</c:v>
              </c:pt>
              <c:pt idx="1801">
                <c:v>4.6989999999999998</c:v>
              </c:pt>
              <c:pt idx="1802">
                <c:v>4.6929999999999996</c:v>
              </c:pt>
              <c:pt idx="1803">
                <c:v>4.6989999999999998</c:v>
              </c:pt>
              <c:pt idx="1804">
                <c:v>4.7689000000000004</c:v>
              </c:pt>
              <c:pt idx="1805">
                <c:v>4.7657999999999996</c:v>
              </c:pt>
              <c:pt idx="1806">
                <c:v>4.7169999999999996</c:v>
              </c:pt>
              <c:pt idx="1807">
                <c:v>4.5964</c:v>
              </c:pt>
              <c:pt idx="1808">
                <c:v>4.6310000000000002</c:v>
              </c:pt>
              <c:pt idx="1809">
                <c:v>4.5735999999999999</c:v>
              </c:pt>
              <c:pt idx="1810">
                <c:v>4.5735999999999999</c:v>
              </c:pt>
              <c:pt idx="1811">
                <c:v>4.5342000000000002</c:v>
              </c:pt>
              <c:pt idx="1812">
                <c:v>4.5091999999999999</c:v>
              </c:pt>
              <c:pt idx="1813">
                <c:v>4.4844999999999997</c:v>
              </c:pt>
              <c:pt idx="1814">
                <c:v>4.4981999999999998</c:v>
              </c:pt>
              <c:pt idx="1815">
                <c:v>4.5091999999999999</c:v>
              </c:pt>
              <c:pt idx="1816">
                <c:v>4.5792000000000002</c:v>
              </c:pt>
              <c:pt idx="1817">
                <c:v>4.6398000000000001</c:v>
              </c:pt>
              <c:pt idx="1818">
                <c:v>4.6900000000000004</c:v>
              </c:pt>
              <c:pt idx="1819">
                <c:v>4.6398000000000001</c:v>
              </c:pt>
              <c:pt idx="1820">
                <c:v>4.6750999999999996</c:v>
              </c:pt>
              <c:pt idx="1821">
                <c:v>4.6870000000000003</c:v>
              </c:pt>
              <c:pt idx="1822">
                <c:v>4.7412999999999998</c:v>
              </c:pt>
              <c:pt idx="1823">
                <c:v>4.7689000000000004</c:v>
              </c:pt>
              <c:pt idx="1824">
                <c:v>4.6426999999999996</c:v>
              </c:pt>
              <c:pt idx="1825">
                <c:v>4.5849000000000002</c:v>
              </c:pt>
              <c:pt idx="1826">
                <c:v>4.6108000000000002</c:v>
              </c:pt>
              <c:pt idx="1827">
                <c:v>4.6310000000000002</c:v>
              </c:pt>
              <c:pt idx="1828">
                <c:v>4.6574</c:v>
              </c:pt>
              <c:pt idx="1829">
                <c:v>4.6486000000000001</c:v>
              </c:pt>
              <c:pt idx="1830">
                <c:v>4.6989999999999998</c:v>
              </c:pt>
              <c:pt idx="1831">
                <c:v>4.6456</c:v>
              </c:pt>
              <c:pt idx="1832">
                <c:v>4.6223000000000001</c:v>
              </c:pt>
              <c:pt idx="1833">
                <c:v>4.6310000000000002</c:v>
              </c:pt>
              <c:pt idx="1834">
                <c:v>4.5877999999999997</c:v>
              </c:pt>
              <c:pt idx="1835">
                <c:v>4.6193999999999997</c:v>
              </c:pt>
              <c:pt idx="1836">
                <c:v>4.6340000000000003</c:v>
              </c:pt>
              <c:pt idx="1837">
                <c:v>4.6280999999999999</c:v>
              </c:pt>
              <c:pt idx="1838">
                <c:v>4.6810999999999998</c:v>
              </c:pt>
              <c:pt idx="1839">
                <c:v>4.6574</c:v>
              </c:pt>
              <c:pt idx="1840">
                <c:v>4.6193999999999997</c:v>
              </c:pt>
              <c:pt idx="1841">
                <c:v>4.6223000000000001</c:v>
              </c:pt>
              <c:pt idx="1842">
                <c:v>4.5693000000000001</c:v>
              </c:pt>
              <c:pt idx="1843">
                <c:v>4.5663</c:v>
              </c:pt>
              <c:pt idx="1844">
                <c:v>4.5034000000000001</c:v>
              </c:pt>
              <c:pt idx="1845">
                <c:v>4.5347</c:v>
              </c:pt>
              <c:pt idx="1846">
                <c:v>4.5404</c:v>
              </c:pt>
              <c:pt idx="1847">
                <c:v>4.5663</c:v>
              </c:pt>
              <c:pt idx="1848">
                <c:v>4.5148000000000001</c:v>
              </c:pt>
              <c:pt idx="1849">
                <c:v>4.5204000000000004</c:v>
              </c:pt>
              <c:pt idx="1850">
                <c:v>4.5404</c:v>
              </c:pt>
              <c:pt idx="1851">
                <c:v>4.5063000000000004</c:v>
              </c:pt>
              <c:pt idx="1852">
                <c:v>4.5518999999999998</c:v>
              </c:pt>
              <c:pt idx="1853">
                <c:v>4.4950000000000001</c:v>
              </c:pt>
              <c:pt idx="1854">
                <c:v>4.4588000000000001</c:v>
              </c:pt>
              <c:pt idx="1855">
                <c:v>4.4177</c:v>
              </c:pt>
              <c:pt idx="1856">
                <c:v>4.3853999999999997</c:v>
              </c:pt>
              <c:pt idx="1857">
                <c:v>4.3773999999999997</c:v>
              </c:pt>
              <c:pt idx="1858">
                <c:v>4.4230999999999998</c:v>
              </c:pt>
              <c:pt idx="1859">
                <c:v>4.4588000000000001</c:v>
              </c:pt>
              <c:pt idx="1860">
                <c:v>4.4866000000000001</c:v>
              </c:pt>
              <c:pt idx="1861">
                <c:v>4.4671000000000003</c:v>
              </c:pt>
              <c:pt idx="1862">
                <c:v>4.4286000000000003</c:v>
              </c:pt>
              <c:pt idx="1863">
                <c:v>4.4230999999999998</c:v>
              </c:pt>
              <c:pt idx="1864">
                <c:v>4.4421999999999997</c:v>
              </c:pt>
              <c:pt idx="1865">
                <c:v>4.4313000000000002</c:v>
              </c:pt>
              <c:pt idx="1866">
                <c:v>4.4313000000000002</c:v>
              </c:pt>
              <c:pt idx="1867">
                <c:v>4.4782000000000002</c:v>
              </c:pt>
              <c:pt idx="1868">
                <c:v>4.4809999999999999</c:v>
              </c:pt>
              <c:pt idx="1869">
                <c:v>4.4450000000000003</c:v>
              </c:pt>
              <c:pt idx="1870">
                <c:v>4.5034000000000001</c:v>
              </c:pt>
              <c:pt idx="1871">
                <c:v>4.4922000000000004</c:v>
              </c:pt>
              <c:pt idx="1872">
                <c:v>4.4837999999999996</c:v>
              </c:pt>
              <c:pt idx="1873">
                <c:v>4.4866000000000001</c:v>
              </c:pt>
              <c:pt idx="1874">
                <c:v>4.4782000000000002</c:v>
              </c:pt>
              <c:pt idx="1875">
                <c:v>4.4615</c:v>
              </c:pt>
              <c:pt idx="1876">
                <c:v>4.4893999999999998</c:v>
              </c:pt>
              <c:pt idx="1877">
                <c:v>4.4615</c:v>
              </c:pt>
              <c:pt idx="1878">
                <c:v>4.4450000000000003</c:v>
              </c:pt>
              <c:pt idx="1879">
                <c:v>4.4560000000000004</c:v>
              </c:pt>
              <c:pt idx="1880">
                <c:v>4.4671000000000003</c:v>
              </c:pt>
              <c:pt idx="1881">
                <c:v>4.4642999999999997</c:v>
              </c:pt>
              <c:pt idx="1882">
                <c:v>4.4560000000000004</c:v>
              </c:pt>
              <c:pt idx="1883">
                <c:v>4.4893999999999998</c:v>
              </c:pt>
              <c:pt idx="1884">
                <c:v>4.4699</c:v>
              </c:pt>
              <c:pt idx="1885">
                <c:v>4.4671000000000003</c:v>
              </c:pt>
              <c:pt idx="1886">
                <c:v>4.5433000000000003</c:v>
              </c:pt>
              <c:pt idx="1887">
                <c:v>4.4837999999999996</c:v>
              </c:pt>
              <c:pt idx="1888">
                <c:v>4.4950000000000001</c:v>
              </c:pt>
              <c:pt idx="1889">
                <c:v>4.5118999999999998</c:v>
              </c:pt>
              <c:pt idx="1890">
                <c:v>4.4725999999999999</c:v>
              </c:pt>
              <c:pt idx="1891">
                <c:v>4.3640999999999996</c:v>
              </c:pt>
              <c:pt idx="1892">
                <c:v>4.3535000000000004</c:v>
              </c:pt>
              <c:pt idx="1893">
                <c:v>4.4394999999999998</c:v>
              </c:pt>
              <c:pt idx="1894">
                <c:v>4.415</c:v>
              </c:pt>
              <c:pt idx="1895">
                <c:v>4.4203999999999999</c:v>
              </c:pt>
              <c:pt idx="1896">
                <c:v>4.4257999999999997</c:v>
              </c:pt>
              <c:pt idx="1897">
                <c:v>4.4532999999999996</c:v>
              </c:pt>
              <c:pt idx="1898">
                <c:v>4.4699</c:v>
              </c:pt>
              <c:pt idx="1899">
                <c:v>4.4893999999999998</c:v>
              </c:pt>
              <c:pt idx="1900">
                <c:v>4.4699</c:v>
              </c:pt>
              <c:pt idx="1901">
                <c:v>4.4450000000000003</c:v>
              </c:pt>
              <c:pt idx="1902">
                <c:v>4.5433000000000003</c:v>
              </c:pt>
              <c:pt idx="1903">
                <c:v>4.38</c:v>
              </c:pt>
              <c:pt idx="1904">
                <c:v>4.4203999999999999</c:v>
              </c:pt>
              <c:pt idx="1905">
                <c:v>4.3091999999999997</c:v>
              </c:pt>
              <c:pt idx="1906">
                <c:v>4.3560999999999996</c:v>
              </c:pt>
              <c:pt idx="1907">
                <c:v>4.2580999999999998</c:v>
              </c:pt>
              <c:pt idx="1908">
                <c:v>4.2405999999999997</c:v>
              </c:pt>
              <c:pt idx="1909">
                <c:v>4.2157</c:v>
              </c:pt>
              <c:pt idx="1910">
                <c:v>4.0933000000000002</c:v>
              </c:pt>
              <c:pt idx="1911">
                <c:v>4.1074000000000002</c:v>
              </c:pt>
              <c:pt idx="1912">
                <c:v>4.1238999999999999</c:v>
              </c:pt>
              <c:pt idx="1913">
                <c:v>4.0887000000000002</c:v>
              </c:pt>
              <c:pt idx="1914">
                <c:v>4.0956999999999999</c:v>
              </c:pt>
              <c:pt idx="1915">
                <c:v>3.9430000000000001</c:v>
              </c:pt>
              <c:pt idx="1916">
                <c:v>3.9407999999999999</c:v>
              </c:pt>
              <c:pt idx="1917">
                <c:v>4.0133999999999999</c:v>
              </c:pt>
              <c:pt idx="1918">
                <c:v>3.9236</c:v>
              </c:pt>
              <c:pt idx="1919">
                <c:v>3.9108000000000001</c:v>
              </c:pt>
              <c:pt idx="1920">
                <c:v>3.9192999999999998</c:v>
              </c:pt>
              <c:pt idx="1921">
                <c:v>3.9108000000000001</c:v>
              </c:pt>
              <c:pt idx="1922">
                <c:v>3.9430000000000001</c:v>
              </c:pt>
              <c:pt idx="1923">
                <c:v>3.9691000000000001</c:v>
              </c:pt>
              <c:pt idx="1924">
                <c:v>3.9430000000000001</c:v>
              </c:pt>
              <c:pt idx="1925">
                <c:v>3.9603999999999999</c:v>
              </c:pt>
              <c:pt idx="1926">
                <c:v>3.9603999999999999</c:v>
              </c:pt>
              <c:pt idx="1927">
                <c:v>3.9236</c:v>
              </c:pt>
              <c:pt idx="1928">
                <c:v>3.9045000000000001</c:v>
              </c:pt>
              <c:pt idx="1929">
                <c:v>3.8603999999999998</c:v>
              </c:pt>
              <c:pt idx="1930">
                <c:v>3.8460000000000001</c:v>
              </c:pt>
              <c:pt idx="1931">
                <c:v>3.8460000000000001</c:v>
              </c:pt>
              <c:pt idx="1932">
                <c:v>3.8092999999999999</c:v>
              </c:pt>
              <c:pt idx="1933">
                <c:v>3.9108000000000001</c:v>
              </c:pt>
              <c:pt idx="1934">
                <c:v>3.9801000000000002</c:v>
              </c:pt>
              <c:pt idx="1935">
                <c:v>4.0224000000000002</c:v>
              </c:pt>
              <c:pt idx="1936">
                <c:v>4.0632999999999999</c:v>
              </c:pt>
              <c:pt idx="1937">
                <c:v>4.1524000000000001</c:v>
              </c:pt>
              <c:pt idx="1938">
                <c:v>4.1120999999999999</c:v>
              </c:pt>
              <c:pt idx="1939">
                <c:v>4.1026999999999996</c:v>
              </c:pt>
              <c:pt idx="1940">
                <c:v>4.1167999999999996</c:v>
              </c:pt>
              <c:pt idx="1941">
                <c:v>4.1097000000000001</c:v>
              </c:pt>
              <c:pt idx="1942">
                <c:v>4.1285999999999996</c:v>
              </c:pt>
              <c:pt idx="1943">
                <c:v>4.0956999999999999</c:v>
              </c:pt>
              <c:pt idx="1944">
                <c:v>4.1097000000000001</c:v>
              </c:pt>
              <c:pt idx="1945">
                <c:v>4.1764999999999999</c:v>
              </c:pt>
              <c:pt idx="1946">
                <c:v>4.2331000000000003</c:v>
              </c:pt>
              <c:pt idx="1947">
                <c:v>4.2455999999999996</c:v>
              </c:pt>
              <c:pt idx="1948">
                <c:v>4.2784000000000004</c:v>
              </c:pt>
              <c:pt idx="1949">
                <c:v>4.1571999999999996</c:v>
              </c:pt>
              <c:pt idx="1950">
                <c:v>4.1959999999999997</c:v>
              </c:pt>
              <c:pt idx="1951">
                <c:v>4.1959999999999997</c:v>
              </c:pt>
              <c:pt idx="1952">
                <c:v>4.1333000000000002</c:v>
              </c:pt>
              <c:pt idx="1953">
                <c:v>4.1380999999999997</c:v>
              </c:pt>
              <c:pt idx="1954">
                <c:v>4.1120999999999999</c:v>
              </c:pt>
              <c:pt idx="1955">
                <c:v>4.1002999999999998</c:v>
              </c:pt>
              <c:pt idx="1956">
                <c:v>4.1547999999999998</c:v>
              </c:pt>
              <c:pt idx="1957">
                <c:v>4.1238999999999999</c:v>
              </c:pt>
              <c:pt idx="1958">
                <c:v>4.0701999999999998</c:v>
              </c:pt>
              <c:pt idx="1959">
                <c:v>4.0381999999999998</c:v>
              </c:pt>
              <c:pt idx="1960">
                <c:v>3.9956</c:v>
              </c:pt>
              <c:pt idx="1961">
                <c:v>3.9956</c:v>
              </c:pt>
              <c:pt idx="1962">
                <c:v>4.0449999999999999</c:v>
              </c:pt>
              <c:pt idx="1963">
                <c:v>4.1261999999999999</c:v>
              </c:pt>
              <c:pt idx="1964">
                <c:v>4.0910000000000002</c:v>
              </c:pt>
              <c:pt idx="1965">
                <c:v>4.0541</c:v>
              </c:pt>
              <c:pt idx="1966">
                <c:v>4.0864000000000003</c:v>
              </c:pt>
              <c:pt idx="1967">
                <c:v>4.0910000000000002</c:v>
              </c:pt>
              <c:pt idx="1968">
                <c:v>4.1097000000000001</c:v>
              </c:pt>
              <c:pt idx="1969">
                <c:v>4.0956999999999999</c:v>
              </c:pt>
              <c:pt idx="1970">
                <c:v>4.0770999999999997</c:v>
              </c:pt>
              <c:pt idx="1971">
                <c:v>3.9075000000000002</c:v>
              </c:pt>
              <c:pt idx="1972">
                <c:v>3.8853</c:v>
              </c:pt>
              <c:pt idx="1973">
                <c:v>3.8677000000000001</c:v>
              </c:pt>
              <c:pt idx="1974">
                <c:v>3.8395000000000001</c:v>
              </c:pt>
              <c:pt idx="1975">
                <c:v>3.8567999999999998</c:v>
              </c:pt>
              <c:pt idx="1976">
                <c:v>3.8481000000000001</c:v>
              </c:pt>
              <c:pt idx="1977">
                <c:v>3.8698999999999999</c:v>
              </c:pt>
              <c:pt idx="1978">
                <c:v>3.8765000000000001</c:v>
              </c:pt>
              <c:pt idx="1979">
                <c:v>3.8919000000000001</c:v>
              </c:pt>
              <c:pt idx="1980">
                <c:v>3.9502999999999999</c:v>
              </c:pt>
              <c:pt idx="1981">
                <c:v>3.9142000000000001</c:v>
              </c:pt>
              <c:pt idx="1982">
                <c:v>3.9321999999999999</c:v>
              </c:pt>
              <c:pt idx="1983">
                <c:v>3.9321999999999999</c:v>
              </c:pt>
              <c:pt idx="1984">
                <c:v>3.9872000000000001</c:v>
              </c:pt>
              <c:pt idx="1985">
                <c:v>3.9895</c:v>
              </c:pt>
              <c:pt idx="1986">
                <c:v>3.9594999999999998</c:v>
              </c:pt>
              <c:pt idx="1987">
                <c:v>3.9481000000000002</c:v>
              </c:pt>
              <c:pt idx="1988">
                <c:v>3.9277000000000002</c:v>
              </c:pt>
              <c:pt idx="1989">
                <c:v>3.903</c:v>
              </c:pt>
              <c:pt idx="1990">
                <c:v>3.8963999999999999</c:v>
              </c:pt>
              <c:pt idx="1991">
                <c:v>3.8875000000000002</c:v>
              </c:pt>
              <c:pt idx="1992">
                <c:v>3.9502999999999999</c:v>
              </c:pt>
              <c:pt idx="1993">
                <c:v>3.9481000000000002</c:v>
              </c:pt>
              <c:pt idx="1994">
                <c:v>3.9849000000000001</c:v>
              </c:pt>
              <c:pt idx="1995">
                <c:v>3.9710000000000001</c:v>
              </c:pt>
              <c:pt idx="1996">
                <c:v>3.9965000000000002</c:v>
              </c:pt>
              <c:pt idx="1997">
                <c:v>4.0011999999999999</c:v>
              </c:pt>
              <c:pt idx="1998">
                <c:v>4.0058999999999996</c:v>
              </c:pt>
              <c:pt idx="1999">
                <c:v>4.0270999999999999</c:v>
              </c:pt>
              <c:pt idx="2000">
                <c:v>4.0293999999999999</c:v>
              </c:pt>
              <c:pt idx="2001">
                <c:v>4.0461</c:v>
              </c:pt>
              <c:pt idx="2002">
                <c:v>4.0509000000000004</c:v>
              </c:pt>
              <c:pt idx="2003">
                <c:v>4.0580999999999996</c:v>
              </c:pt>
              <c:pt idx="2004">
                <c:v>4.0629</c:v>
              </c:pt>
              <c:pt idx="2005">
                <c:v>4.0484999999999998</c:v>
              </c:pt>
              <c:pt idx="2006">
                <c:v>4.0484999999999998</c:v>
              </c:pt>
              <c:pt idx="2007">
                <c:v>4.1898</c:v>
              </c:pt>
              <c:pt idx="2008">
                <c:v>4.2656000000000001</c:v>
              </c:pt>
              <c:pt idx="2009">
                <c:v>4.3414000000000001</c:v>
              </c:pt>
              <c:pt idx="2010">
                <c:v>4.3971999999999998</c:v>
              </c:pt>
              <c:pt idx="2011">
                <c:v>4.3859000000000004</c:v>
              </c:pt>
              <c:pt idx="2012">
                <c:v>4.3358999999999996</c:v>
              </c:pt>
              <c:pt idx="2013">
                <c:v>4.3140000000000001</c:v>
              </c:pt>
              <c:pt idx="2014">
                <c:v>4.3221999999999996</c:v>
              </c:pt>
              <c:pt idx="2015">
                <c:v>4.3221999999999996</c:v>
              </c:pt>
              <c:pt idx="2016">
                <c:v>4.3746999999999998</c:v>
              </c:pt>
              <c:pt idx="2017">
                <c:v>4.3830999999999998</c:v>
              </c:pt>
              <c:pt idx="2018">
                <c:v>4.3775000000000004</c:v>
              </c:pt>
              <c:pt idx="2019">
                <c:v>4.3803000000000001</c:v>
              </c:pt>
              <c:pt idx="2020">
                <c:v>4.4057000000000004</c:v>
              </c:pt>
              <c:pt idx="2021">
                <c:v>4.3276000000000003</c:v>
              </c:pt>
              <c:pt idx="2022">
                <c:v>4.3249000000000004</c:v>
              </c:pt>
              <c:pt idx="2023">
                <c:v>4.3775000000000004</c:v>
              </c:pt>
              <c:pt idx="2024">
                <c:v>4.4028</c:v>
              </c:pt>
              <c:pt idx="2025">
                <c:v>4.4057000000000004</c:v>
              </c:pt>
              <c:pt idx="2026">
                <c:v>4.2286999999999999</c:v>
              </c:pt>
              <c:pt idx="2027">
                <c:v>4.2260999999999997</c:v>
              </c:pt>
              <c:pt idx="2028">
                <c:v>4.2000999999999999</c:v>
              </c:pt>
              <c:pt idx="2029">
                <c:v>4.1669</c:v>
              </c:pt>
              <c:pt idx="2030">
                <c:v>4.1593</c:v>
              </c:pt>
              <c:pt idx="2031">
                <c:v>4.1416000000000004</c:v>
              </c:pt>
              <c:pt idx="2032">
                <c:v>4.1769999999999996</c:v>
              </c:pt>
              <c:pt idx="2033">
                <c:v>4.1315999999999997</c:v>
              </c:pt>
              <c:pt idx="2034">
                <c:v>4.1365999999999996</c:v>
              </c:pt>
              <c:pt idx="2035">
                <c:v>4.1365999999999996</c:v>
              </c:pt>
              <c:pt idx="2036">
                <c:v>4.1018999999999997</c:v>
              </c:pt>
              <c:pt idx="2037">
                <c:v>4.1416000000000004</c:v>
              </c:pt>
              <c:pt idx="2038">
                <c:v>4.1391</c:v>
              </c:pt>
              <c:pt idx="2039">
                <c:v>4.1391</c:v>
              </c:pt>
              <c:pt idx="2040">
                <c:v>4.1593</c:v>
              </c:pt>
              <c:pt idx="2041">
                <c:v>4.1898</c:v>
              </c:pt>
              <c:pt idx="2042">
                <c:v>4.1642999999999999</c:v>
              </c:pt>
              <c:pt idx="2043">
                <c:v>4.1216999999999997</c:v>
              </c:pt>
              <c:pt idx="2044">
                <c:v>4.1847000000000003</c:v>
              </c:pt>
              <c:pt idx="2045">
                <c:v>4.2365000000000004</c:v>
              </c:pt>
              <c:pt idx="2046">
                <c:v>4.2976999999999999</c:v>
              </c:pt>
              <c:pt idx="2047">
                <c:v>4.2576000000000001</c:v>
              </c:pt>
              <c:pt idx="2048">
                <c:v>4.2762000000000002</c:v>
              </c:pt>
              <c:pt idx="2049">
                <c:v>4.3221999999999996</c:v>
              </c:pt>
              <c:pt idx="2050">
                <c:v>4.4112999999999998</c:v>
              </c:pt>
              <c:pt idx="2051">
                <c:v>4.3775000000000004</c:v>
              </c:pt>
              <c:pt idx="2052">
                <c:v>4.3859000000000004</c:v>
              </c:pt>
              <c:pt idx="2053">
                <c:v>4.4543999999999997</c:v>
              </c:pt>
              <c:pt idx="2054">
                <c:v>4.3140000000000001</c:v>
              </c:pt>
              <c:pt idx="2055">
                <c:v>4.3193999999999999</c:v>
              </c:pt>
              <c:pt idx="2056">
                <c:v>4.1821999999999999</c:v>
              </c:pt>
              <c:pt idx="2057">
                <c:v>4.1291000000000002</c:v>
              </c:pt>
              <c:pt idx="2058">
                <c:v>4.1067999999999998</c:v>
              </c:pt>
              <c:pt idx="2059">
                <c:v>4.1872999999999996</c:v>
              </c:pt>
              <c:pt idx="2060">
                <c:v>4.2234999999999996</c:v>
              </c:pt>
              <c:pt idx="2061">
                <c:v>4.2104999999999997</c:v>
              </c:pt>
              <c:pt idx="2062">
                <c:v>4.1847000000000003</c:v>
              </c:pt>
              <c:pt idx="2063">
                <c:v>4.2260999999999997</c:v>
              </c:pt>
              <c:pt idx="2064">
                <c:v>4.2656000000000001</c:v>
              </c:pt>
              <c:pt idx="2065">
                <c:v>4.2656000000000001</c:v>
              </c:pt>
              <c:pt idx="2066">
                <c:v>4.3385999999999996</c:v>
              </c:pt>
              <c:pt idx="2067">
                <c:v>4.4085000000000001</c:v>
              </c:pt>
              <c:pt idx="2068">
                <c:v>4.4428999999999998</c:v>
              </c:pt>
              <c:pt idx="2069">
                <c:v>4.3059000000000003</c:v>
              </c:pt>
              <c:pt idx="2070">
                <c:v>4.3441000000000001</c:v>
              </c:pt>
              <c:pt idx="2071">
                <c:v>4.1898</c:v>
              </c:pt>
              <c:pt idx="2072">
                <c:v>4.2286999999999999</c:v>
              </c:pt>
              <c:pt idx="2073">
                <c:v>4.2869999999999999</c:v>
              </c:pt>
              <c:pt idx="2074">
                <c:v>4.2417999999999996</c:v>
              </c:pt>
              <c:pt idx="2075">
                <c:v>4.2496999999999998</c:v>
              </c:pt>
              <c:pt idx="2076">
                <c:v>4.2523</c:v>
              </c:pt>
              <c:pt idx="2077">
                <c:v>4.1974999999999998</c:v>
              </c:pt>
              <c:pt idx="2078">
                <c:v>4.0994999999999999</c:v>
              </c:pt>
              <c:pt idx="2079">
                <c:v>4.1216999999999997</c:v>
              </c:pt>
              <c:pt idx="2080">
                <c:v>4.1266999999999996</c:v>
              </c:pt>
              <c:pt idx="2081">
                <c:v>4.1266999999999996</c:v>
              </c:pt>
              <c:pt idx="2082">
                <c:v>4.1044</c:v>
              </c:pt>
              <c:pt idx="2083">
                <c:v>4.1291000000000002</c:v>
              </c:pt>
              <c:pt idx="2084">
                <c:v>4.0437000000000003</c:v>
              </c:pt>
              <c:pt idx="2085">
                <c:v>4.0484999999999998</c:v>
              </c:pt>
              <c:pt idx="2086">
                <c:v>4.0533000000000001</c:v>
              </c:pt>
              <c:pt idx="2087">
                <c:v>4.0509000000000004</c:v>
              </c:pt>
              <c:pt idx="2088">
                <c:v>4.1093000000000002</c:v>
              </c:pt>
              <c:pt idx="2089">
                <c:v>4.0556999999999999</c:v>
              </c:pt>
              <c:pt idx="2090">
                <c:v>4.0750000000000002</c:v>
              </c:pt>
              <c:pt idx="2091">
                <c:v>4.1365999999999996</c:v>
              </c:pt>
              <c:pt idx="2092">
                <c:v>4.0896999999999997</c:v>
              </c:pt>
              <c:pt idx="2093">
                <c:v>4.1719999999999997</c:v>
              </c:pt>
              <c:pt idx="2094">
                <c:v>4.1242000000000001</c:v>
              </c:pt>
              <c:pt idx="2095">
                <c:v>4.0412999999999997</c:v>
              </c:pt>
              <c:pt idx="2096">
                <c:v>3.9571999999999998</c:v>
              </c:pt>
              <c:pt idx="2097">
                <c:v>3.8288000000000002</c:v>
              </c:pt>
              <c:pt idx="2098">
                <c:v>3.8096000000000001</c:v>
              </c:pt>
              <c:pt idx="2099">
                <c:v>3.8351999999999999</c:v>
              </c:pt>
              <c:pt idx="2100">
                <c:v>3.7290000000000001</c:v>
              </c:pt>
              <c:pt idx="2101">
                <c:v>3.7477999999999998</c:v>
              </c:pt>
              <c:pt idx="2102">
                <c:v>3.7625000000000002</c:v>
              </c:pt>
              <c:pt idx="2103">
                <c:v>3.7900999999999998</c:v>
              </c:pt>
              <c:pt idx="2104">
                <c:v>3.7604000000000002</c:v>
              </c:pt>
              <c:pt idx="2105">
                <c:v>3.7498999999999998</c:v>
              </c:pt>
              <c:pt idx="2106">
                <c:v>3.7900999999999998</c:v>
              </c:pt>
              <c:pt idx="2107">
                <c:v>3.7435999999999998</c:v>
              </c:pt>
              <c:pt idx="2108">
                <c:v>3.7772999999999999</c:v>
              </c:pt>
              <c:pt idx="2109">
                <c:v>3.8355000000000001</c:v>
              </c:pt>
              <c:pt idx="2110">
                <c:v>3.8311000000000002</c:v>
              </c:pt>
              <c:pt idx="2111">
                <c:v>3.8708999999999998</c:v>
              </c:pt>
              <c:pt idx="2112">
                <c:v>3.8576000000000001</c:v>
              </c:pt>
              <c:pt idx="2113">
                <c:v>3.8509000000000002</c:v>
              </c:pt>
              <c:pt idx="2114">
                <c:v>3.8180999999999998</c:v>
              </c:pt>
              <c:pt idx="2115">
                <c:v>3.7227999999999999</c:v>
              </c:pt>
              <c:pt idx="2116">
                <c:v>3.7227999999999999</c:v>
              </c:pt>
              <c:pt idx="2117">
                <c:v>3.7372999999999998</c:v>
              </c:pt>
              <c:pt idx="2118">
                <c:v>3.7498999999999998</c:v>
              </c:pt>
              <c:pt idx="2119">
                <c:v>3.7477999999999998</c:v>
              </c:pt>
              <c:pt idx="2120">
                <c:v>3.8311000000000002</c:v>
              </c:pt>
              <c:pt idx="2121">
                <c:v>3.8268</c:v>
              </c:pt>
              <c:pt idx="2122">
                <c:v>3.8420999999999998</c:v>
              </c:pt>
              <c:pt idx="2123">
                <c:v>3.7646000000000002</c:v>
              </c:pt>
              <c:pt idx="2124">
                <c:v>3.7646000000000002</c:v>
              </c:pt>
              <c:pt idx="2125">
                <c:v>3.7837000000000001</c:v>
              </c:pt>
              <c:pt idx="2126">
                <c:v>3.8073000000000001</c:v>
              </c:pt>
              <c:pt idx="2127">
                <c:v>3.7667000000000002</c:v>
              </c:pt>
              <c:pt idx="2128">
                <c:v>3.7646000000000002</c:v>
              </c:pt>
              <c:pt idx="2129">
                <c:v>3.7562000000000002</c:v>
              </c:pt>
              <c:pt idx="2130">
                <c:v>3.7837000000000001</c:v>
              </c:pt>
              <c:pt idx="2131">
                <c:v>3.7965</c:v>
              </c:pt>
              <c:pt idx="2132">
                <c:v>3.7709000000000001</c:v>
              </c:pt>
              <c:pt idx="2133">
                <c:v>3.7227999999999999</c:v>
              </c:pt>
              <c:pt idx="2134">
                <c:v>3.7414999999999998</c:v>
              </c:pt>
              <c:pt idx="2135">
                <c:v>3.7921999999999998</c:v>
              </c:pt>
              <c:pt idx="2136">
                <c:v>3.8029000000000002</c:v>
              </c:pt>
              <c:pt idx="2137">
                <c:v>3.8050999999999999</c:v>
              </c:pt>
              <c:pt idx="2138">
                <c:v>3.8094000000000001</c:v>
              </c:pt>
              <c:pt idx="2139">
                <c:v>3.7900999999999998</c:v>
              </c:pt>
              <c:pt idx="2140">
                <c:v>3.7814999999999999</c:v>
              </c:pt>
              <c:pt idx="2141">
                <c:v>3.8159000000000001</c:v>
              </c:pt>
              <c:pt idx="2142">
                <c:v>3.7879</c:v>
              </c:pt>
              <c:pt idx="2143">
                <c:v>3.7353000000000001</c:v>
              </c:pt>
              <c:pt idx="2144">
                <c:v>3.7227999999999999</c:v>
              </c:pt>
              <c:pt idx="2145">
                <c:v>3.68</c:v>
              </c:pt>
              <c:pt idx="2146">
                <c:v>3.6861000000000002</c:v>
              </c:pt>
              <c:pt idx="2147">
                <c:v>3.6779999999999999</c:v>
              </c:pt>
              <c:pt idx="2148">
                <c:v>3.6619000000000002</c:v>
              </c:pt>
              <c:pt idx="2149">
                <c:v>3.6699000000000002</c:v>
              </c:pt>
              <c:pt idx="2150">
                <c:v>3.6699000000000002</c:v>
              </c:pt>
              <c:pt idx="2151">
                <c:v>3.6579999999999999</c:v>
              </c:pt>
              <c:pt idx="2152">
                <c:v>3.6840000000000002</c:v>
              </c:pt>
              <c:pt idx="2153">
                <c:v>3.7084000000000001</c:v>
              </c:pt>
              <c:pt idx="2154">
                <c:v>3.7063999999999999</c:v>
              </c:pt>
              <c:pt idx="2155">
                <c:v>3.7145999999999999</c:v>
              </c:pt>
              <c:pt idx="2156">
                <c:v>3.6638999999999999</c:v>
              </c:pt>
              <c:pt idx="2157">
                <c:v>3.7208000000000001</c:v>
              </c:pt>
              <c:pt idx="2158">
                <c:v>3.6678999999999999</c:v>
              </c:pt>
              <c:pt idx="2159">
                <c:v>3.7353000000000001</c:v>
              </c:pt>
              <c:pt idx="2160">
                <c:v>3.7372999999999998</c:v>
              </c:pt>
              <c:pt idx="2161">
                <c:v>3.6011000000000002</c:v>
              </c:pt>
              <c:pt idx="2162">
                <c:v>3.6088</c:v>
              </c:pt>
              <c:pt idx="2163">
                <c:v>3.6185</c:v>
              </c:pt>
              <c:pt idx="2164">
                <c:v>3.5666000000000002</c:v>
              </c:pt>
              <c:pt idx="2165">
                <c:v>3.5516000000000001</c:v>
              </c:pt>
              <c:pt idx="2166">
                <c:v>3.65</c:v>
              </c:pt>
              <c:pt idx="2167">
                <c:v>3.8399000000000001</c:v>
              </c:pt>
              <c:pt idx="2168">
                <c:v>3.9693000000000001</c:v>
              </c:pt>
              <c:pt idx="2169">
                <c:v>3.9413</c:v>
              </c:pt>
              <c:pt idx="2170">
                <c:v>3.8843000000000001</c:v>
              </c:pt>
              <c:pt idx="2171">
                <c:v>3.9275000000000002</c:v>
              </c:pt>
              <c:pt idx="2172">
                <c:v>3.9645999999999999</c:v>
              </c:pt>
              <c:pt idx="2173">
                <c:v>4.0072000000000001</c:v>
              </c:pt>
              <c:pt idx="2174">
                <c:v>4.1688000000000001</c:v>
              </c:pt>
              <c:pt idx="2175">
                <c:v>4.1844000000000001</c:v>
              </c:pt>
              <c:pt idx="2176">
                <c:v>4.1740000000000004</c:v>
              </c:pt>
              <c:pt idx="2177">
                <c:v>4.1611000000000002</c:v>
              </c:pt>
              <c:pt idx="2178">
                <c:v>4.0629</c:v>
              </c:pt>
              <c:pt idx="2179">
                <c:v>4.0751999999999997</c:v>
              </c:pt>
              <c:pt idx="2180">
                <c:v>4.0023999999999997</c:v>
              </c:pt>
              <c:pt idx="2181">
                <c:v>3.9857999999999998</c:v>
              </c:pt>
              <c:pt idx="2182">
                <c:v>3.9459</c:v>
              </c:pt>
              <c:pt idx="2183">
                <c:v>3.9205999999999999</c:v>
              </c:pt>
              <c:pt idx="2184">
                <c:v>3.9483000000000001</c:v>
              </c:pt>
              <c:pt idx="2185">
                <c:v>3.9881000000000002</c:v>
              </c:pt>
              <c:pt idx="2186">
                <c:v>3.9228999999999998</c:v>
              </c:pt>
              <c:pt idx="2187">
                <c:v>3.8910999999999998</c:v>
              </c:pt>
              <c:pt idx="2188">
                <c:v>3.8620000000000001</c:v>
              </c:pt>
              <c:pt idx="2189">
                <c:v>3.8620000000000001</c:v>
              </c:pt>
              <c:pt idx="2190">
                <c:v>3.9047000000000001</c:v>
              </c:pt>
              <c:pt idx="2191">
                <c:v>3.9321000000000002</c:v>
              </c:pt>
              <c:pt idx="2192">
                <c:v>3.9904999999999999</c:v>
              </c:pt>
              <c:pt idx="2193">
                <c:v>4.0728</c:v>
              </c:pt>
              <c:pt idx="2194">
                <c:v>4.1303999999999998</c:v>
              </c:pt>
              <c:pt idx="2195">
                <c:v>4.2159000000000004</c:v>
              </c:pt>
              <c:pt idx="2196">
                <c:v>4.1482000000000001</c:v>
              </c:pt>
              <c:pt idx="2197">
                <c:v>4.1456999999999997</c:v>
              </c:pt>
              <c:pt idx="2198">
                <c:v>4.1948999999999996</c:v>
              </c:pt>
              <c:pt idx="2199">
                <c:v>4.1688000000000001</c:v>
              </c:pt>
              <c:pt idx="2200">
                <c:v>4.1534000000000004</c:v>
              </c:pt>
              <c:pt idx="2201">
                <c:v>4.2291999999999996</c:v>
              </c:pt>
              <c:pt idx="2202">
                <c:v>4.1456999999999997</c:v>
              </c:pt>
              <c:pt idx="2203">
                <c:v>4.1688000000000001</c:v>
              </c:pt>
              <c:pt idx="2204">
                <c:v>4.1923000000000004</c:v>
              </c:pt>
              <c:pt idx="2205">
                <c:v>4.1558999999999999</c:v>
              </c:pt>
              <c:pt idx="2206">
                <c:v>4.1127000000000002</c:v>
              </c:pt>
              <c:pt idx="2207">
                <c:v>4.1001000000000003</c:v>
              </c:pt>
              <c:pt idx="2208">
                <c:v>4.1355000000000004</c:v>
              </c:pt>
              <c:pt idx="2209">
                <c:v>4.1355000000000004</c:v>
              </c:pt>
              <c:pt idx="2210">
                <c:v>4.1355000000000004</c:v>
              </c:pt>
              <c:pt idx="2211">
                <c:v>4.1355000000000004</c:v>
              </c:pt>
              <c:pt idx="2212">
                <c:v>4.1896000000000004</c:v>
              </c:pt>
              <c:pt idx="2213">
                <c:v>4.2186000000000003</c:v>
              </c:pt>
              <c:pt idx="2214">
                <c:v>4.2587000000000002</c:v>
              </c:pt>
              <c:pt idx="2215">
                <c:v>4.2319000000000004</c:v>
              </c:pt>
              <c:pt idx="2216">
                <c:v>4.1534000000000004</c:v>
              </c:pt>
              <c:pt idx="2217">
                <c:v>4.1329000000000002</c:v>
              </c:pt>
              <c:pt idx="2218">
                <c:v>4.0926</c:v>
              </c:pt>
              <c:pt idx="2219">
                <c:v>4.0852000000000004</c:v>
              </c:pt>
              <c:pt idx="2220">
                <c:v>4.1127000000000002</c:v>
              </c:pt>
              <c:pt idx="2221">
                <c:v>4.1379999999999999</c:v>
              </c:pt>
              <c:pt idx="2222">
                <c:v>4.1075999999999997</c:v>
              </c:pt>
              <c:pt idx="2223">
                <c:v>4.0926</c:v>
              </c:pt>
              <c:pt idx="2224">
                <c:v>4.0926</c:v>
              </c:pt>
              <c:pt idx="2225">
                <c:v>4.1379999999999999</c:v>
              </c:pt>
              <c:pt idx="2226">
                <c:v>4.1818</c:v>
              </c:pt>
              <c:pt idx="2227">
                <c:v>4.2641</c:v>
              </c:pt>
              <c:pt idx="2228">
                <c:v>4.2211999999999996</c:v>
              </c:pt>
              <c:pt idx="2229">
                <c:v>4.2133000000000003</c:v>
              </c:pt>
              <c:pt idx="2230">
                <c:v>4.1406000000000001</c:v>
              </c:pt>
              <c:pt idx="2231">
                <c:v>3.9199000000000002</c:v>
              </c:pt>
              <c:pt idx="2232">
                <c:v>3.9199000000000002</c:v>
              </c:pt>
              <c:pt idx="2233">
                <c:v>3.9803000000000002</c:v>
              </c:pt>
              <c:pt idx="2234">
                <c:v>3.9803000000000002</c:v>
              </c:pt>
              <c:pt idx="2235">
                <c:v>3.9803000000000002</c:v>
              </c:pt>
              <c:pt idx="2236">
                <c:v>3.9901</c:v>
              </c:pt>
              <c:pt idx="2237">
                <c:v>3.9175</c:v>
              </c:pt>
              <c:pt idx="2238">
                <c:v>3.9559000000000002</c:v>
              </c:pt>
              <c:pt idx="2239">
                <c:v>3.9925999999999999</c:v>
              </c:pt>
              <c:pt idx="2240">
                <c:v>4.0629</c:v>
              </c:pt>
              <c:pt idx="2241">
                <c:v>4.0603999999999996</c:v>
              </c:pt>
              <c:pt idx="2242">
                <c:v>4.0705999999999998</c:v>
              </c:pt>
              <c:pt idx="2243">
                <c:v>4.0937999999999999</c:v>
              </c:pt>
              <c:pt idx="2244">
                <c:v>4.1977000000000002</c:v>
              </c:pt>
              <c:pt idx="2245">
                <c:v>4.1410999999999998</c:v>
              </c:pt>
              <c:pt idx="2246">
                <c:v>4.1332000000000004</c:v>
              </c:pt>
              <c:pt idx="2247">
                <c:v>4.0964</c:v>
              </c:pt>
              <c:pt idx="2248">
                <c:v>4.0782999999999996</c:v>
              </c:pt>
              <c:pt idx="2249">
                <c:v>4.0248999999999997</c:v>
              </c:pt>
              <c:pt idx="2250">
                <c:v>4.0049999999999999</c:v>
              </c:pt>
              <c:pt idx="2251">
                <c:v>3.9851999999999999</c:v>
              </c:pt>
              <c:pt idx="2252">
                <c:v>3.9607000000000001</c:v>
              </c:pt>
              <c:pt idx="2253">
                <c:v>3.9851999999999999</c:v>
              </c:pt>
              <c:pt idx="2254">
                <c:v>3.9127000000000001</c:v>
              </c:pt>
              <c:pt idx="2255">
                <c:v>3.9390000000000001</c:v>
              </c:pt>
              <c:pt idx="2256">
                <c:v>3.8845000000000001</c:v>
              </c:pt>
              <c:pt idx="2257">
                <c:v>3.8405999999999998</c:v>
              </c:pt>
              <c:pt idx="2258">
                <c:v>3.8986000000000001</c:v>
              </c:pt>
              <c:pt idx="2259">
                <c:v>3.8727999999999998</c:v>
              </c:pt>
              <c:pt idx="2260">
                <c:v>3.9199000000000002</c:v>
              </c:pt>
              <c:pt idx="2261">
                <c:v>3.968</c:v>
              </c:pt>
              <c:pt idx="2262">
                <c:v>3.8938000000000001</c:v>
              </c:pt>
              <c:pt idx="2263">
                <c:v>3.9365999999999999</c:v>
              </c:pt>
              <c:pt idx="2264">
                <c:v>3.9655999999999998</c:v>
              </c:pt>
              <c:pt idx="2265">
                <c:v>3.8752</c:v>
              </c:pt>
              <c:pt idx="2266">
                <c:v>3.8774999999999999</c:v>
              </c:pt>
              <c:pt idx="2267">
                <c:v>3.8519999999999999</c:v>
              </c:pt>
              <c:pt idx="2268">
                <c:v>3.7622</c:v>
              </c:pt>
              <c:pt idx="2269">
                <c:v>3.6913</c:v>
              </c:pt>
              <c:pt idx="2270">
                <c:v>3.6997</c:v>
              </c:pt>
              <c:pt idx="2271">
                <c:v>3.6309999999999998</c:v>
              </c:pt>
              <c:pt idx="2272">
                <c:v>3.6006999999999998</c:v>
              </c:pt>
              <c:pt idx="2273">
                <c:v>3.6475</c:v>
              </c:pt>
              <c:pt idx="2274">
                <c:v>3.7189000000000001</c:v>
              </c:pt>
              <c:pt idx="2275">
                <c:v>3.6351</c:v>
              </c:pt>
              <c:pt idx="2276">
                <c:v>3.6577999999999999</c:v>
              </c:pt>
              <c:pt idx="2277">
                <c:v>3.6764999999999999</c:v>
              </c:pt>
              <c:pt idx="2278">
                <c:v>3.6913</c:v>
              </c:pt>
              <c:pt idx="2279">
                <c:v>3.7448000000000001</c:v>
              </c:pt>
              <c:pt idx="2280">
                <c:v>3.7665999999999999</c:v>
              </c:pt>
              <c:pt idx="2281">
                <c:v>3.6764999999999999</c:v>
              </c:pt>
              <c:pt idx="2282">
                <c:v>3.7404000000000002</c:v>
              </c:pt>
              <c:pt idx="2283">
                <c:v>3.7361</c:v>
              </c:pt>
              <c:pt idx="2284">
                <c:v>3.7513000000000001</c:v>
              </c:pt>
              <c:pt idx="2285">
                <c:v>3.7252999999999998</c:v>
              </c:pt>
              <c:pt idx="2286">
                <c:v>3.7404000000000002</c:v>
              </c:pt>
              <c:pt idx="2287">
                <c:v>3.7865000000000002</c:v>
              </c:pt>
              <c:pt idx="2288">
                <c:v>3.7909999999999999</c:v>
              </c:pt>
              <c:pt idx="2289">
                <c:v>3.7887</c:v>
              </c:pt>
              <c:pt idx="2290">
                <c:v>3.76</c:v>
              </c:pt>
              <c:pt idx="2291">
                <c:v>3.7665999999999999</c:v>
              </c:pt>
              <c:pt idx="2292">
                <c:v>3.7976000000000001</c:v>
              </c:pt>
              <c:pt idx="2293">
                <c:v>3.7490999999999999</c:v>
              </c:pt>
              <c:pt idx="2294">
                <c:v>3.7490999999999999</c:v>
              </c:pt>
              <c:pt idx="2295">
                <c:v>3.7061000000000002</c:v>
              </c:pt>
              <c:pt idx="2296">
                <c:v>3.6976</c:v>
              </c:pt>
              <c:pt idx="2297">
                <c:v>3.7404000000000002</c:v>
              </c:pt>
              <c:pt idx="2298">
                <c:v>3.7404000000000002</c:v>
              </c:pt>
              <c:pt idx="2299">
                <c:v>3.7534999999999998</c:v>
              </c:pt>
              <c:pt idx="2300">
                <c:v>3.8473999999999999</c:v>
              </c:pt>
              <c:pt idx="2301">
                <c:v>3.8315000000000001</c:v>
              </c:pt>
              <c:pt idx="2302">
                <c:v>3.8451</c:v>
              </c:pt>
              <c:pt idx="2303">
                <c:v>3.8066</c:v>
              </c:pt>
              <c:pt idx="2304">
                <c:v>3.8429000000000002</c:v>
              </c:pt>
              <c:pt idx="2305">
                <c:v>3.8845000000000001</c:v>
              </c:pt>
              <c:pt idx="2306">
                <c:v>3.9056000000000002</c:v>
              </c:pt>
              <c:pt idx="2307">
                <c:v>3.8938000000000001</c:v>
              </c:pt>
              <c:pt idx="2308">
                <c:v>3.8704999999999998</c:v>
              </c:pt>
              <c:pt idx="2309">
                <c:v>3.8519999999999999</c:v>
              </c:pt>
              <c:pt idx="2310">
                <c:v>3.8635999999999999</c:v>
              </c:pt>
              <c:pt idx="2311">
                <c:v>3.8292000000000002</c:v>
              </c:pt>
              <c:pt idx="2312">
                <c:v>3.8043999999999998</c:v>
              </c:pt>
              <c:pt idx="2313">
                <c:v>3.7799</c:v>
              </c:pt>
              <c:pt idx="2314">
                <c:v>3.7317999999999998</c:v>
              </c:pt>
              <c:pt idx="2315">
                <c:v>3.6764999999999999</c:v>
              </c:pt>
              <c:pt idx="2316">
                <c:v>3.6976</c:v>
              </c:pt>
              <c:pt idx="2317">
                <c:v>3.6556999999999999</c:v>
              </c:pt>
              <c:pt idx="2318">
                <c:v>3.8565999999999998</c:v>
              </c:pt>
              <c:pt idx="2319">
                <c:v>3.9342000000000001</c:v>
              </c:pt>
              <c:pt idx="2320">
                <c:v>3.9632000000000001</c:v>
              </c:pt>
              <c:pt idx="2321">
                <c:v>3.8797999999999999</c:v>
              </c:pt>
              <c:pt idx="2322">
                <c:v>3.8496999999999999</c:v>
              </c:pt>
              <c:pt idx="2323">
                <c:v>3.9009</c:v>
              </c:pt>
              <c:pt idx="2324">
                <c:v>3.9245999999999999</c:v>
              </c:pt>
              <c:pt idx="2325">
                <c:v>3.9729000000000001</c:v>
              </c:pt>
              <c:pt idx="2326">
                <c:v>4.0350000000000001</c:v>
              </c:pt>
              <c:pt idx="2327">
                <c:v>4.0578000000000003</c:v>
              </c:pt>
              <c:pt idx="2328">
                <c:v>4.0964</c:v>
              </c:pt>
              <c:pt idx="2329">
                <c:v>4.0964</c:v>
              </c:pt>
              <c:pt idx="2330">
                <c:v>4.0887000000000002</c:v>
              </c:pt>
              <c:pt idx="2331">
                <c:v>4.0861000000000001</c:v>
              </c:pt>
              <c:pt idx="2332">
                <c:v>4.0476000000000001</c:v>
              </c:pt>
              <c:pt idx="2333">
                <c:v>4.0049999999999999</c:v>
              </c:pt>
              <c:pt idx="2334">
                <c:v>3.9510000000000001</c:v>
              </c:pt>
              <c:pt idx="2335">
                <c:v>4.0049999999999999</c:v>
              </c:pt>
              <c:pt idx="2336">
                <c:v>3.9632000000000001</c:v>
              </c:pt>
              <c:pt idx="2337">
                <c:v>3.9803000000000002</c:v>
              </c:pt>
              <c:pt idx="2338">
                <c:v>3.9704999999999999</c:v>
              </c:pt>
              <c:pt idx="2339">
                <c:v>3.9462000000000002</c:v>
              </c:pt>
              <c:pt idx="2340">
                <c:v>3.9754</c:v>
              </c:pt>
              <c:pt idx="2341">
                <c:v>3.9245999999999999</c:v>
              </c:pt>
              <c:pt idx="2342">
                <c:v>3.9175</c:v>
              </c:pt>
              <c:pt idx="2343">
                <c:v>3.9365999999999999</c:v>
              </c:pt>
              <c:pt idx="2344">
                <c:v>3.9175</c:v>
              </c:pt>
              <c:pt idx="2345">
                <c:v>3.8892000000000002</c:v>
              </c:pt>
              <c:pt idx="2346">
                <c:v>3.9150999999999998</c:v>
              </c:pt>
              <c:pt idx="2347">
                <c:v>3.9390000000000001</c:v>
              </c:pt>
              <c:pt idx="2348">
                <c:v>3.9535</c:v>
              </c:pt>
              <c:pt idx="2349">
                <c:v>4.0073999999999996</c:v>
              </c:pt>
              <c:pt idx="2350">
                <c:v>3.9632000000000001</c:v>
              </c:pt>
              <c:pt idx="2351">
                <c:v>3.9876</c:v>
              </c:pt>
              <c:pt idx="2352">
                <c:v>3.9704999999999999</c:v>
              </c:pt>
              <c:pt idx="2353">
                <c:v>3.968</c:v>
              </c:pt>
              <c:pt idx="2354">
                <c:v>4.0350000000000001</c:v>
              </c:pt>
              <c:pt idx="2355">
                <c:v>4.0198999999999998</c:v>
              </c:pt>
              <c:pt idx="2356">
                <c:v>4.0099</c:v>
              </c:pt>
              <c:pt idx="2357">
                <c:v>4.0603999999999996</c:v>
              </c:pt>
              <c:pt idx="2358">
                <c:v>4.1279000000000003</c:v>
              </c:pt>
              <c:pt idx="2359">
                <c:v>4.1543999999999999</c:v>
              </c:pt>
              <c:pt idx="2360">
                <c:v>4.1787000000000001</c:v>
              </c:pt>
              <c:pt idx="2361">
                <c:v>4.2542</c:v>
              </c:pt>
              <c:pt idx="2362">
                <c:v>4.2569999999999997</c:v>
              </c:pt>
              <c:pt idx="2363">
                <c:v>4.4166999999999996</c:v>
              </c:pt>
              <c:pt idx="2364">
                <c:v>4.4227999999999996</c:v>
              </c:pt>
              <c:pt idx="2365">
                <c:v>4.46</c:v>
              </c:pt>
              <c:pt idx="2366">
                <c:v>4.3681000000000001</c:v>
              </c:pt>
              <c:pt idx="2367">
                <c:v>4.3562000000000003</c:v>
              </c:pt>
              <c:pt idx="2368">
                <c:v>4.3502000000000001</c:v>
              </c:pt>
              <c:pt idx="2369">
                <c:v>4.3442999999999996</c:v>
              </c:pt>
              <c:pt idx="2370">
                <c:v>4.3802000000000003</c:v>
              </c:pt>
              <c:pt idx="2371">
                <c:v>4.4074999999999998</c:v>
              </c:pt>
              <c:pt idx="2372">
                <c:v>4.3772000000000002</c:v>
              </c:pt>
              <c:pt idx="2373">
                <c:v>4.2885999999999997</c:v>
              </c:pt>
              <c:pt idx="2374">
                <c:v>4.2427999999999999</c:v>
              </c:pt>
              <c:pt idx="2375">
                <c:v>4.2599</c:v>
              </c:pt>
              <c:pt idx="2376">
                <c:v>4.2343999999999999</c:v>
              </c:pt>
              <c:pt idx="2377">
                <c:v>4.3148</c:v>
              </c:pt>
              <c:pt idx="2378">
                <c:v>4.2259000000000002</c:v>
              </c:pt>
              <c:pt idx="2379">
                <c:v>4.2457000000000003</c:v>
              </c:pt>
              <c:pt idx="2380">
                <c:v>4.2599</c:v>
              </c:pt>
              <c:pt idx="2381">
                <c:v>4.1272000000000002</c:v>
              </c:pt>
              <c:pt idx="2382">
                <c:v>4.1272000000000002</c:v>
              </c:pt>
              <c:pt idx="2383">
                <c:v>4.3532000000000002</c:v>
              </c:pt>
              <c:pt idx="2384">
                <c:v>4.4013999999999998</c:v>
              </c:pt>
              <c:pt idx="2385">
                <c:v>4.3177000000000003</c:v>
              </c:pt>
              <c:pt idx="2386">
                <c:v>4.4476000000000004</c:v>
              </c:pt>
              <c:pt idx="2387">
                <c:v>4.2062999999999997</c:v>
              </c:pt>
              <c:pt idx="2388">
                <c:v>4.0534999999999997</c:v>
              </c:pt>
              <c:pt idx="2389">
                <c:v>4.0457999999999998</c:v>
              </c:pt>
              <c:pt idx="2390">
                <c:v>4.0202</c:v>
              </c:pt>
              <c:pt idx="2391">
                <c:v>4.0176999999999996</c:v>
              </c:pt>
              <c:pt idx="2392">
                <c:v>4.0381</c:v>
              </c:pt>
              <c:pt idx="2393">
                <c:v>4.0304000000000002</c:v>
              </c:pt>
              <c:pt idx="2394">
                <c:v>4.0252999999999997</c:v>
              </c:pt>
              <c:pt idx="2395">
                <c:v>3.9676</c:v>
              </c:pt>
              <c:pt idx="2396">
                <c:v>3.9626000000000001</c:v>
              </c:pt>
              <c:pt idx="2397">
                <c:v>3.9849999999999999</c:v>
              </c:pt>
              <c:pt idx="2398">
                <c:v>3.97</c:v>
              </c:pt>
              <c:pt idx="2399">
                <c:v>3.8780000000000001</c:v>
              </c:pt>
              <c:pt idx="2400">
                <c:v>3.8898999999999999</c:v>
              </c:pt>
              <c:pt idx="2401">
                <c:v>3.9041999999999999</c:v>
              </c:pt>
              <c:pt idx="2402">
                <c:v>3.8994</c:v>
              </c:pt>
              <c:pt idx="2403">
                <c:v>3.9405000000000001</c:v>
              </c:pt>
              <c:pt idx="2404">
                <c:v>3.9527999999999999</c:v>
              </c:pt>
              <c:pt idx="2405">
                <c:v>3.9775</c:v>
              </c:pt>
              <c:pt idx="2406">
                <c:v>4.0304000000000002</c:v>
              </c:pt>
              <c:pt idx="2407">
                <c:v>4.0202</c:v>
              </c:pt>
              <c:pt idx="2408">
                <c:v>3.9356</c:v>
              </c:pt>
              <c:pt idx="2409">
                <c:v>3.9601000000000002</c:v>
              </c:pt>
              <c:pt idx="2410">
                <c:v>3.9331999999999998</c:v>
              </c:pt>
              <c:pt idx="2411">
                <c:v>3.9552</c:v>
              </c:pt>
              <c:pt idx="2412">
                <c:v>3.9430000000000001</c:v>
              </c:pt>
              <c:pt idx="2413">
                <c:v>3.9453999999999998</c:v>
              </c:pt>
              <c:pt idx="2414">
                <c:v>3.9089999999999998</c:v>
              </c:pt>
              <c:pt idx="2415">
                <c:v>3.9308000000000001</c:v>
              </c:pt>
              <c:pt idx="2416">
                <c:v>3.9283999999999999</c:v>
              </c:pt>
              <c:pt idx="2417">
                <c:v>3.9283999999999999</c:v>
              </c:pt>
              <c:pt idx="2418">
                <c:v>3.9676</c:v>
              </c:pt>
              <c:pt idx="2419">
                <c:v>3.9874999999999998</c:v>
              </c:pt>
              <c:pt idx="2420">
                <c:v>3.9925000000000002</c:v>
              </c:pt>
              <c:pt idx="2421">
                <c:v>3.9676</c:v>
              </c:pt>
              <c:pt idx="2422">
                <c:v>3.9258999999999999</c:v>
              </c:pt>
              <c:pt idx="2423">
                <c:v>3.8662999999999998</c:v>
              </c:pt>
              <c:pt idx="2424">
                <c:v>3.8971</c:v>
              </c:pt>
              <c:pt idx="2425">
                <c:v>3.9235000000000002</c:v>
              </c:pt>
              <c:pt idx="2426">
                <c:v>3.871</c:v>
              </c:pt>
              <c:pt idx="2427">
                <c:v>3.8060999999999998</c:v>
              </c:pt>
              <c:pt idx="2428">
                <c:v>3.7947000000000002</c:v>
              </c:pt>
              <c:pt idx="2429">
                <c:v>3.7214999999999998</c:v>
              </c:pt>
              <c:pt idx="2430">
                <c:v>3.7522000000000002</c:v>
              </c:pt>
              <c:pt idx="2431">
                <c:v>3.7258</c:v>
              </c:pt>
              <c:pt idx="2432">
                <c:v>3.8757000000000001</c:v>
              </c:pt>
              <c:pt idx="2433">
                <c:v>3.8359000000000001</c:v>
              </c:pt>
              <c:pt idx="2434">
                <c:v>3.8475000000000001</c:v>
              </c:pt>
              <c:pt idx="2435">
                <c:v>3.8382999999999998</c:v>
              </c:pt>
              <c:pt idx="2436">
                <c:v>3.8429000000000002</c:v>
              </c:pt>
              <c:pt idx="2437">
                <c:v>3.7856999999999998</c:v>
              </c:pt>
              <c:pt idx="2438">
                <c:v>3.7766999999999999</c:v>
              </c:pt>
              <c:pt idx="2439">
                <c:v>3.7745000000000002</c:v>
              </c:pt>
              <c:pt idx="2440">
                <c:v>3.7993000000000001</c:v>
              </c:pt>
              <c:pt idx="2441">
                <c:v>3.8037999999999998</c:v>
              </c:pt>
              <c:pt idx="2442">
                <c:v>3.8569</c:v>
              </c:pt>
              <c:pt idx="2443">
                <c:v>3.8107000000000002</c:v>
              </c:pt>
              <c:pt idx="2444">
                <c:v>3.7902</c:v>
              </c:pt>
              <c:pt idx="2445">
                <c:v>3.7789999999999999</c:v>
              </c:pt>
              <c:pt idx="2446">
                <c:v>3.7412000000000001</c:v>
              </c:pt>
              <c:pt idx="2447">
                <c:v>3.7258</c:v>
              </c:pt>
              <c:pt idx="2448">
                <c:v>3.7149999999999999</c:v>
              </c:pt>
              <c:pt idx="2449">
                <c:v>3.7237</c:v>
              </c:pt>
              <c:pt idx="2450">
                <c:v>3.7456</c:v>
              </c:pt>
              <c:pt idx="2451">
                <c:v>3.6955</c:v>
              </c:pt>
              <c:pt idx="2452">
                <c:v>3.6934</c:v>
              </c:pt>
              <c:pt idx="2453">
                <c:v>3.6177000000000001</c:v>
              </c:pt>
              <c:pt idx="2454">
                <c:v>3.6156999999999999</c:v>
              </c:pt>
              <c:pt idx="2455">
                <c:v>3.6594000000000002</c:v>
              </c:pt>
              <c:pt idx="2456">
                <c:v>3.6678000000000002</c:v>
              </c:pt>
              <c:pt idx="2457">
                <c:v>3.6783999999999999</c:v>
              </c:pt>
              <c:pt idx="2458">
                <c:v>3.6720999999999999</c:v>
              </c:pt>
              <c:pt idx="2459">
                <c:v>3.6699000000000002</c:v>
              </c:pt>
              <c:pt idx="2460">
                <c:v>3.6301000000000001</c:v>
              </c:pt>
              <c:pt idx="2461">
                <c:v>3.5952999999999999</c:v>
              </c:pt>
              <c:pt idx="2462">
                <c:v>3.7258</c:v>
              </c:pt>
              <c:pt idx="2463">
                <c:v>3.7633000000000001</c:v>
              </c:pt>
              <c:pt idx="2464">
                <c:v>3.7856999999999998</c:v>
              </c:pt>
              <c:pt idx="2465">
                <c:v>3.75</c:v>
              </c:pt>
              <c:pt idx="2466">
                <c:v>3.7063000000000001</c:v>
              </c:pt>
              <c:pt idx="2467">
                <c:v>3.7084999999999999</c:v>
              </c:pt>
              <c:pt idx="2468">
                <c:v>3.6322000000000001</c:v>
              </c:pt>
              <c:pt idx="2469">
                <c:v>3.6383999999999999</c:v>
              </c:pt>
              <c:pt idx="2470">
                <c:v>3.6177000000000001</c:v>
              </c:pt>
              <c:pt idx="2471">
                <c:v>3.6806000000000001</c:v>
              </c:pt>
              <c:pt idx="2472">
                <c:v>3.7237</c:v>
              </c:pt>
              <c:pt idx="2473">
                <c:v>3.6955</c:v>
              </c:pt>
              <c:pt idx="2474">
                <c:v>3.7258</c:v>
              </c:pt>
              <c:pt idx="2475">
                <c:v>3.7566000000000002</c:v>
              </c:pt>
              <c:pt idx="2476">
                <c:v>3.8060999999999998</c:v>
              </c:pt>
              <c:pt idx="2477">
                <c:v>3.7812000000000001</c:v>
              </c:pt>
              <c:pt idx="2478">
                <c:v>3.7970000000000002</c:v>
              </c:pt>
              <c:pt idx="2479">
                <c:v>3.7789999999999999</c:v>
              </c:pt>
              <c:pt idx="2480">
                <c:v>3.7925</c:v>
              </c:pt>
              <c:pt idx="2481">
                <c:v>3.8037999999999998</c:v>
              </c:pt>
              <c:pt idx="2482">
                <c:v>3.8174999999999999</c:v>
              </c:pt>
              <c:pt idx="2483">
                <c:v>3.8382999999999998</c:v>
              </c:pt>
              <c:pt idx="2484">
                <c:v>3.9018000000000002</c:v>
              </c:pt>
              <c:pt idx="2485">
                <c:v>3.8828</c:v>
              </c:pt>
              <c:pt idx="2486">
                <c:v>3.8498999999999999</c:v>
              </c:pt>
              <c:pt idx="2487">
                <c:v>3.7073</c:v>
              </c:pt>
              <c:pt idx="2488">
                <c:v>3.6568000000000001</c:v>
              </c:pt>
              <c:pt idx="2489">
                <c:v>3.6852</c:v>
              </c:pt>
              <c:pt idx="2490">
                <c:v>3.6741999999999999</c:v>
              </c:pt>
              <c:pt idx="2491">
                <c:v>3.6568000000000001</c:v>
              </c:pt>
              <c:pt idx="2492">
                <c:v>3.6374</c:v>
              </c:pt>
              <c:pt idx="2493">
                <c:v>3.7206999999999999</c:v>
              </c:pt>
              <c:pt idx="2494">
                <c:v>3.7341000000000002</c:v>
              </c:pt>
              <c:pt idx="2495">
                <c:v>3.7890999999999999</c:v>
              </c:pt>
              <c:pt idx="2496">
                <c:v>3.7820999999999998</c:v>
              </c:pt>
              <c:pt idx="2497">
                <c:v>3.8456999999999999</c:v>
              </c:pt>
              <c:pt idx="2498">
                <c:v>3.8481000000000001</c:v>
              </c:pt>
              <c:pt idx="2499">
                <c:v>3.8384999999999998</c:v>
              </c:pt>
              <c:pt idx="2500">
                <c:v>3.8361000000000001</c:v>
              </c:pt>
              <c:pt idx="2501">
                <c:v>3.8553000000000002</c:v>
              </c:pt>
              <c:pt idx="2502">
                <c:v>3.7408999999999999</c:v>
              </c:pt>
              <c:pt idx="2503">
                <c:v>3.8100999999999998</c:v>
              </c:pt>
              <c:pt idx="2504">
                <c:v>3.7094999999999998</c:v>
              </c:pt>
              <c:pt idx="2505">
                <c:v>3.7117</c:v>
              </c:pt>
              <c:pt idx="2506">
                <c:v>3.7319</c:v>
              </c:pt>
              <c:pt idx="2507">
                <c:v>3.6720000000000002</c:v>
              </c:pt>
              <c:pt idx="2508">
                <c:v>3.6332</c:v>
              </c:pt>
              <c:pt idx="2509">
                <c:v>3.6055999999999999</c:v>
              </c:pt>
              <c:pt idx="2510">
                <c:v>3.5476000000000001</c:v>
              </c:pt>
              <c:pt idx="2511">
                <c:v>3.5516999999999999</c:v>
              </c:pt>
              <c:pt idx="2512">
                <c:v>3.5847000000000002</c:v>
              </c:pt>
              <c:pt idx="2513">
                <c:v>3.6225000000000001</c:v>
              </c:pt>
              <c:pt idx="2514">
                <c:v>3.6225000000000001</c:v>
              </c:pt>
              <c:pt idx="2515">
                <c:v>3.6589999999999998</c:v>
              </c:pt>
              <c:pt idx="2516">
                <c:v>3.6246</c:v>
              </c:pt>
              <c:pt idx="2517">
                <c:v>3.7117</c:v>
              </c:pt>
              <c:pt idx="2518">
                <c:v>3.6808000000000001</c:v>
              </c:pt>
              <c:pt idx="2519">
                <c:v>3.6545999999999998</c:v>
              </c:pt>
              <c:pt idx="2520">
                <c:v>3.6353</c:v>
              </c:pt>
              <c:pt idx="2521">
                <c:v>3.7319</c:v>
              </c:pt>
              <c:pt idx="2522">
                <c:v>3.7206999999999999</c:v>
              </c:pt>
              <c:pt idx="2523">
                <c:v>3.6438999999999999</c:v>
              </c:pt>
              <c:pt idx="2524">
                <c:v>3.6246</c:v>
              </c:pt>
              <c:pt idx="2525">
                <c:v>3.593</c:v>
              </c:pt>
              <c:pt idx="2526">
                <c:v>3.5804999999999998</c:v>
              </c:pt>
              <c:pt idx="2527">
                <c:v>3.5680999999999998</c:v>
              </c:pt>
              <c:pt idx="2528">
                <c:v>3.4777999999999998</c:v>
              </c:pt>
              <c:pt idx="2529">
                <c:v>3.4163000000000001</c:v>
              </c:pt>
              <c:pt idx="2530">
                <c:v>3.3769999999999998</c:v>
              </c:pt>
              <c:pt idx="2531">
                <c:v>3.4144000000000001</c:v>
              </c:pt>
              <c:pt idx="2532">
                <c:v>3.4144000000000001</c:v>
              </c:pt>
              <c:pt idx="2533">
                <c:v>3.3881999999999999</c:v>
              </c:pt>
              <c:pt idx="2534">
                <c:v>3.4295</c:v>
              </c:pt>
              <c:pt idx="2535">
                <c:v>3.3993000000000002</c:v>
              </c:pt>
              <c:pt idx="2536">
                <c:v>3.4295</c:v>
              </c:pt>
              <c:pt idx="2537">
                <c:v>3.4257</c:v>
              </c:pt>
              <c:pt idx="2538">
                <c:v>3.4661</c:v>
              </c:pt>
              <c:pt idx="2539">
                <c:v>3.4582999999999999</c:v>
              </c:pt>
              <c:pt idx="2540">
                <c:v>3.4352</c:v>
              </c:pt>
              <c:pt idx="2541">
                <c:v>3.3881999999999999</c:v>
              </c:pt>
              <c:pt idx="2542">
                <c:v>3.3862999999999999</c:v>
              </c:pt>
              <c:pt idx="2543">
                <c:v>3.3881999999999999</c:v>
              </c:pt>
              <c:pt idx="2544">
                <c:v>3.3881999999999999</c:v>
              </c:pt>
              <c:pt idx="2545">
                <c:v>3.3881999999999999</c:v>
              </c:pt>
              <c:pt idx="2546">
                <c:v>3.4180999999999999</c:v>
              </c:pt>
              <c:pt idx="2547">
                <c:v>3.4030999999999998</c:v>
              </c:pt>
              <c:pt idx="2548">
                <c:v>3.3975</c:v>
              </c:pt>
              <c:pt idx="2549">
                <c:v>3.3605</c:v>
              </c:pt>
              <c:pt idx="2550">
                <c:v>3.3605</c:v>
              </c:pt>
              <c:pt idx="2551">
                <c:v>3.3807</c:v>
              </c:pt>
              <c:pt idx="2552">
                <c:v>3.3605</c:v>
              </c:pt>
              <c:pt idx="2553">
                <c:v>3.3624000000000001</c:v>
              </c:pt>
              <c:pt idx="2554">
                <c:v>3.3624000000000001</c:v>
              </c:pt>
              <c:pt idx="2555">
                <c:v>3.3696999999999999</c:v>
              </c:pt>
              <c:pt idx="2556">
                <c:v>3.3696999999999999</c:v>
              </c:pt>
              <c:pt idx="2557">
                <c:v>3.4163000000000001</c:v>
              </c:pt>
              <c:pt idx="2558">
                <c:v>3.4276</c:v>
              </c:pt>
              <c:pt idx="2559">
                <c:v>3.4295</c:v>
              </c:pt>
              <c:pt idx="2560">
                <c:v>3.4544000000000001</c:v>
              </c:pt>
              <c:pt idx="2561">
                <c:v>3.5598999999999998</c:v>
              </c:pt>
              <c:pt idx="2562">
                <c:v>3.5701999999999998</c:v>
              </c:pt>
              <c:pt idx="2563">
                <c:v>3.5354999999999999</c:v>
              </c:pt>
              <c:pt idx="2564">
                <c:v>3.5154000000000001</c:v>
              </c:pt>
              <c:pt idx="2565">
                <c:v>3.4994000000000001</c:v>
              </c:pt>
              <c:pt idx="2566">
                <c:v>3.4333</c:v>
              </c:pt>
              <c:pt idx="2567">
                <c:v>3.4218999999999999</c:v>
              </c:pt>
              <c:pt idx="2568">
                <c:v>3.4428999999999998</c:v>
              </c:pt>
              <c:pt idx="2569">
                <c:v>3.4144000000000001</c:v>
              </c:pt>
              <c:pt idx="2570">
                <c:v>3.4180999999999999</c:v>
              </c:pt>
              <c:pt idx="2571">
                <c:v>3.4180999999999999</c:v>
              </c:pt>
              <c:pt idx="2572">
                <c:v>3.4544000000000001</c:v>
              </c:pt>
              <c:pt idx="2573">
                <c:v>3.6482000000000001</c:v>
              </c:pt>
              <c:pt idx="2574">
                <c:v>3.6503000000000001</c:v>
              </c:pt>
              <c:pt idx="2575">
                <c:v>3.6829999999999998</c:v>
              </c:pt>
              <c:pt idx="2576">
                <c:v>3.6785999999999999</c:v>
              </c:pt>
              <c:pt idx="2577">
                <c:v>3.6720000000000002</c:v>
              </c:pt>
              <c:pt idx="2578">
                <c:v>3.6374</c:v>
              </c:pt>
              <c:pt idx="2579">
                <c:v>3.6503000000000001</c:v>
              </c:pt>
              <c:pt idx="2580">
                <c:v>3.6873999999999998</c:v>
              </c:pt>
              <c:pt idx="2581">
                <c:v>3.6438999999999999</c:v>
              </c:pt>
              <c:pt idx="2582">
                <c:v>3.6160999999999999</c:v>
              </c:pt>
              <c:pt idx="2583">
                <c:v>3.6139999999999999</c:v>
              </c:pt>
              <c:pt idx="2584">
                <c:v>3.5889000000000002</c:v>
              </c:pt>
              <c:pt idx="2585">
                <c:v>3.6204000000000001</c:v>
              </c:pt>
              <c:pt idx="2586">
                <c:v>3.6353</c:v>
              </c:pt>
              <c:pt idx="2587">
                <c:v>3.6896</c:v>
              </c:pt>
              <c:pt idx="2588">
                <c:v>3.7094999999999998</c:v>
              </c:pt>
              <c:pt idx="2589">
                <c:v>3.6829999999999998</c:v>
              </c:pt>
              <c:pt idx="2590">
                <c:v>3.7229000000000001</c:v>
              </c:pt>
              <c:pt idx="2591">
                <c:v>3.7094999999999998</c:v>
              </c:pt>
              <c:pt idx="2592">
                <c:v>3.7073</c:v>
              </c:pt>
              <c:pt idx="2593">
                <c:v>3.766</c:v>
              </c:pt>
              <c:pt idx="2594">
                <c:v>3.8031000000000001</c:v>
              </c:pt>
              <c:pt idx="2595">
                <c:v>3.8100999999999998</c:v>
              </c:pt>
              <c:pt idx="2596">
                <c:v>3.8601000000000001</c:v>
              </c:pt>
              <c:pt idx="2597">
                <c:v>3.8504999999999998</c:v>
              </c:pt>
              <c:pt idx="2598">
                <c:v>3.8576999999999999</c:v>
              </c:pt>
              <c:pt idx="2599">
                <c:v>3.8721999999999999</c:v>
              </c:pt>
              <c:pt idx="2600">
                <c:v>3.9015</c:v>
              </c:pt>
              <c:pt idx="2601">
                <c:v>3.9767999999999999</c:v>
              </c:pt>
              <c:pt idx="2602">
                <c:v>3.9870999999999999</c:v>
              </c:pt>
              <c:pt idx="2603">
                <c:v>4.0392000000000001</c:v>
              </c:pt>
              <c:pt idx="2604">
                <c:v>4.0578000000000003</c:v>
              </c:pt>
              <c:pt idx="2605">
                <c:v>3.9742999999999999</c:v>
              </c:pt>
              <c:pt idx="2606">
                <c:v>4.0366</c:v>
              </c:pt>
              <c:pt idx="2607">
                <c:v>4.0260999999999996</c:v>
              </c:pt>
              <c:pt idx="2608">
                <c:v>4.0077999999999996</c:v>
              </c:pt>
              <c:pt idx="2609">
                <c:v>3.9922</c:v>
              </c:pt>
              <c:pt idx="2610">
                <c:v>3.9948000000000001</c:v>
              </c:pt>
              <c:pt idx="2611">
                <c:v>3.9514</c:v>
              </c:pt>
              <c:pt idx="2612">
                <c:v>3.9363000000000001</c:v>
              </c:pt>
              <c:pt idx="2613">
                <c:v>4.0182000000000002</c:v>
              </c:pt>
              <c:pt idx="2614">
                <c:v>3.9363000000000001</c:v>
              </c:pt>
              <c:pt idx="2615">
                <c:v>3.9064000000000001</c:v>
              </c:pt>
              <c:pt idx="2616">
                <c:v>3.8102</c:v>
              </c:pt>
              <c:pt idx="2617">
                <c:v>3.8489</c:v>
              </c:pt>
              <c:pt idx="2618">
                <c:v>3.8464</c:v>
              </c:pt>
              <c:pt idx="2619">
                <c:v>3.8635999999999999</c:v>
              </c:pt>
              <c:pt idx="2620">
                <c:v>3.9388999999999998</c:v>
              </c:pt>
              <c:pt idx="2621">
                <c:v>3.8858999999999999</c:v>
              </c:pt>
              <c:pt idx="2622">
                <c:v>3.8685</c:v>
              </c:pt>
              <c:pt idx="2623">
                <c:v>3.8054000000000001</c:v>
              </c:pt>
              <c:pt idx="2624">
                <c:v>3.8077999999999999</c:v>
              </c:pt>
              <c:pt idx="2625">
                <c:v>3.7746</c:v>
              </c:pt>
              <c:pt idx="2626">
                <c:v>3.7839999999999998</c:v>
              </c:pt>
              <c:pt idx="2627">
                <c:v>3.7351000000000001</c:v>
              </c:pt>
              <c:pt idx="2628">
                <c:v>3.7397</c:v>
              </c:pt>
              <c:pt idx="2629">
                <c:v>3.7374000000000001</c:v>
              </c:pt>
              <c:pt idx="2630">
                <c:v>3.7698999999999998</c:v>
              </c:pt>
              <c:pt idx="2631">
                <c:v>3.7166999999999999</c:v>
              </c:pt>
              <c:pt idx="2632">
                <c:v>3.6806000000000001</c:v>
              </c:pt>
              <c:pt idx="2633">
                <c:v>3.6673</c:v>
              </c:pt>
              <c:pt idx="2634">
                <c:v>3.6941000000000002</c:v>
              </c:pt>
              <c:pt idx="2635">
                <c:v>3.7212999999999998</c:v>
              </c:pt>
              <c:pt idx="2636">
                <c:v>3.7351000000000001</c:v>
              </c:pt>
              <c:pt idx="2637">
                <c:v>3.7259000000000002</c:v>
              </c:pt>
              <c:pt idx="2638">
                <c:v>3.7582</c:v>
              </c:pt>
              <c:pt idx="2639">
                <c:v>3.742</c:v>
              </c:pt>
              <c:pt idx="2640">
                <c:v>3.6896</c:v>
              </c:pt>
              <c:pt idx="2641">
                <c:v>3.7351000000000001</c:v>
              </c:pt>
              <c:pt idx="2642">
                <c:v>3.7351000000000001</c:v>
              </c:pt>
              <c:pt idx="2643">
                <c:v>3.7166999999999999</c:v>
              </c:pt>
              <c:pt idx="2644">
                <c:v>3.7443</c:v>
              </c:pt>
              <c:pt idx="2645">
                <c:v>3.7722000000000002</c:v>
              </c:pt>
              <c:pt idx="2646">
                <c:v>3.8054000000000001</c:v>
              </c:pt>
              <c:pt idx="2647">
                <c:v>3.8077999999999999</c:v>
              </c:pt>
              <c:pt idx="2648">
                <c:v>3.8077999999999999</c:v>
              </c:pt>
              <c:pt idx="2649">
                <c:v>3.8561999999999999</c:v>
              </c:pt>
              <c:pt idx="2650">
                <c:v>3.8416000000000001</c:v>
              </c:pt>
              <c:pt idx="2651">
                <c:v>3.8586999999999998</c:v>
              </c:pt>
              <c:pt idx="2652">
                <c:v>3.8561999999999999</c:v>
              </c:pt>
              <c:pt idx="2653">
                <c:v>3.8513000000000002</c:v>
              </c:pt>
              <c:pt idx="2654">
                <c:v>3.8586999999999998</c:v>
              </c:pt>
              <c:pt idx="2655">
                <c:v>3.742</c:v>
              </c:pt>
              <c:pt idx="2656">
                <c:v>3.7768999999999999</c:v>
              </c:pt>
              <c:pt idx="2657">
                <c:v>3.7793000000000001</c:v>
              </c:pt>
              <c:pt idx="2658">
                <c:v>3.7189999999999999</c:v>
              </c:pt>
              <c:pt idx="2659">
                <c:v>3.7166999999999999</c:v>
              </c:pt>
              <c:pt idx="2660">
                <c:v>3.7305000000000001</c:v>
              </c:pt>
              <c:pt idx="2661">
                <c:v>3.7374000000000001</c:v>
              </c:pt>
              <c:pt idx="2662">
                <c:v>3.7559</c:v>
              </c:pt>
              <c:pt idx="2663">
                <c:v>3.7443</c:v>
              </c:pt>
              <c:pt idx="2664">
                <c:v>3.7629000000000001</c:v>
              </c:pt>
              <c:pt idx="2665">
                <c:v>3.7864</c:v>
              </c:pt>
              <c:pt idx="2666">
                <c:v>3.7816999999999998</c:v>
              </c:pt>
              <c:pt idx="2667">
                <c:v>3.7934999999999999</c:v>
              </c:pt>
              <c:pt idx="2668">
                <c:v>3.8342999999999998</c:v>
              </c:pt>
              <c:pt idx="2669">
                <c:v>3.8149999999999999</c:v>
              </c:pt>
              <c:pt idx="2670">
                <c:v>3.8367</c:v>
              </c:pt>
              <c:pt idx="2671">
                <c:v>3.8126000000000002</c:v>
              </c:pt>
              <c:pt idx="2672">
                <c:v>3.7959000000000001</c:v>
              </c:pt>
              <c:pt idx="2673">
                <c:v>3.8102</c:v>
              </c:pt>
              <c:pt idx="2674">
                <c:v>3.7934999999999999</c:v>
              </c:pt>
              <c:pt idx="2675">
                <c:v>3.7443</c:v>
              </c:pt>
              <c:pt idx="2676">
                <c:v>3.742</c:v>
              </c:pt>
              <c:pt idx="2677">
                <c:v>3.742</c:v>
              </c:pt>
              <c:pt idx="2678">
                <c:v>3.7582</c:v>
              </c:pt>
              <c:pt idx="2679">
                <c:v>3.7982</c:v>
              </c:pt>
              <c:pt idx="2680">
                <c:v>3.7746</c:v>
              </c:pt>
              <c:pt idx="2681">
                <c:v>3.8611</c:v>
              </c:pt>
              <c:pt idx="2682">
                <c:v>3.8734999999999999</c:v>
              </c:pt>
              <c:pt idx="2683">
                <c:v>3.8908999999999998</c:v>
              </c:pt>
              <c:pt idx="2684">
                <c:v>3.9338000000000002</c:v>
              </c:pt>
              <c:pt idx="2685">
                <c:v>3.9186000000000001</c:v>
              </c:pt>
              <c:pt idx="2686">
                <c:v>3.9058999999999999</c:v>
              </c:pt>
              <c:pt idx="2687">
                <c:v>3.8959000000000001</c:v>
              </c:pt>
              <c:pt idx="2688">
                <c:v>3.9388999999999998</c:v>
              </c:pt>
              <c:pt idx="2689">
                <c:v>3.9569000000000001</c:v>
              </c:pt>
              <c:pt idx="2690">
                <c:v>3.9986999999999999</c:v>
              </c:pt>
              <c:pt idx="2691">
                <c:v>3.9569000000000001</c:v>
              </c:pt>
              <c:pt idx="2692">
                <c:v>3.9621</c:v>
              </c:pt>
              <c:pt idx="2693">
                <c:v>3.9034</c:v>
              </c:pt>
              <c:pt idx="2694">
                <c:v>3.8883999999999999</c:v>
              </c:pt>
              <c:pt idx="2695">
                <c:v>3.8685</c:v>
              </c:pt>
              <c:pt idx="2696">
                <c:v>3.8858999999999999</c:v>
              </c:pt>
              <c:pt idx="2697">
                <c:v>3.8685</c:v>
              </c:pt>
              <c:pt idx="2698">
                <c:v>3.9083999999999999</c:v>
              </c:pt>
              <c:pt idx="2699">
                <c:v>3.9363999999999999</c:v>
              </c:pt>
              <c:pt idx="2700">
                <c:v>3.9882</c:v>
              </c:pt>
              <c:pt idx="2701">
                <c:v>3.8685</c:v>
              </c:pt>
              <c:pt idx="2702">
                <c:v>3.8660999999999999</c:v>
              </c:pt>
              <c:pt idx="2703">
                <c:v>3.8784000000000001</c:v>
              </c:pt>
              <c:pt idx="2704">
                <c:v>3.8635999999999999</c:v>
              </c:pt>
              <c:pt idx="2705">
                <c:v>3.9083999999999999</c:v>
              </c:pt>
              <c:pt idx="2706">
                <c:v>3.9083999999999999</c:v>
              </c:pt>
              <c:pt idx="2707">
                <c:v>3.9083999999999999</c:v>
              </c:pt>
              <c:pt idx="2708">
                <c:v>3.9363999999999999</c:v>
              </c:pt>
              <c:pt idx="2709">
                <c:v>3.944</c:v>
              </c:pt>
              <c:pt idx="2710">
                <c:v>3.9262000000000001</c:v>
              </c:pt>
              <c:pt idx="2711">
                <c:v>4.0012999999999996</c:v>
              </c:pt>
              <c:pt idx="2712">
                <c:v>3.9986999999999999</c:v>
              </c:pt>
              <c:pt idx="2713">
                <c:v>4.0012999999999996</c:v>
              </c:pt>
              <c:pt idx="2714">
                <c:v>4.0118999999999998</c:v>
              </c:pt>
              <c:pt idx="2715">
                <c:v>4.0198999999999998</c:v>
              </c:pt>
              <c:pt idx="2716">
                <c:v>4.0251999999999999</c:v>
              </c:pt>
              <c:pt idx="2717">
                <c:v>4.0092999999999996</c:v>
              </c:pt>
              <c:pt idx="2718">
                <c:v>4.0225999999999997</c:v>
              </c:pt>
              <c:pt idx="2719">
                <c:v>4.0118999999999998</c:v>
              </c:pt>
              <c:pt idx="2720">
                <c:v>3.9908000000000001</c:v>
              </c:pt>
              <c:pt idx="2721">
                <c:v>3.9908000000000001</c:v>
              </c:pt>
              <c:pt idx="2722">
                <c:v>4.0118999999999998</c:v>
              </c:pt>
              <c:pt idx="2723">
                <c:v>4.0012999999999996</c:v>
              </c:pt>
              <c:pt idx="2724">
                <c:v>4.0092999999999996</c:v>
              </c:pt>
              <c:pt idx="2725">
                <c:v>4.0685000000000002</c:v>
              </c:pt>
              <c:pt idx="2726">
                <c:v>4.0959000000000003</c:v>
              </c:pt>
              <c:pt idx="2727">
                <c:v>4.0712000000000002</c:v>
              </c:pt>
              <c:pt idx="2728">
                <c:v>4.0793999999999997</c:v>
              </c:pt>
              <c:pt idx="2729">
                <c:v>4.0494000000000003</c:v>
              </c:pt>
              <c:pt idx="2730">
                <c:v>4.0739000000000001</c:v>
              </c:pt>
              <c:pt idx="2731">
                <c:v>4.0739000000000001</c:v>
              </c:pt>
              <c:pt idx="2732">
                <c:v>4.0849000000000002</c:v>
              </c:pt>
              <c:pt idx="2733">
                <c:v>4.1125999999999996</c:v>
              </c:pt>
              <c:pt idx="2734">
                <c:v>4.1577999999999999</c:v>
              </c:pt>
              <c:pt idx="2735">
                <c:v>4.1635</c:v>
              </c:pt>
              <c:pt idx="2736">
                <c:v>4.1379000000000001</c:v>
              </c:pt>
              <c:pt idx="2737">
                <c:v>4.1662999999999997</c:v>
              </c:pt>
              <c:pt idx="2738">
                <c:v>4.1981000000000002</c:v>
              </c:pt>
              <c:pt idx="2739">
                <c:v>4.1520999999999999</c:v>
              </c:pt>
              <c:pt idx="2740">
                <c:v>4.1635</c:v>
              </c:pt>
              <c:pt idx="2741">
                <c:v>4.1894</c:v>
              </c:pt>
              <c:pt idx="2742">
                <c:v>4.1210000000000004</c:v>
              </c:pt>
              <c:pt idx="2743">
                <c:v>4.0932000000000004</c:v>
              </c:pt>
              <c:pt idx="2744">
                <c:v>4.0822000000000003</c:v>
              </c:pt>
              <c:pt idx="2745">
                <c:v>3.8889999999999998</c:v>
              </c:pt>
              <c:pt idx="2746">
                <c:v>3.9178000000000002</c:v>
              </c:pt>
              <c:pt idx="2747">
                <c:v>3.8786999999999998</c:v>
              </c:pt>
              <c:pt idx="2748">
                <c:v>3.8786999999999998</c:v>
              </c:pt>
              <c:pt idx="2749">
                <c:v>3.8479000000000001</c:v>
              </c:pt>
              <c:pt idx="2750">
                <c:v>3.8580999999999999</c:v>
              </c:pt>
              <c:pt idx="2751">
                <c:v>3.8226</c:v>
              </c:pt>
              <c:pt idx="2752">
                <c:v>3.7852999999999999</c:v>
              </c:pt>
              <c:pt idx="2753">
                <c:v>3.7633000000000001</c:v>
              </c:pt>
              <c:pt idx="2754">
                <c:v>3.7656999999999998</c:v>
              </c:pt>
              <c:pt idx="2755">
                <c:v>3.8001</c:v>
              </c:pt>
              <c:pt idx="2756">
                <c:v>3.7706</c:v>
              </c:pt>
              <c:pt idx="2757">
                <c:v>3.7804000000000002</c:v>
              </c:pt>
              <c:pt idx="2758">
                <c:v>3.7681</c:v>
              </c:pt>
              <c:pt idx="2759">
                <c:v>3.8683999999999998</c:v>
              </c:pt>
              <c:pt idx="2760">
                <c:v>3.9523999999999999</c:v>
              </c:pt>
              <c:pt idx="2761">
                <c:v>3.9550999999999998</c:v>
              </c:pt>
              <c:pt idx="2762">
                <c:v>3.9205000000000001</c:v>
              </c:pt>
              <c:pt idx="2763">
                <c:v>3.9205000000000001</c:v>
              </c:pt>
              <c:pt idx="2764">
                <c:v>3.9659</c:v>
              </c:pt>
              <c:pt idx="2765">
                <c:v>3.9152</c:v>
              </c:pt>
              <c:pt idx="2766">
                <c:v>3.9337</c:v>
              </c:pt>
              <c:pt idx="2767">
                <c:v>3.9931000000000001</c:v>
              </c:pt>
              <c:pt idx="2768">
                <c:v>3.9712999999999998</c:v>
              </c:pt>
              <c:pt idx="2769">
                <c:v>4.0095999999999998</c:v>
              </c:pt>
              <c:pt idx="2770">
                <c:v>4.0487000000000002</c:v>
              </c:pt>
              <c:pt idx="2771">
                <c:v>4.0628000000000002</c:v>
              </c:pt>
              <c:pt idx="2772">
                <c:v>4.0884999999999998</c:v>
              </c:pt>
              <c:pt idx="2773">
                <c:v>4.0972</c:v>
              </c:pt>
              <c:pt idx="2774">
                <c:v>4.1467999999999998</c:v>
              </c:pt>
              <c:pt idx="2775">
                <c:v>4.1616999999999997</c:v>
              </c:pt>
              <c:pt idx="2776">
                <c:v>4.2313000000000001</c:v>
              </c:pt>
              <c:pt idx="2777">
                <c:v>4.2221000000000002</c:v>
              </c:pt>
              <c:pt idx="2778">
                <c:v>4.2068000000000003</c:v>
              </c:pt>
              <c:pt idx="2779">
                <c:v>4.2529000000000003</c:v>
              </c:pt>
              <c:pt idx="2780">
                <c:v>4.2591999999999999</c:v>
              </c:pt>
              <c:pt idx="2781">
                <c:v>4.2404999999999999</c:v>
              </c:pt>
              <c:pt idx="2782">
                <c:v>4.2747999999999999</c:v>
              </c:pt>
              <c:pt idx="2783">
                <c:v>4.2811000000000003</c:v>
              </c:pt>
              <c:pt idx="2784">
                <c:v>4.2497999999999996</c:v>
              </c:pt>
              <c:pt idx="2785">
                <c:v>4.2282000000000002</c:v>
              </c:pt>
              <c:pt idx="2786">
                <c:v>4.2466999999999997</c:v>
              </c:pt>
              <c:pt idx="2787">
                <c:v>4.2873999999999999</c:v>
              </c:pt>
              <c:pt idx="2788">
                <c:v>4.1646000000000001</c:v>
              </c:pt>
              <c:pt idx="2789">
                <c:v>4.2906000000000004</c:v>
              </c:pt>
              <c:pt idx="2790">
                <c:v>4.2811000000000003</c:v>
              </c:pt>
              <c:pt idx="2791">
                <c:v>4.2529000000000003</c:v>
              </c:pt>
              <c:pt idx="2792">
                <c:v>4.2435999999999998</c:v>
              </c:pt>
              <c:pt idx="2793">
                <c:v>4.2497999999999996</c:v>
              </c:pt>
              <c:pt idx="2794">
                <c:v>4.2313000000000001</c:v>
              </c:pt>
              <c:pt idx="2795">
                <c:v>4.2622999999999998</c:v>
              </c:pt>
              <c:pt idx="2796">
                <c:v>4.2435999999999998</c:v>
              </c:pt>
              <c:pt idx="2797">
                <c:v>4.2968999999999999</c:v>
              </c:pt>
              <c:pt idx="2798">
                <c:v>4.3128000000000002</c:v>
              </c:pt>
              <c:pt idx="2799">
                <c:v>4.3581000000000003</c:v>
              </c:pt>
              <c:pt idx="2800">
                <c:v>4.3875999999999999</c:v>
              </c:pt>
              <c:pt idx="2801">
                <c:v>4.4210000000000003</c:v>
              </c:pt>
              <c:pt idx="2802">
                <c:v>4.4176000000000002</c:v>
              </c:pt>
              <c:pt idx="2803">
                <c:v>4.3842999999999996</c:v>
              </c:pt>
              <c:pt idx="2804">
                <c:v>4.3810000000000002</c:v>
              </c:pt>
              <c:pt idx="2805">
                <c:v>4.3909000000000002</c:v>
              </c:pt>
              <c:pt idx="2806">
                <c:v>4.4378000000000002</c:v>
              </c:pt>
              <c:pt idx="2807">
                <c:v>4.4176000000000002</c:v>
              </c:pt>
              <c:pt idx="2808">
                <c:v>4.4176000000000002</c:v>
              </c:pt>
            </c:numLit>
          </c:val>
          <c:smooth val="0"/>
          <c:extLst>
            <c:ext xmlns:c16="http://schemas.microsoft.com/office/drawing/2014/chart" uri="{C3380CC4-5D6E-409C-BE32-E72D297353CC}">
              <c16:uniqueId val="{00000004-D010-4B0B-87D1-87565EA6A023}"/>
            </c:ext>
          </c:extLst>
        </c:ser>
        <c:ser>
          <c:idx val="5"/>
          <c:order val="5"/>
          <c:tx>
            <c:v>SSE</c:v>
          </c:tx>
          <c:spPr>
            <a:ln w="28575" cap="rnd">
              <a:solidFill>
                <a:schemeClr val="accent6"/>
              </a:solidFill>
              <a:round/>
            </a:ln>
            <a:effectLst/>
          </c:spPr>
          <c:marker>
            <c:symbol val="none"/>
          </c:marker>
          <c:cat>
            <c:numLit>
              <c:formatCode>General</c:formatCode>
              <c:ptCount val="2809"/>
              <c:pt idx="0">
                <c:v>45615</c:v>
              </c:pt>
              <c:pt idx="1">
                <c:v>45614</c:v>
              </c:pt>
              <c:pt idx="2">
                <c:v>45611</c:v>
              </c:pt>
              <c:pt idx="3">
                <c:v>45610</c:v>
              </c:pt>
              <c:pt idx="4">
                <c:v>45609</c:v>
              </c:pt>
              <c:pt idx="5">
                <c:v>45608</c:v>
              </c:pt>
              <c:pt idx="6">
                <c:v>45607</c:v>
              </c:pt>
              <c:pt idx="7">
                <c:v>45604</c:v>
              </c:pt>
              <c:pt idx="8">
                <c:v>45603</c:v>
              </c:pt>
              <c:pt idx="9">
                <c:v>45602</c:v>
              </c:pt>
              <c:pt idx="10">
                <c:v>45601</c:v>
              </c:pt>
              <c:pt idx="11">
                <c:v>45600</c:v>
              </c:pt>
              <c:pt idx="12">
                <c:v>45597</c:v>
              </c:pt>
              <c:pt idx="13">
                <c:v>45596</c:v>
              </c:pt>
              <c:pt idx="14">
                <c:v>45595</c:v>
              </c:pt>
              <c:pt idx="15">
                <c:v>45594</c:v>
              </c:pt>
              <c:pt idx="16">
                <c:v>45593</c:v>
              </c:pt>
              <c:pt idx="17">
                <c:v>45590</c:v>
              </c:pt>
              <c:pt idx="18">
                <c:v>45589</c:v>
              </c:pt>
              <c:pt idx="19">
                <c:v>45588</c:v>
              </c:pt>
              <c:pt idx="20">
                <c:v>45587</c:v>
              </c:pt>
              <c:pt idx="21">
                <c:v>45586</c:v>
              </c:pt>
              <c:pt idx="22">
                <c:v>45583</c:v>
              </c:pt>
              <c:pt idx="23">
                <c:v>45582</c:v>
              </c:pt>
              <c:pt idx="24">
                <c:v>45581</c:v>
              </c:pt>
              <c:pt idx="25">
                <c:v>45580</c:v>
              </c:pt>
              <c:pt idx="26">
                <c:v>45579</c:v>
              </c:pt>
              <c:pt idx="27">
                <c:v>45576</c:v>
              </c:pt>
              <c:pt idx="28">
                <c:v>45575</c:v>
              </c:pt>
              <c:pt idx="29">
                <c:v>45574</c:v>
              </c:pt>
              <c:pt idx="30">
                <c:v>45573</c:v>
              </c:pt>
              <c:pt idx="31">
                <c:v>45572</c:v>
              </c:pt>
              <c:pt idx="32">
                <c:v>45569</c:v>
              </c:pt>
              <c:pt idx="33">
                <c:v>45568</c:v>
              </c:pt>
              <c:pt idx="34">
                <c:v>45567</c:v>
              </c:pt>
              <c:pt idx="35">
                <c:v>45566</c:v>
              </c:pt>
              <c:pt idx="36">
                <c:v>45565</c:v>
              </c:pt>
              <c:pt idx="37">
                <c:v>45562</c:v>
              </c:pt>
              <c:pt idx="38">
                <c:v>45561</c:v>
              </c:pt>
              <c:pt idx="39">
                <c:v>45560</c:v>
              </c:pt>
              <c:pt idx="40">
                <c:v>45559</c:v>
              </c:pt>
              <c:pt idx="41">
                <c:v>45558</c:v>
              </c:pt>
              <c:pt idx="42">
                <c:v>45555</c:v>
              </c:pt>
              <c:pt idx="43">
                <c:v>45554</c:v>
              </c:pt>
              <c:pt idx="44">
                <c:v>45553</c:v>
              </c:pt>
              <c:pt idx="45">
                <c:v>45552</c:v>
              </c:pt>
              <c:pt idx="46">
                <c:v>45551</c:v>
              </c:pt>
              <c:pt idx="47">
                <c:v>45548</c:v>
              </c:pt>
              <c:pt idx="48">
                <c:v>45547</c:v>
              </c:pt>
              <c:pt idx="49">
                <c:v>45546</c:v>
              </c:pt>
              <c:pt idx="50">
                <c:v>45545</c:v>
              </c:pt>
              <c:pt idx="51">
                <c:v>45544</c:v>
              </c:pt>
              <c:pt idx="52">
                <c:v>45541</c:v>
              </c:pt>
              <c:pt idx="53">
                <c:v>45540</c:v>
              </c:pt>
              <c:pt idx="54">
                <c:v>45539</c:v>
              </c:pt>
              <c:pt idx="55">
                <c:v>45538</c:v>
              </c:pt>
              <c:pt idx="56">
                <c:v>45537</c:v>
              </c:pt>
              <c:pt idx="57">
                <c:v>45534</c:v>
              </c:pt>
              <c:pt idx="58">
                <c:v>45533</c:v>
              </c:pt>
              <c:pt idx="59">
                <c:v>45532</c:v>
              </c:pt>
              <c:pt idx="60">
                <c:v>45531</c:v>
              </c:pt>
              <c:pt idx="61">
                <c:v>45527</c:v>
              </c:pt>
              <c:pt idx="62">
                <c:v>45526</c:v>
              </c:pt>
              <c:pt idx="63">
                <c:v>45525</c:v>
              </c:pt>
              <c:pt idx="64">
                <c:v>45524</c:v>
              </c:pt>
              <c:pt idx="65">
                <c:v>45523</c:v>
              </c:pt>
              <c:pt idx="66">
                <c:v>45520</c:v>
              </c:pt>
              <c:pt idx="67">
                <c:v>45519</c:v>
              </c:pt>
              <c:pt idx="68">
                <c:v>45518</c:v>
              </c:pt>
              <c:pt idx="69">
                <c:v>45517</c:v>
              </c:pt>
              <c:pt idx="70">
                <c:v>45516</c:v>
              </c:pt>
              <c:pt idx="71">
                <c:v>45513</c:v>
              </c:pt>
              <c:pt idx="72">
                <c:v>45512</c:v>
              </c:pt>
              <c:pt idx="73">
                <c:v>45511</c:v>
              </c:pt>
              <c:pt idx="74">
                <c:v>45510</c:v>
              </c:pt>
              <c:pt idx="75">
                <c:v>45509</c:v>
              </c:pt>
              <c:pt idx="76">
                <c:v>45506</c:v>
              </c:pt>
              <c:pt idx="77">
                <c:v>45505</c:v>
              </c:pt>
              <c:pt idx="78">
                <c:v>45504</c:v>
              </c:pt>
              <c:pt idx="79">
                <c:v>45503</c:v>
              </c:pt>
              <c:pt idx="80">
                <c:v>45502</c:v>
              </c:pt>
              <c:pt idx="81">
                <c:v>45499</c:v>
              </c:pt>
              <c:pt idx="82">
                <c:v>45498</c:v>
              </c:pt>
              <c:pt idx="83">
                <c:v>45497</c:v>
              </c:pt>
              <c:pt idx="84">
                <c:v>45496</c:v>
              </c:pt>
              <c:pt idx="85">
                <c:v>45495</c:v>
              </c:pt>
              <c:pt idx="86">
                <c:v>45492</c:v>
              </c:pt>
              <c:pt idx="87">
                <c:v>45491</c:v>
              </c:pt>
              <c:pt idx="88">
                <c:v>45490</c:v>
              </c:pt>
              <c:pt idx="89">
                <c:v>45489</c:v>
              </c:pt>
              <c:pt idx="90">
                <c:v>45488</c:v>
              </c:pt>
              <c:pt idx="91">
                <c:v>45485</c:v>
              </c:pt>
              <c:pt idx="92">
                <c:v>45484</c:v>
              </c:pt>
              <c:pt idx="93">
                <c:v>45483</c:v>
              </c:pt>
              <c:pt idx="94">
                <c:v>45482</c:v>
              </c:pt>
              <c:pt idx="95">
                <c:v>45481</c:v>
              </c:pt>
              <c:pt idx="96">
                <c:v>45478</c:v>
              </c:pt>
              <c:pt idx="97">
                <c:v>45477</c:v>
              </c:pt>
              <c:pt idx="98">
                <c:v>45476</c:v>
              </c:pt>
              <c:pt idx="99">
                <c:v>45475</c:v>
              </c:pt>
              <c:pt idx="100">
                <c:v>45474</c:v>
              </c:pt>
              <c:pt idx="101">
                <c:v>45471</c:v>
              </c:pt>
              <c:pt idx="102">
                <c:v>45470</c:v>
              </c:pt>
              <c:pt idx="103">
                <c:v>45469</c:v>
              </c:pt>
              <c:pt idx="104">
                <c:v>45468</c:v>
              </c:pt>
              <c:pt idx="105">
                <c:v>45467</c:v>
              </c:pt>
              <c:pt idx="106">
                <c:v>45464</c:v>
              </c:pt>
              <c:pt idx="107">
                <c:v>45463</c:v>
              </c:pt>
              <c:pt idx="108">
                <c:v>45462</c:v>
              </c:pt>
              <c:pt idx="109">
                <c:v>45461</c:v>
              </c:pt>
              <c:pt idx="110">
                <c:v>45460</c:v>
              </c:pt>
              <c:pt idx="111">
                <c:v>45457</c:v>
              </c:pt>
              <c:pt idx="112">
                <c:v>45456</c:v>
              </c:pt>
              <c:pt idx="113">
                <c:v>45455</c:v>
              </c:pt>
              <c:pt idx="114">
                <c:v>45454</c:v>
              </c:pt>
              <c:pt idx="115">
                <c:v>45453</c:v>
              </c:pt>
              <c:pt idx="116">
                <c:v>45450</c:v>
              </c:pt>
              <c:pt idx="117">
                <c:v>45449</c:v>
              </c:pt>
              <c:pt idx="118">
                <c:v>45448</c:v>
              </c:pt>
              <c:pt idx="119">
                <c:v>45447</c:v>
              </c:pt>
              <c:pt idx="120">
                <c:v>45446</c:v>
              </c:pt>
              <c:pt idx="121">
                <c:v>45443</c:v>
              </c:pt>
              <c:pt idx="122">
                <c:v>45442</c:v>
              </c:pt>
              <c:pt idx="123">
                <c:v>45441</c:v>
              </c:pt>
              <c:pt idx="124">
                <c:v>45440</c:v>
              </c:pt>
              <c:pt idx="125">
                <c:v>45436</c:v>
              </c:pt>
              <c:pt idx="126">
                <c:v>45435</c:v>
              </c:pt>
              <c:pt idx="127">
                <c:v>45434</c:v>
              </c:pt>
              <c:pt idx="128">
                <c:v>45433</c:v>
              </c:pt>
              <c:pt idx="129">
                <c:v>45432</c:v>
              </c:pt>
              <c:pt idx="130">
                <c:v>45429</c:v>
              </c:pt>
              <c:pt idx="131">
                <c:v>45428</c:v>
              </c:pt>
              <c:pt idx="132">
                <c:v>45427</c:v>
              </c:pt>
              <c:pt idx="133">
                <c:v>45426</c:v>
              </c:pt>
              <c:pt idx="134">
                <c:v>45425</c:v>
              </c:pt>
              <c:pt idx="135">
                <c:v>45422</c:v>
              </c:pt>
              <c:pt idx="136">
                <c:v>45421</c:v>
              </c:pt>
              <c:pt idx="137">
                <c:v>45420</c:v>
              </c:pt>
              <c:pt idx="138">
                <c:v>45419</c:v>
              </c:pt>
              <c:pt idx="139">
                <c:v>45418</c:v>
              </c:pt>
              <c:pt idx="140">
                <c:v>45415</c:v>
              </c:pt>
              <c:pt idx="141">
                <c:v>45414</c:v>
              </c:pt>
              <c:pt idx="142">
                <c:v>45413</c:v>
              </c:pt>
              <c:pt idx="143">
                <c:v>45412</c:v>
              </c:pt>
              <c:pt idx="144">
                <c:v>45411</c:v>
              </c:pt>
              <c:pt idx="145">
                <c:v>45408</c:v>
              </c:pt>
              <c:pt idx="146">
                <c:v>45407</c:v>
              </c:pt>
              <c:pt idx="147">
                <c:v>45406</c:v>
              </c:pt>
              <c:pt idx="148">
                <c:v>45405</c:v>
              </c:pt>
              <c:pt idx="149">
                <c:v>45404</c:v>
              </c:pt>
              <c:pt idx="150">
                <c:v>45401</c:v>
              </c:pt>
              <c:pt idx="151">
                <c:v>45400</c:v>
              </c:pt>
              <c:pt idx="152">
                <c:v>45399</c:v>
              </c:pt>
              <c:pt idx="153">
                <c:v>45398</c:v>
              </c:pt>
              <c:pt idx="154">
                <c:v>45397</c:v>
              </c:pt>
              <c:pt idx="155">
                <c:v>45394</c:v>
              </c:pt>
              <c:pt idx="156">
                <c:v>45393</c:v>
              </c:pt>
              <c:pt idx="157">
                <c:v>45392</c:v>
              </c:pt>
              <c:pt idx="158">
                <c:v>45391</c:v>
              </c:pt>
              <c:pt idx="159">
                <c:v>45390</c:v>
              </c:pt>
              <c:pt idx="160">
                <c:v>45387</c:v>
              </c:pt>
              <c:pt idx="161">
                <c:v>45386</c:v>
              </c:pt>
              <c:pt idx="162">
                <c:v>45385</c:v>
              </c:pt>
              <c:pt idx="163">
                <c:v>45384</c:v>
              </c:pt>
              <c:pt idx="164">
                <c:v>45380</c:v>
              </c:pt>
              <c:pt idx="165">
                <c:v>45379</c:v>
              </c:pt>
              <c:pt idx="166">
                <c:v>45378</c:v>
              </c:pt>
              <c:pt idx="167">
                <c:v>45377</c:v>
              </c:pt>
              <c:pt idx="168">
                <c:v>45376</c:v>
              </c:pt>
              <c:pt idx="169">
                <c:v>45373</c:v>
              </c:pt>
              <c:pt idx="170">
                <c:v>45372</c:v>
              </c:pt>
              <c:pt idx="171">
                <c:v>45371</c:v>
              </c:pt>
              <c:pt idx="172">
                <c:v>45370</c:v>
              </c:pt>
              <c:pt idx="173">
                <c:v>45369</c:v>
              </c:pt>
              <c:pt idx="174">
                <c:v>45366</c:v>
              </c:pt>
              <c:pt idx="175">
                <c:v>45365</c:v>
              </c:pt>
              <c:pt idx="176">
                <c:v>45364</c:v>
              </c:pt>
              <c:pt idx="177">
                <c:v>45363</c:v>
              </c:pt>
              <c:pt idx="178">
                <c:v>45362</c:v>
              </c:pt>
              <c:pt idx="179">
                <c:v>45359</c:v>
              </c:pt>
              <c:pt idx="180">
                <c:v>45358</c:v>
              </c:pt>
              <c:pt idx="181">
                <c:v>45357</c:v>
              </c:pt>
              <c:pt idx="182">
                <c:v>45356</c:v>
              </c:pt>
              <c:pt idx="183">
                <c:v>45355</c:v>
              </c:pt>
              <c:pt idx="184">
                <c:v>45352</c:v>
              </c:pt>
              <c:pt idx="185">
                <c:v>45351</c:v>
              </c:pt>
              <c:pt idx="186">
                <c:v>45350</c:v>
              </c:pt>
              <c:pt idx="187">
                <c:v>45349</c:v>
              </c:pt>
              <c:pt idx="188">
                <c:v>45348</c:v>
              </c:pt>
              <c:pt idx="189">
                <c:v>45345</c:v>
              </c:pt>
              <c:pt idx="190">
                <c:v>45344</c:v>
              </c:pt>
              <c:pt idx="191">
                <c:v>45343</c:v>
              </c:pt>
              <c:pt idx="192">
                <c:v>45342</c:v>
              </c:pt>
              <c:pt idx="193">
                <c:v>45341</c:v>
              </c:pt>
              <c:pt idx="194">
                <c:v>45338</c:v>
              </c:pt>
              <c:pt idx="195">
                <c:v>45337</c:v>
              </c:pt>
              <c:pt idx="196">
                <c:v>45336</c:v>
              </c:pt>
              <c:pt idx="197">
                <c:v>45335</c:v>
              </c:pt>
              <c:pt idx="198">
                <c:v>45334</c:v>
              </c:pt>
              <c:pt idx="199">
                <c:v>45331</c:v>
              </c:pt>
              <c:pt idx="200">
                <c:v>45330</c:v>
              </c:pt>
              <c:pt idx="201">
                <c:v>45329</c:v>
              </c:pt>
              <c:pt idx="202">
                <c:v>45328</c:v>
              </c:pt>
              <c:pt idx="203">
                <c:v>45327</c:v>
              </c:pt>
              <c:pt idx="204">
                <c:v>45324</c:v>
              </c:pt>
              <c:pt idx="205">
                <c:v>45323</c:v>
              </c:pt>
              <c:pt idx="206">
                <c:v>45322</c:v>
              </c:pt>
              <c:pt idx="207">
                <c:v>45321</c:v>
              </c:pt>
              <c:pt idx="208">
                <c:v>45320</c:v>
              </c:pt>
              <c:pt idx="209">
                <c:v>45317</c:v>
              </c:pt>
              <c:pt idx="210">
                <c:v>45316</c:v>
              </c:pt>
              <c:pt idx="211">
                <c:v>45315</c:v>
              </c:pt>
              <c:pt idx="212">
                <c:v>45314</c:v>
              </c:pt>
              <c:pt idx="213">
                <c:v>45313</c:v>
              </c:pt>
              <c:pt idx="214">
                <c:v>45310</c:v>
              </c:pt>
              <c:pt idx="215">
                <c:v>45309</c:v>
              </c:pt>
              <c:pt idx="216">
                <c:v>45308</c:v>
              </c:pt>
              <c:pt idx="217">
                <c:v>45307</c:v>
              </c:pt>
              <c:pt idx="218">
                <c:v>45306</c:v>
              </c:pt>
              <c:pt idx="219">
                <c:v>45303</c:v>
              </c:pt>
              <c:pt idx="220">
                <c:v>45302</c:v>
              </c:pt>
              <c:pt idx="221">
                <c:v>45301</c:v>
              </c:pt>
              <c:pt idx="222">
                <c:v>45300</c:v>
              </c:pt>
              <c:pt idx="223">
                <c:v>45299</c:v>
              </c:pt>
              <c:pt idx="224">
                <c:v>45296</c:v>
              </c:pt>
              <c:pt idx="225">
                <c:v>45295</c:v>
              </c:pt>
              <c:pt idx="226">
                <c:v>45294</c:v>
              </c:pt>
              <c:pt idx="227">
                <c:v>45293</c:v>
              </c:pt>
              <c:pt idx="228">
                <c:v>45292</c:v>
              </c:pt>
              <c:pt idx="229">
                <c:v>45289</c:v>
              </c:pt>
              <c:pt idx="230">
                <c:v>45288</c:v>
              </c:pt>
              <c:pt idx="231">
                <c:v>45287</c:v>
              </c:pt>
              <c:pt idx="232">
                <c:v>45285</c:v>
              </c:pt>
              <c:pt idx="233">
                <c:v>45282</c:v>
              </c:pt>
              <c:pt idx="234">
                <c:v>45281</c:v>
              </c:pt>
              <c:pt idx="235">
                <c:v>45280</c:v>
              </c:pt>
              <c:pt idx="236">
                <c:v>45279</c:v>
              </c:pt>
              <c:pt idx="237">
                <c:v>45278</c:v>
              </c:pt>
              <c:pt idx="238">
                <c:v>45275</c:v>
              </c:pt>
              <c:pt idx="239">
                <c:v>45274</c:v>
              </c:pt>
              <c:pt idx="240">
                <c:v>45273</c:v>
              </c:pt>
              <c:pt idx="241">
                <c:v>45272</c:v>
              </c:pt>
              <c:pt idx="242">
                <c:v>45271</c:v>
              </c:pt>
              <c:pt idx="243">
                <c:v>45268</c:v>
              </c:pt>
              <c:pt idx="244">
                <c:v>45267</c:v>
              </c:pt>
              <c:pt idx="245">
                <c:v>45266</c:v>
              </c:pt>
              <c:pt idx="246">
                <c:v>45265</c:v>
              </c:pt>
              <c:pt idx="247">
                <c:v>45264</c:v>
              </c:pt>
              <c:pt idx="248">
                <c:v>45261</c:v>
              </c:pt>
              <c:pt idx="249">
                <c:v>45260</c:v>
              </c:pt>
              <c:pt idx="250">
                <c:v>45259</c:v>
              </c:pt>
              <c:pt idx="251">
                <c:v>45258</c:v>
              </c:pt>
              <c:pt idx="252">
                <c:v>45257</c:v>
              </c:pt>
              <c:pt idx="253">
                <c:v>45254</c:v>
              </c:pt>
              <c:pt idx="254">
                <c:v>45253</c:v>
              </c:pt>
              <c:pt idx="255">
                <c:v>45252</c:v>
              </c:pt>
              <c:pt idx="256">
                <c:v>45251</c:v>
              </c:pt>
              <c:pt idx="257">
                <c:v>45250</c:v>
              </c:pt>
              <c:pt idx="258">
                <c:v>45247</c:v>
              </c:pt>
              <c:pt idx="259">
                <c:v>45246</c:v>
              </c:pt>
              <c:pt idx="260">
                <c:v>45245</c:v>
              </c:pt>
              <c:pt idx="261">
                <c:v>45244</c:v>
              </c:pt>
              <c:pt idx="262">
                <c:v>45243</c:v>
              </c:pt>
              <c:pt idx="263">
                <c:v>45240</c:v>
              </c:pt>
              <c:pt idx="264">
                <c:v>45239</c:v>
              </c:pt>
              <c:pt idx="265">
                <c:v>45238</c:v>
              </c:pt>
              <c:pt idx="266">
                <c:v>45237</c:v>
              </c:pt>
              <c:pt idx="267">
                <c:v>45236</c:v>
              </c:pt>
              <c:pt idx="268">
                <c:v>45233</c:v>
              </c:pt>
              <c:pt idx="269">
                <c:v>45232</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45211</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45176</c:v>
              </c:pt>
              <c:pt idx="310">
                <c:v>45175</c:v>
              </c:pt>
              <c:pt idx="311">
                <c:v>45174</c:v>
              </c:pt>
              <c:pt idx="312">
                <c:v>45173</c:v>
              </c:pt>
              <c:pt idx="313">
                <c:v>45170</c:v>
              </c:pt>
              <c:pt idx="314">
                <c:v>45169</c:v>
              </c:pt>
              <c:pt idx="315">
                <c:v>45168</c:v>
              </c:pt>
              <c:pt idx="316">
                <c:v>45167</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45085</c:v>
              </c:pt>
              <c:pt idx="374">
                <c:v>45084</c:v>
              </c:pt>
              <c:pt idx="375">
                <c:v>45083</c:v>
              </c:pt>
              <c:pt idx="376">
                <c:v>45082</c:v>
              </c:pt>
              <c:pt idx="377">
                <c:v>45079</c:v>
              </c:pt>
              <c:pt idx="378">
                <c:v>45078</c:v>
              </c:pt>
              <c:pt idx="379">
                <c:v>45077</c:v>
              </c:pt>
              <c:pt idx="380">
                <c:v>45076</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45051</c:v>
              </c:pt>
              <c:pt idx="396">
                <c:v>45050</c:v>
              </c:pt>
              <c:pt idx="397">
                <c:v>45049</c:v>
              </c:pt>
              <c:pt idx="398">
                <c:v>45048</c:v>
              </c:pt>
              <c:pt idx="399">
                <c:v>45047</c:v>
              </c:pt>
              <c:pt idx="400">
                <c:v>45044</c:v>
              </c:pt>
              <c:pt idx="401">
                <c:v>45043</c:v>
              </c:pt>
              <c:pt idx="402">
                <c:v>45042</c:v>
              </c:pt>
              <c:pt idx="403">
                <c:v>45041</c:v>
              </c:pt>
              <c:pt idx="404">
                <c:v>45040</c:v>
              </c:pt>
              <c:pt idx="405">
                <c:v>45037</c:v>
              </c:pt>
              <c:pt idx="406">
                <c:v>45036</c:v>
              </c:pt>
              <c:pt idx="407">
                <c:v>45035</c:v>
              </c:pt>
              <c:pt idx="408">
                <c:v>45034</c:v>
              </c:pt>
              <c:pt idx="409">
                <c:v>45033</c:v>
              </c:pt>
              <c:pt idx="410">
                <c:v>45030</c:v>
              </c:pt>
              <c:pt idx="411">
                <c:v>45029</c:v>
              </c:pt>
              <c:pt idx="412">
                <c:v>45028</c:v>
              </c:pt>
              <c:pt idx="413">
                <c:v>45027</c:v>
              </c:pt>
              <c:pt idx="414">
                <c:v>45023</c:v>
              </c:pt>
              <c:pt idx="415">
                <c:v>45022</c:v>
              </c:pt>
              <c:pt idx="416">
                <c:v>45021</c:v>
              </c:pt>
              <c:pt idx="417">
                <c:v>45020</c:v>
              </c:pt>
              <c:pt idx="418">
                <c:v>45019</c:v>
              </c:pt>
              <c:pt idx="419">
                <c:v>45016</c:v>
              </c:pt>
              <c:pt idx="420">
                <c:v>45015</c:v>
              </c:pt>
              <c:pt idx="421">
                <c:v>45014</c:v>
              </c:pt>
              <c:pt idx="422">
                <c:v>45013</c:v>
              </c:pt>
              <c:pt idx="423">
                <c:v>45012</c:v>
              </c:pt>
              <c:pt idx="424">
                <c:v>45009</c:v>
              </c:pt>
              <c:pt idx="425">
                <c:v>45008</c:v>
              </c:pt>
              <c:pt idx="426">
                <c:v>45007</c:v>
              </c:pt>
              <c:pt idx="427">
                <c:v>45006</c:v>
              </c:pt>
              <c:pt idx="428">
                <c:v>45005</c:v>
              </c:pt>
              <c:pt idx="429">
                <c:v>45002</c:v>
              </c:pt>
              <c:pt idx="430">
                <c:v>45001</c:v>
              </c:pt>
              <c:pt idx="431">
                <c:v>45000</c:v>
              </c:pt>
              <c:pt idx="432">
                <c:v>44999</c:v>
              </c:pt>
              <c:pt idx="433">
                <c:v>44998</c:v>
              </c:pt>
              <c:pt idx="434">
                <c:v>44995</c:v>
              </c:pt>
              <c:pt idx="435">
                <c:v>44994</c:v>
              </c:pt>
              <c:pt idx="436">
                <c:v>44993</c:v>
              </c:pt>
              <c:pt idx="437">
                <c:v>44992</c:v>
              </c:pt>
              <c:pt idx="438">
                <c:v>44991</c:v>
              </c:pt>
              <c:pt idx="439">
                <c:v>44988</c:v>
              </c:pt>
              <c:pt idx="440">
                <c:v>44987</c:v>
              </c:pt>
              <c:pt idx="441">
                <c:v>44986</c:v>
              </c:pt>
              <c:pt idx="442">
                <c:v>44985</c:v>
              </c:pt>
              <c:pt idx="443">
                <c:v>44984</c:v>
              </c:pt>
              <c:pt idx="444">
                <c:v>44981</c:v>
              </c:pt>
              <c:pt idx="445">
                <c:v>44980</c:v>
              </c:pt>
              <c:pt idx="446">
                <c:v>44979</c:v>
              </c:pt>
              <c:pt idx="447">
                <c:v>44978</c:v>
              </c:pt>
              <c:pt idx="448">
                <c:v>44977</c:v>
              </c:pt>
              <c:pt idx="449">
                <c:v>44974</c:v>
              </c:pt>
              <c:pt idx="450">
                <c:v>44973</c:v>
              </c:pt>
              <c:pt idx="451">
                <c:v>44972</c:v>
              </c:pt>
              <c:pt idx="452">
                <c:v>44971</c:v>
              </c:pt>
              <c:pt idx="453">
                <c:v>44970</c:v>
              </c:pt>
              <c:pt idx="454">
                <c:v>44967</c:v>
              </c:pt>
              <c:pt idx="455">
                <c:v>44966</c:v>
              </c:pt>
              <c:pt idx="456">
                <c:v>44965</c:v>
              </c:pt>
              <c:pt idx="457">
                <c:v>44964</c:v>
              </c:pt>
              <c:pt idx="458">
                <c:v>44963</c:v>
              </c:pt>
              <c:pt idx="459">
                <c:v>44960</c:v>
              </c:pt>
              <c:pt idx="460">
                <c:v>44959</c:v>
              </c:pt>
              <c:pt idx="461">
                <c:v>44958</c:v>
              </c:pt>
              <c:pt idx="462">
                <c:v>44957</c:v>
              </c:pt>
              <c:pt idx="463">
                <c:v>44956</c:v>
              </c:pt>
              <c:pt idx="464">
                <c:v>44953</c:v>
              </c:pt>
              <c:pt idx="465">
                <c:v>44952</c:v>
              </c:pt>
              <c:pt idx="466">
                <c:v>44951</c:v>
              </c:pt>
              <c:pt idx="467">
                <c:v>44950</c:v>
              </c:pt>
              <c:pt idx="468">
                <c:v>44949</c:v>
              </c:pt>
              <c:pt idx="469">
                <c:v>44946</c:v>
              </c:pt>
              <c:pt idx="470">
                <c:v>44945</c:v>
              </c:pt>
              <c:pt idx="471">
                <c:v>44944</c:v>
              </c:pt>
              <c:pt idx="472">
                <c:v>44943</c:v>
              </c:pt>
              <c:pt idx="473">
                <c:v>44942</c:v>
              </c:pt>
              <c:pt idx="474">
                <c:v>44939</c:v>
              </c:pt>
              <c:pt idx="475">
                <c:v>44938</c:v>
              </c:pt>
              <c:pt idx="476">
                <c:v>44937</c:v>
              </c:pt>
              <c:pt idx="477">
                <c:v>44936</c:v>
              </c:pt>
              <c:pt idx="478">
                <c:v>44935</c:v>
              </c:pt>
              <c:pt idx="479">
                <c:v>44932</c:v>
              </c:pt>
              <c:pt idx="480">
                <c:v>44931</c:v>
              </c:pt>
              <c:pt idx="481">
                <c:v>44930</c:v>
              </c:pt>
              <c:pt idx="482">
                <c:v>44929</c:v>
              </c:pt>
              <c:pt idx="483">
                <c:v>44928</c:v>
              </c:pt>
              <c:pt idx="484">
                <c:v>44925</c:v>
              </c:pt>
              <c:pt idx="485">
                <c:v>44924</c:v>
              </c:pt>
              <c:pt idx="486">
                <c:v>44923</c:v>
              </c:pt>
              <c:pt idx="487">
                <c:v>44921</c:v>
              </c:pt>
              <c:pt idx="488">
                <c:v>44918</c:v>
              </c:pt>
              <c:pt idx="489">
                <c:v>44917</c:v>
              </c:pt>
              <c:pt idx="490">
                <c:v>44916</c:v>
              </c:pt>
              <c:pt idx="491">
                <c:v>44915</c:v>
              </c:pt>
              <c:pt idx="492">
                <c:v>44914</c:v>
              </c:pt>
              <c:pt idx="493">
                <c:v>44911</c:v>
              </c:pt>
              <c:pt idx="494">
                <c:v>44910</c:v>
              </c:pt>
              <c:pt idx="495">
                <c:v>44909</c:v>
              </c:pt>
              <c:pt idx="496">
                <c:v>44908</c:v>
              </c:pt>
              <c:pt idx="497">
                <c:v>44907</c:v>
              </c:pt>
              <c:pt idx="498">
                <c:v>44904</c:v>
              </c:pt>
              <c:pt idx="499">
                <c:v>44903</c:v>
              </c:pt>
              <c:pt idx="500">
                <c:v>44902</c:v>
              </c:pt>
              <c:pt idx="501">
                <c:v>44901</c:v>
              </c:pt>
              <c:pt idx="502">
                <c:v>44900</c:v>
              </c:pt>
              <c:pt idx="503">
                <c:v>44897</c:v>
              </c:pt>
              <c:pt idx="504">
                <c:v>44896</c:v>
              </c:pt>
              <c:pt idx="505">
                <c:v>44895</c:v>
              </c:pt>
              <c:pt idx="506">
                <c:v>44894</c:v>
              </c:pt>
              <c:pt idx="507">
                <c:v>44893</c:v>
              </c:pt>
              <c:pt idx="508">
                <c:v>44890</c:v>
              </c:pt>
              <c:pt idx="509">
                <c:v>44889</c:v>
              </c:pt>
              <c:pt idx="510">
                <c:v>44888</c:v>
              </c:pt>
              <c:pt idx="511">
                <c:v>44887</c:v>
              </c:pt>
              <c:pt idx="512">
                <c:v>44886</c:v>
              </c:pt>
              <c:pt idx="513">
                <c:v>44883</c:v>
              </c:pt>
              <c:pt idx="514">
                <c:v>44882</c:v>
              </c:pt>
              <c:pt idx="515">
                <c:v>44881</c:v>
              </c:pt>
              <c:pt idx="516">
                <c:v>44880</c:v>
              </c:pt>
              <c:pt idx="517">
                <c:v>44879</c:v>
              </c:pt>
              <c:pt idx="518">
                <c:v>44876</c:v>
              </c:pt>
              <c:pt idx="519">
                <c:v>44875</c:v>
              </c:pt>
              <c:pt idx="520">
                <c:v>44874</c:v>
              </c:pt>
              <c:pt idx="521">
                <c:v>44873</c:v>
              </c:pt>
              <c:pt idx="522">
                <c:v>44872</c:v>
              </c:pt>
              <c:pt idx="523">
                <c:v>44869</c:v>
              </c:pt>
              <c:pt idx="524">
                <c:v>44868</c:v>
              </c:pt>
              <c:pt idx="525">
                <c:v>44867</c:v>
              </c:pt>
              <c:pt idx="526">
                <c:v>44866</c:v>
              </c:pt>
              <c:pt idx="527">
                <c:v>44865</c:v>
              </c:pt>
              <c:pt idx="528">
                <c:v>44862</c:v>
              </c:pt>
              <c:pt idx="529">
                <c:v>44861</c:v>
              </c:pt>
              <c:pt idx="530">
                <c:v>44860</c:v>
              </c:pt>
              <c:pt idx="531">
                <c:v>44859</c:v>
              </c:pt>
              <c:pt idx="532">
                <c:v>44858</c:v>
              </c:pt>
              <c:pt idx="533">
                <c:v>44855</c:v>
              </c:pt>
              <c:pt idx="534">
                <c:v>44854</c:v>
              </c:pt>
              <c:pt idx="535">
                <c:v>44853</c:v>
              </c:pt>
              <c:pt idx="536">
                <c:v>44852</c:v>
              </c:pt>
              <c:pt idx="537">
                <c:v>44851</c:v>
              </c:pt>
              <c:pt idx="538">
                <c:v>44848</c:v>
              </c:pt>
              <c:pt idx="539">
                <c:v>44847</c:v>
              </c:pt>
              <c:pt idx="540">
                <c:v>44846</c:v>
              </c:pt>
              <c:pt idx="541">
                <c:v>44845</c:v>
              </c:pt>
              <c:pt idx="542">
                <c:v>44844</c:v>
              </c:pt>
              <c:pt idx="543">
                <c:v>44841</c:v>
              </c:pt>
              <c:pt idx="544">
                <c:v>44840</c:v>
              </c:pt>
              <c:pt idx="545">
                <c:v>44839</c:v>
              </c:pt>
              <c:pt idx="546">
                <c:v>44838</c:v>
              </c:pt>
              <c:pt idx="547">
                <c:v>44837</c:v>
              </c:pt>
              <c:pt idx="548">
                <c:v>44834</c:v>
              </c:pt>
              <c:pt idx="549">
                <c:v>44833</c:v>
              </c:pt>
              <c:pt idx="550">
                <c:v>44832</c:v>
              </c:pt>
              <c:pt idx="551">
                <c:v>44831</c:v>
              </c:pt>
              <c:pt idx="552">
                <c:v>44830</c:v>
              </c:pt>
              <c:pt idx="553">
                <c:v>44827</c:v>
              </c:pt>
              <c:pt idx="554">
                <c:v>44826</c:v>
              </c:pt>
              <c:pt idx="555">
                <c:v>44825</c:v>
              </c:pt>
              <c:pt idx="556">
                <c:v>44824</c:v>
              </c:pt>
              <c:pt idx="557">
                <c:v>44823</c:v>
              </c:pt>
              <c:pt idx="558">
                <c:v>44820</c:v>
              </c:pt>
              <c:pt idx="559">
                <c:v>44819</c:v>
              </c:pt>
              <c:pt idx="560">
                <c:v>44818</c:v>
              </c:pt>
              <c:pt idx="561">
                <c:v>44817</c:v>
              </c:pt>
              <c:pt idx="562">
                <c:v>44816</c:v>
              </c:pt>
              <c:pt idx="563">
                <c:v>44813</c:v>
              </c:pt>
              <c:pt idx="564">
                <c:v>44812</c:v>
              </c:pt>
              <c:pt idx="565">
                <c:v>44811</c:v>
              </c:pt>
              <c:pt idx="566">
                <c:v>44810</c:v>
              </c:pt>
              <c:pt idx="567">
                <c:v>44809</c:v>
              </c:pt>
              <c:pt idx="568">
                <c:v>44806</c:v>
              </c:pt>
              <c:pt idx="569">
                <c:v>44805</c:v>
              </c:pt>
              <c:pt idx="570">
                <c:v>44804</c:v>
              </c:pt>
              <c:pt idx="571">
                <c:v>44803</c:v>
              </c:pt>
              <c:pt idx="572">
                <c:v>44802</c:v>
              </c:pt>
              <c:pt idx="573">
                <c:v>44799</c:v>
              </c:pt>
              <c:pt idx="574">
                <c:v>44798</c:v>
              </c:pt>
              <c:pt idx="575">
                <c:v>44797</c:v>
              </c:pt>
              <c:pt idx="576">
                <c:v>44796</c:v>
              </c:pt>
              <c:pt idx="577">
                <c:v>44795</c:v>
              </c:pt>
              <c:pt idx="578">
                <c:v>44792</c:v>
              </c:pt>
              <c:pt idx="579">
                <c:v>44791</c:v>
              </c:pt>
              <c:pt idx="580">
                <c:v>44790</c:v>
              </c:pt>
              <c:pt idx="581">
                <c:v>44789</c:v>
              </c:pt>
              <c:pt idx="582">
                <c:v>44788</c:v>
              </c:pt>
              <c:pt idx="583">
                <c:v>44785</c:v>
              </c:pt>
              <c:pt idx="584">
                <c:v>44784</c:v>
              </c:pt>
              <c:pt idx="585">
                <c:v>44783</c:v>
              </c:pt>
              <c:pt idx="586">
                <c:v>44782</c:v>
              </c:pt>
              <c:pt idx="587">
                <c:v>44781</c:v>
              </c:pt>
              <c:pt idx="588">
                <c:v>44778</c:v>
              </c:pt>
              <c:pt idx="589">
                <c:v>44777</c:v>
              </c:pt>
              <c:pt idx="590">
                <c:v>44776</c:v>
              </c:pt>
              <c:pt idx="591">
                <c:v>44775</c:v>
              </c:pt>
              <c:pt idx="592">
                <c:v>44774</c:v>
              </c:pt>
              <c:pt idx="593">
                <c:v>44771</c:v>
              </c:pt>
              <c:pt idx="594">
                <c:v>44770</c:v>
              </c:pt>
              <c:pt idx="595">
                <c:v>44769</c:v>
              </c:pt>
              <c:pt idx="596">
                <c:v>44768</c:v>
              </c:pt>
              <c:pt idx="597">
                <c:v>44767</c:v>
              </c:pt>
              <c:pt idx="598">
                <c:v>44764</c:v>
              </c:pt>
              <c:pt idx="599">
                <c:v>44763</c:v>
              </c:pt>
              <c:pt idx="600">
                <c:v>44762</c:v>
              </c:pt>
              <c:pt idx="601">
                <c:v>44761</c:v>
              </c:pt>
              <c:pt idx="602">
                <c:v>44760</c:v>
              </c:pt>
              <c:pt idx="603">
                <c:v>44757</c:v>
              </c:pt>
              <c:pt idx="604">
                <c:v>44756</c:v>
              </c:pt>
              <c:pt idx="605">
                <c:v>44755</c:v>
              </c:pt>
              <c:pt idx="606">
                <c:v>44754</c:v>
              </c:pt>
              <c:pt idx="607">
                <c:v>44753</c:v>
              </c:pt>
              <c:pt idx="608">
                <c:v>44750</c:v>
              </c:pt>
              <c:pt idx="609">
                <c:v>44749</c:v>
              </c:pt>
              <c:pt idx="610">
                <c:v>44748</c:v>
              </c:pt>
              <c:pt idx="611">
                <c:v>44747</c:v>
              </c:pt>
              <c:pt idx="612">
                <c:v>44746</c:v>
              </c:pt>
              <c:pt idx="613">
                <c:v>44743</c:v>
              </c:pt>
              <c:pt idx="614">
                <c:v>44742</c:v>
              </c:pt>
              <c:pt idx="615">
                <c:v>44741</c:v>
              </c:pt>
              <c:pt idx="616">
                <c:v>44740</c:v>
              </c:pt>
              <c:pt idx="617">
                <c:v>44739</c:v>
              </c:pt>
              <c:pt idx="618">
                <c:v>44736</c:v>
              </c:pt>
              <c:pt idx="619">
                <c:v>44735</c:v>
              </c:pt>
              <c:pt idx="620">
                <c:v>44734</c:v>
              </c:pt>
              <c:pt idx="621">
                <c:v>44733</c:v>
              </c:pt>
              <c:pt idx="622">
                <c:v>44732</c:v>
              </c:pt>
              <c:pt idx="623">
                <c:v>44729</c:v>
              </c:pt>
              <c:pt idx="624">
                <c:v>44728</c:v>
              </c:pt>
              <c:pt idx="625">
                <c:v>44727</c:v>
              </c:pt>
              <c:pt idx="626">
                <c:v>44726</c:v>
              </c:pt>
              <c:pt idx="627">
                <c:v>44725</c:v>
              </c:pt>
              <c:pt idx="628">
                <c:v>44722</c:v>
              </c:pt>
              <c:pt idx="629">
                <c:v>44721</c:v>
              </c:pt>
              <c:pt idx="630">
                <c:v>44720</c:v>
              </c:pt>
              <c:pt idx="631">
                <c:v>44719</c:v>
              </c:pt>
              <c:pt idx="632">
                <c:v>44718</c:v>
              </c:pt>
              <c:pt idx="633">
                <c:v>44713</c:v>
              </c:pt>
              <c:pt idx="634">
                <c:v>44712</c:v>
              </c:pt>
              <c:pt idx="635">
                <c:v>44711</c:v>
              </c:pt>
              <c:pt idx="636">
                <c:v>44708</c:v>
              </c:pt>
              <c:pt idx="637">
                <c:v>44707</c:v>
              </c:pt>
              <c:pt idx="638">
                <c:v>44706</c:v>
              </c:pt>
              <c:pt idx="639">
                <c:v>44705</c:v>
              </c:pt>
              <c:pt idx="640">
                <c:v>44704</c:v>
              </c:pt>
              <c:pt idx="641">
                <c:v>44701</c:v>
              </c:pt>
              <c:pt idx="642">
                <c:v>44700</c:v>
              </c:pt>
              <c:pt idx="643">
                <c:v>44699</c:v>
              </c:pt>
              <c:pt idx="644">
                <c:v>44698</c:v>
              </c:pt>
              <c:pt idx="645">
                <c:v>44697</c:v>
              </c:pt>
              <c:pt idx="646">
                <c:v>44694</c:v>
              </c:pt>
              <c:pt idx="647">
                <c:v>44693</c:v>
              </c:pt>
              <c:pt idx="648">
                <c:v>44692</c:v>
              </c:pt>
              <c:pt idx="649">
                <c:v>44691</c:v>
              </c:pt>
              <c:pt idx="650">
                <c:v>44690</c:v>
              </c:pt>
              <c:pt idx="651">
                <c:v>44687</c:v>
              </c:pt>
              <c:pt idx="652">
                <c:v>44686</c:v>
              </c:pt>
              <c:pt idx="653">
                <c:v>44685</c:v>
              </c:pt>
              <c:pt idx="654">
                <c:v>44684</c:v>
              </c:pt>
              <c:pt idx="655">
                <c:v>44683</c:v>
              </c:pt>
              <c:pt idx="656">
                <c:v>44680</c:v>
              </c:pt>
              <c:pt idx="657">
                <c:v>44679</c:v>
              </c:pt>
              <c:pt idx="658">
                <c:v>44678</c:v>
              </c:pt>
              <c:pt idx="659">
                <c:v>44677</c:v>
              </c:pt>
              <c:pt idx="660">
                <c:v>44676</c:v>
              </c:pt>
              <c:pt idx="661">
                <c:v>44673</c:v>
              </c:pt>
              <c:pt idx="662">
                <c:v>44672</c:v>
              </c:pt>
              <c:pt idx="663">
                <c:v>44671</c:v>
              </c:pt>
              <c:pt idx="664">
                <c:v>44670</c:v>
              </c:pt>
              <c:pt idx="665">
                <c:v>44666</c:v>
              </c:pt>
              <c:pt idx="666">
                <c:v>44665</c:v>
              </c:pt>
              <c:pt idx="667">
                <c:v>44664</c:v>
              </c:pt>
              <c:pt idx="668">
                <c:v>44663</c:v>
              </c:pt>
              <c:pt idx="669">
                <c:v>44662</c:v>
              </c:pt>
              <c:pt idx="670">
                <c:v>44659</c:v>
              </c:pt>
              <c:pt idx="671">
                <c:v>44658</c:v>
              </c:pt>
              <c:pt idx="672">
                <c:v>44657</c:v>
              </c:pt>
              <c:pt idx="673">
                <c:v>44656</c:v>
              </c:pt>
              <c:pt idx="674">
                <c:v>44655</c:v>
              </c:pt>
              <c:pt idx="675">
                <c:v>44652</c:v>
              </c:pt>
              <c:pt idx="676">
                <c:v>44651</c:v>
              </c:pt>
              <c:pt idx="677">
                <c:v>44650</c:v>
              </c:pt>
              <c:pt idx="678">
                <c:v>44649</c:v>
              </c:pt>
              <c:pt idx="679">
                <c:v>44648</c:v>
              </c:pt>
              <c:pt idx="680">
                <c:v>44645</c:v>
              </c:pt>
              <c:pt idx="681">
                <c:v>44644</c:v>
              </c:pt>
              <c:pt idx="682">
                <c:v>44643</c:v>
              </c:pt>
              <c:pt idx="683">
                <c:v>44642</c:v>
              </c:pt>
              <c:pt idx="684">
                <c:v>44641</c:v>
              </c:pt>
              <c:pt idx="685">
                <c:v>44638</c:v>
              </c:pt>
              <c:pt idx="686">
                <c:v>44637</c:v>
              </c:pt>
              <c:pt idx="687">
                <c:v>44636</c:v>
              </c:pt>
              <c:pt idx="688">
                <c:v>44635</c:v>
              </c:pt>
              <c:pt idx="689">
                <c:v>44634</c:v>
              </c:pt>
              <c:pt idx="690">
                <c:v>44631</c:v>
              </c:pt>
              <c:pt idx="691">
                <c:v>44630</c:v>
              </c:pt>
              <c:pt idx="692">
                <c:v>44629</c:v>
              </c:pt>
              <c:pt idx="693">
                <c:v>44628</c:v>
              </c:pt>
              <c:pt idx="694">
                <c:v>44627</c:v>
              </c:pt>
              <c:pt idx="695">
                <c:v>44624</c:v>
              </c:pt>
              <c:pt idx="696">
                <c:v>44623</c:v>
              </c:pt>
              <c:pt idx="697">
                <c:v>44622</c:v>
              </c:pt>
              <c:pt idx="698">
                <c:v>44621</c:v>
              </c:pt>
              <c:pt idx="699">
                <c:v>44620</c:v>
              </c:pt>
              <c:pt idx="700">
                <c:v>44617</c:v>
              </c:pt>
              <c:pt idx="701">
                <c:v>44616</c:v>
              </c:pt>
              <c:pt idx="702">
                <c:v>44615</c:v>
              </c:pt>
              <c:pt idx="703">
                <c:v>44614</c:v>
              </c:pt>
              <c:pt idx="704">
                <c:v>44613</c:v>
              </c:pt>
              <c:pt idx="705">
                <c:v>44610</c:v>
              </c:pt>
              <c:pt idx="706">
                <c:v>44609</c:v>
              </c:pt>
              <c:pt idx="707">
                <c:v>44608</c:v>
              </c:pt>
              <c:pt idx="708">
                <c:v>44607</c:v>
              </c:pt>
              <c:pt idx="709">
                <c:v>44606</c:v>
              </c:pt>
              <c:pt idx="710">
                <c:v>44603</c:v>
              </c:pt>
              <c:pt idx="711">
                <c:v>44602</c:v>
              </c:pt>
              <c:pt idx="712">
                <c:v>44601</c:v>
              </c:pt>
              <c:pt idx="713">
                <c:v>44600</c:v>
              </c:pt>
              <c:pt idx="714">
                <c:v>44599</c:v>
              </c:pt>
              <c:pt idx="715">
                <c:v>44596</c:v>
              </c:pt>
              <c:pt idx="716">
                <c:v>44595</c:v>
              </c:pt>
              <c:pt idx="717">
                <c:v>44594</c:v>
              </c:pt>
              <c:pt idx="718">
                <c:v>44593</c:v>
              </c:pt>
              <c:pt idx="719">
                <c:v>44592</c:v>
              </c:pt>
              <c:pt idx="720">
                <c:v>44589</c:v>
              </c:pt>
              <c:pt idx="721">
                <c:v>44588</c:v>
              </c:pt>
              <c:pt idx="722">
                <c:v>44587</c:v>
              </c:pt>
              <c:pt idx="723">
                <c:v>44586</c:v>
              </c:pt>
              <c:pt idx="724">
                <c:v>44585</c:v>
              </c:pt>
              <c:pt idx="725">
                <c:v>44582</c:v>
              </c:pt>
              <c:pt idx="726">
                <c:v>44581</c:v>
              </c:pt>
              <c:pt idx="727">
                <c:v>44580</c:v>
              </c:pt>
              <c:pt idx="728">
                <c:v>44579</c:v>
              </c:pt>
              <c:pt idx="729">
                <c:v>44578</c:v>
              </c:pt>
              <c:pt idx="730">
                <c:v>44575</c:v>
              </c:pt>
              <c:pt idx="731">
                <c:v>44574</c:v>
              </c:pt>
              <c:pt idx="732">
                <c:v>44573</c:v>
              </c:pt>
              <c:pt idx="733">
                <c:v>44572</c:v>
              </c:pt>
              <c:pt idx="734">
                <c:v>44571</c:v>
              </c:pt>
              <c:pt idx="735">
                <c:v>44568</c:v>
              </c:pt>
              <c:pt idx="736">
                <c:v>44567</c:v>
              </c:pt>
              <c:pt idx="737">
                <c:v>44566</c:v>
              </c:pt>
              <c:pt idx="738">
                <c:v>44565</c:v>
              </c:pt>
              <c:pt idx="739">
                <c:v>44564</c:v>
              </c:pt>
              <c:pt idx="740">
                <c:v>44561</c:v>
              </c:pt>
              <c:pt idx="741">
                <c:v>44560</c:v>
              </c:pt>
              <c:pt idx="742">
                <c:v>44559</c:v>
              </c:pt>
              <c:pt idx="743">
                <c:v>44557</c:v>
              </c:pt>
              <c:pt idx="744">
                <c:v>44554</c:v>
              </c:pt>
              <c:pt idx="745">
                <c:v>44553</c:v>
              </c:pt>
              <c:pt idx="746">
                <c:v>44552</c:v>
              </c:pt>
              <c:pt idx="747">
                <c:v>44551</c:v>
              </c:pt>
              <c:pt idx="748">
                <c:v>44550</c:v>
              </c:pt>
              <c:pt idx="749">
                <c:v>44547</c:v>
              </c:pt>
              <c:pt idx="750">
                <c:v>44546</c:v>
              </c:pt>
              <c:pt idx="751">
                <c:v>44545</c:v>
              </c:pt>
              <c:pt idx="752">
                <c:v>44544</c:v>
              </c:pt>
              <c:pt idx="753">
                <c:v>44543</c:v>
              </c:pt>
              <c:pt idx="754">
                <c:v>44540</c:v>
              </c:pt>
              <c:pt idx="755">
                <c:v>44539</c:v>
              </c:pt>
              <c:pt idx="756">
                <c:v>44538</c:v>
              </c:pt>
              <c:pt idx="757">
                <c:v>44537</c:v>
              </c:pt>
              <c:pt idx="758">
                <c:v>44536</c:v>
              </c:pt>
              <c:pt idx="759">
                <c:v>44533</c:v>
              </c:pt>
              <c:pt idx="760">
                <c:v>44532</c:v>
              </c:pt>
              <c:pt idx="761">
                <c:v>44531</c:v>
              </c:pt>
              <c:pt idx="762">
                <c:v>44530</c:v>
              </c:pt>
              <c:pt idx="763">
                <c:v>44529</c:v>
              </c:pt>
              <c:pt idx="764">
                <c:v>44526</c:v>
              </c:pt>
              <c:pt idx="765">
                <c:v>44525</c:v>
              </c:pt>
              <c:pt idx="766">
                <c:v>44524</c:v>
              </c:pt>
              <c:pt idx="767">
                <c:v>44523</c:v>
              </c:pt>
              <c:pt idx="768">
                <c:v>44522</c:v>
              </c:pt>
              <c:pt idx="769">
                <c:v>44519</c:v>
              </c:pt>
              <c:pt idx="770">
                <c:v>44518</c:v>
              </c:pt>
              <c:pt idx="771">
                <c:v>44517</c:v>
              </c:pt>
              <c:pt idx="772">
                <c:v>44516</c:v>
              </c:pt>
              <c:pt idx="773">
                <c:v>44515</c:v>
              </c:pt>
              <c:pt idx="774">
                <c:v>44512</c:v>
              </c:pt>
              <c:pt idx="775">
                <c:v>44511</c:v>
              </c:pt>
              <c:pt idx="776">
                <c:v>44510</c:v>
              </c:pt>
              <c:pt idx="777">
                <c:v>44509</c:v>
              </c:pt>
              <c:pt idx="778">
                <c:v>44508</c:v>
              </c:pt>
              <c:pt idx="779">
                <c:v>44505</c:v>
              </c:pt>
              <c:pt idx="780">
                <c:v>44504</c:v>
              </c:pt>
              <c:pt idx="781">
                <c:v>44503</c:v>
              </c:pt>
              <c:pt idx="782">
                <c:v>44502</c:v>
              </c:pt>
              <c:pt idx="783">
                <c:v>44501</c:v>
              </c:pt>
              <c:pt idx="784">
                <c:v>44498</c:v>
              </c:pt>
              <c:pt idx="785">
                <c:v>44497</c:v>
              </c:pt>
              <c:pt idx="786">
                <c:v>44496</c:v>
              </c:pt>
              <c:pt idx="787">
                <c:v>44495</c:v>
              </c:pt>
              <c:pt idx="788">
                <c:v>44494</c:v>
              </c:pt>
              <c:pt idx="789">
                <c:v>44491</c:v>
              </c:pt>
              <c:pt idx="790">
                <c:v>44490</c:v>
              </c:pt>
              <c:pt idx="791">
                <c:v>44489</c:v>
              </c:pt>
              <c:pt idx="792">
                <c:v>44488</c:v>
              </c:pt>
              <c:pt idx="793">
                <c:v>44487</c:v>
              </c:pt>
              <c:pt idx="794">
                <c:v>44484</c:v>
              </c:pt>
              <c:pt idx="795">
                <c:v>44483</c:v>
              </c:pt>
              <c:pt idx="796">
                <c:v>44482</c:v>
              </c:pt>
              <c:pt idx="797">
                <c:v>44481</c:v>
              </c:pt>
              <c:pt idx="798">
                <c:v>44480</c:v>
              </c:pt>
              <c:pt idx="799">
                <c:v>44477</c:v>
              </c:pt>
              <c:pt idx="800">
                <c:v>44476</c:v>
              </c:pt>
              <c:pt idx="801">
                <c:v>44475</c:v>
              </c:pt>
              <c:pt idx="802">
                <c:v>44474</c:v>
              </c:pt>
              <c:pt idx="803">
                <c:v>44473</c:v>
              </c:pt>
              <c:pt idx="804">
                <c:v>44470</c:v>
              </c:pt>
              <c:pt idx="805">
                <c:v>44469</c:v>
              </c:pt>
              <c:pt idx="806">
                <c:v>44468</c:v>
              </c:pt>
              <c:pt idx="807">
                <c:v>44467</c:v>
              </c:pt>
              <c:pt idx="808">
                <c:v>44466</c:v>
              </c:pt>
              <c:pt idx="809">
                <c:v>44463</c:v>
              </c:pt>
              <c:pt idx="810">
                <c:v>44462</c:v>
              </c:pt>
              <c:pt idx="811">
                <c:v>44461</c:v>
              </c:pt>
              <c:pt idx="812">
                <c:v>44460</c:v>
              </c:pt>
              <c:pt idx="813">
                <c:v>44459</c:v>
              </c:pt>
              <c:pt idx="814">
                <c:v>44456</c:v>
              </c:pt>
              <c:pt idx="815">
                <c:v>44455</c:v>
              </c:pt>
              <c:pt idx="816">
                <c:v>44454</c:v>
              </c:pt>
              <c:pt idx="817">
                <c:v>44453</c:v>
              </c:pt>
              <c:pt idx="818">
                <c:v>44452</c:v>
              </c:pt>
              <c:pt idx="819">
                <c:v>44449</c:v>
              </c:pt>
              <c:pt idx="820">
                <c:v>44448</c:v>
              </c:pt>
              <c:pt idx="821">
                <c:v>44447</c:v>
              </c:pt>
              <c:pt idx="822">
                <c:v>44446</c:v>
              </c:pt>
              <c:pt idx="823">
                <c:v>44445</c:v>
              </c:pt>
              <c:pt idx="824">
                <c:v>44442</c:v>
              </c:pt>
              <c:pt idx="825">
                <c:v>44441</c:v>
              </c:pt>
              <c:pt idx="826">
                <c:v>44440</c:v>
              </c:pt>
              <c:pt idx="827">
                <c:v>44439</c:v>
              </c:pt>
              <c:pt idx="828">
                <c:v>44438</c:v>
              </c:pt>
              <c:pt idx="829">
                <c:v>44435</c:v>
              </c:pt>
              <c:pt idx="830">
                <c:v>44434</c:v>
              </c:pt>
              <c:pt idx="831">
                <c:v>44433</c:v>
              </c:pt>
              <c:pt idx="832">
                <c:v>44432</c:v>
              </c:pt>
              <c:pt idx="833">
                <c:v>44431</c:v>
              </c:pt>
              <c:pt idx="834">
                <c:v>44428</c:v>
              </c:pt>
              <c:pt idx="835">
                <c:v>44427</c:v>
              </c:pt>
              <c:pt idx="836">
                <c:v>44426</c:v>
              </c:pt>
              <c:pt idx="837">
                <c:v>44425</c:v>
              </c:pt>
              <c:pt idx="838">
                <c:v>44424</c:v>
              </c:pt>
              <c:pt idx="839">
                <c:v>44421</c:v>
              </c:pt>
              <c:pt idx="840">
                <c:v>44420</c:v>
              </c:pt>
              <c:pt idx="841">
                <c:v>44419</c:v>
              </c:pt>
              <c:pt idx="842">
                <c:v>44418</c:v>
              </c:pt>
              <c:pt idx="843">
                <c:v>44417</c:v>
              </c:pt>
              <c:pt idx="844">
                <c:v>44414</c:v>
              </c:pt>
              <c:pt idx="845">
                <c:v>44413</c:v>
              </c:pt>
              <c:pt idx="846">
                <c:v>44412</c:v>
              </c:pt>
              <c:pt idx="847">
                <c:v>44411</c:v>
              </c:pt>
              <c:pt idx="848">
                <c:v>44410</c:v>
              </c:pt>
              <c:pt idx="849">
                <c:v>44407</c:v>
              </c:pt>
              <c:pt idx="850">
                <c:v>44406</c:v>
              </c:pt>
              <c:pt idx="851">
                <c:v>44405</c:v>
              </c:pt>
              <c:pt idx="852">
                <c:v>44404</c:v>
              </c:pt>
              <c:pt idx="853">
                <c:v>44403</c:v>
              </c:pt>
              <c:pt idx="854">
                <c:v>44400</c:v>
              </c:pt>
              <c:pt idx="855">
                <c:v>44399</c:v>
              </c:pt>
              <c:pt idx="856">
                <c:v>44398</c:v>
              </c:pt>
              <c:pt idx="857">
                <c:v>44397</c:v>
              </c:pt>
              <c:pt idx="858">
                <c:v>44396</c:v>
              </c:pt>
              <c:pt idx="859">
                <c:v>44393</c:v>
              </c:pt>
              <c:pt idx="860">
                <c:v>44392</c:v>
              </c:pt>
              <c:pt idx="861">
                <c:v>44391</c:v>
              </c:pt>
              <c:pt idx="862">
                <c:v>44390</c:v>
              </c:pt>
              <c:pt idx="863">
                <c:v>44389</c:v>
              </c:pt>
              <c:pt idx="864">
                <c:v>44386</c:v>
              </c:pt>
              <c:pt idx="865">
                <c:v>44385</c:v>
              </c:pt>
              <c:pt idx="866">
                <c:v>44384</c:v>
              </c:pt>
              <c:pt idx="867">
                <c:v>44383</c:v>
              </c:pt>
              <c:pt idx="868">
                <c:v>44382</c:v>
              </c:pt>
              <c:pt idx="869">
                <c:v>44379</c:v>
              </c:pt>
              <c:pt idx="870">
                <c:v>44378</c:v>
              </c:pt>
              <c:pt idx="871">
                <c:v>44377</c:v>
              </c:pt>
              <c:pt idx="872">
                <c:v>44376</c:v>
              </c:pt>
              <c:pt idx="873">
                <c:v>44375</c:v>
              </c:pt>
              <c:pt idx="874">
                <c:v>44372</c:v>
              </c:pt>
              <c:pt idx="875">
                <c:v>44371</c:v>
              </c:pt>
              <c:pt idx="876">
                <c:v>44370</c:v>
              </c:pt>
              <c:pt idx="877">
                <c:v>44369</c:v>
              </c:pt>
              <c:pt idx="878">
                <c:v>44368</c:v>
              </c:pt>
              <c:pt idx="879">
                <c:v>44365</c:v>
              </c:pt>
              <c:pt idx="880">
                <c:v>44364</c:v>
              </c:pt>
              <c:pt idx="881">
                <c:v>44363</c:v>
              </c:pt>
              <c:pt idx="882">
                <c:v>44362</c:v>
              </c:pt>
              <c:pt idx="883">
                <c:v>44361</c:v>
              </c:pt>
              <c:pt idx="884">
                <c:v>44358</c:v>
              </c:pt>
              <c:pt idx="885">
                <c:v>44357</c:v>
              </c:pt>
              <c:pt idx="886">
                <c:v>44356</c:v>
              </c:pt>
              <c:pt idx="887">
                <c:v>44355</c:v>
              </c:pt>
              <c:pt idx="888">
                <c:v>44354</c:v>
              </c:pt>
              <c:pt idx="889">
                <c:v>44351</c:v>
              </c:pt>
              <c:pt idx="890">
                <c:v>44350</c:v>
              </c:pt>
              <c:pt idx="891">
                <c:v>44349</c:v>
              </c:pt>
              <c:pt idx="892">
                <c:v>44348</c:v>
              </c:pt>
              <c:pt idx="893">
                <c:v>44347</c:v>
              </c:pt>
              <c:pt idx="894">
                <c:v>44344</c:v>
              </c:pt>
              <c:pt idx="895">
                <c:v>44343</c:v>
              </c:pt>
              <c:pt idx="896">
                <c:v>44342</c:v>
              </c:pt>
              <c:pt idx="897">
                <c:v>44341</c:v>
              </c:pt>
              <c:pt idx="898">
                <c:v>44340</c:v>
              </c:pt>
              <c:pt idx="899">
                <c:v>44337</c:v>
              </c:pt>
              <c:pt idx="900">
                <c:v>44336</c:v>
              </c:pt>
              <c:pt idx="901">
                <c:v>44335</c:v>
              </c:pt>
              <c:pt idx="902">
                <c:v>44334</c:v>
              </c:pt>
              <c:pt idx="903">
                <c:v>44333</c:v>
              </c:pt>
              <c:pt idx="904">
                <c:v>44330</c:v>
              </c:pt>
              <c:pt idx="905">
                <c:v>44329</c:v>
              </c:pt>
              <c:pt idx="906">
                <c:v>44328</c:v>
              </c:pt>
              <c:pt idx="907">
                <c:v>44327</c:v>
              </c:pt>
              <c:pt idx="908">
                <c:v>44326</c:v>
              </c:pt>
              <c:pt idx="909">
                <c:v>44323</c:v>
              </c:pt>
              <c:pt idx="910">
                <c:v>44322</c:v>
              </c:pt>
              <c:pt idx="911">
                <c:v>44321</c:v>
              </c:pt>
              <c:pt idx="912">
                <c:v>44320</c:v>
              </c:pt>
              <c:pt idx="913">
                <c:v>44319</c:v>
              </c:pt>
              <c:pt idx="914">
                <c:v>44316</c:v>
              </c:pt>
              <c:pt idx="915">
                <c:v>44315</c:v>
              </c:pt>
              <c:pt idx="916">
                <c:v>44314</c:v>
              </c:pt>
              <c:pt idx="917">
                <c:v>44313</c:v>
              </c:pt>
              <c:pt idx="918">
                <c:v>44312</c:v>
              </c:pt>
              <c:pt idx="919">
                <c:v>44309</c:v>
              </c:pt>
              <c:pt idx="920">
                <c:v>44308</c:v>
              </c:pt>
              <c:pt idx="921">
                <c:v>44307</c:v>
              </c:pt>
              <c:pt idx="922">
                <c:v>44306</c:v>
              </c:pt>
              <c:pt idx="923">
                <c:v>44305</c:v>
              </c:pt>
              <c:pt idx="924">
                <c:v>44302</c:v>
              </c:pt>
              <c:pt idx="925">
                <c:v>44301</c:v>
              </c:pt>
              <c:pt idx="926">
                <c:v>44300</c:v>
              </c:pt>
              <c:pt idx="927">
                <c:v>44299</c:v>
              </c:pt>
              <c:pt idx="928">
                <c:v>44298</c:v>
              </c:pt>
              <c:pt idx="929">
                <c:v>44295</c:v>
              </c:pt>
              <c:pt idx="930">
                <c:v>44294</c:v>
              </c:pt>
              <c:pt idx="931">
                <c:v>44293</c:v>
              </c:pt>
              <c:pt idx="932">
                <c:v>44292</c:v>
              </c:pt>
              <c:pt idx="933">
                <c:v>44288</c:v>
              </c:pt>
              <c:pt idx="934">
                <c:v>44287</c:v>
              </c:pt>
              <c:pt idx="935">
                <c:v>44286</c:v>
              </c:pt>
              <c:pt idx="936">
                <c:v>44285</c:v>
              </c:pt>
              <c:pt idx="937">
                <c:v>44284</c:v>
              </c:pt>
              <c:pt idx="938">
                <c:v>44281</c:v>
              </c:pt>
              <c:pt idx="939">
                <c:v>44280</c:v>
              </c:pt>
              <c:pt idx="940">
                <c:v>44279</c:v>
              </c:pt>
              <c:pt idx="941">
                <c:v>44278</c:v>
              </c:pt>
              <c:pt idx="942">
                <c:v>44277</c:v>
              </c:pt>
              <c:pt idx="943">
                <c:v>44274</c:v>
              </c:pt>
              <c:pt idx="944">
                <c:v>44273</c:v>
              </c:pt>
              <c:pt idx="945">
                <c:v>44272</c:v>
              </c:pt>
              <c:pt idx="946">
                <c:v>44271</c:v>
              </c:pt>
              <c:pt idx="947">
                <c:v>44270</c:v>
              </c:pt>
              <c:pt idx="948">
                <c:v>44267</c:v>
              </c:pt>
              <c:pt idx="949">
                <c:v>44266</c:v>
              </c:pt>
              <c:pt idx="950">
                <c:v>44265</c:v>
              </c:pt>
              <c:pt idx="951">
                <c:v>44264</c:v>
              </c:pt>
              <c:pt idx="952">
                <c:v>44263</c:v>
              </c:pt>
              <c:pt idx="953">
                <c:v>44260</c:v>
              </c:pt>
              <c:pt idx="954">
                <c:v>44259</c:v>
              </c:pt>
              <c:pt idx="955">
                <c:v>44258</c:v>
              </c:pt>
              <c:pt idx="956">
                <c:v>44257</c:v>
              </c:pt>
              <c:pt idx="957">
                <c:v>44256</c:v>
              </c:pt>
              <c:pt idx="958">
                <c:v>44253</c:v>
              </c:pt>
              <c:pt idx="959">
                <c:v>44252</c:v>
              </c:pt>
              <c:pt idx="960">
                <c:v>44251</c:v>
              </c:pt>
              <c:pt idx="961">
                <c:v>44250</c:v>
              </c:pt>
              <c:pt idx="962">
                <c:v>44249</c:v>
              </c:pt>
              <c:pt idx="963">
                <c:v>44246</c:v>
              </c:pt>
              <c:pt idx="964">
                <c:v>44245</c:v>
              </c:pt>
              <c:pt idx="965">
                <c:v>44244</c:v>
              </c:pt>
              <c:pt idx="966">
                <c:v>44243</c:v>
              </c:pt>
              <c:pt idx="967">
                <c:v>44242</c:v>
              </c:pt>
              <c:pt idx="968">
                <c:v>44239</c:v>
              </c:pt>
              <c:pt idx="969">
                <c:v>44238</c:v>
              </c:pt>
              <c:pt idx="970">
                <c:v>44237</c:v>
              </c:pt>
              <c:pt idx="971">
                <c:v>44236</c:v>
              </c:pt>
              <c:pt idx="972">
                <c:v>44235</c:v>
              </c:pt>
              <c:pt idx="973">
                <c:v>44232</c:v>
              </c:pt>
              <c:pt idx="974">
                <c:v>44231</c:v>
              </c:pt>
              <c:pt idx="975">
                <c:v>44230</c:v>
              </c:pt>
              <c:pt idx="976">
                <c:v>44229</c:v>
              </c:pt>
              <c:pt idx="977">
                <c:v>44228</c:v>
              </c:pt>
              <c:pt idx="978">
                <c:v>44225</c:v>
              </c:pt>
              <c:pt idx="979">
                <c:v>44224</c:v>
              </c:pt>
              <c:pt idx="980">
                <c:v>44223</c:v>
              </c:pt>
              <c:pt idx="981">
                <c:v>44222</c:v>
              </c:pt>
              <c:pt idx="982">
                <c:v>44221</c:v>
              </c:pt>
              <c:pt idx="983">
                <c:v>44218</c:v>
              </c:pt>
              <c:pt idx="984">
                <c:v>44217</c:v>
              </c:pt>
              <c:pt idx="985">
                <c:v>44216</c:v>
              </c:pt>
              <c:pt idx="986">
                <c:v>44215</c:v>
              </c:pt>
              <c:pt idx="987">
                <c:v>44214</c:v>
              </c:pt>
              <c:pt idx="988">
                <c:v>44211</c:v>
              </c:pt>
              <c:pt idx="989">
                <c:v>44210</c:v>
              </c:pt>
              <c:pt idx="990">
                <c:v>44209</c:v>
              </c:pt>
              <c:pt idx="991">
                <c:v>44208</c:v>
              </c:pt>
              <c:pt idx="992">
                <c:v>44207</c:v>
              </c:pt>
              <c:pt idx="993">
                <c:v>44204</c:v>
              </c:pt>
              <c:pt idx="994">
                <c:v>44203</c:v>
              </c:pt>
              <c:pt idx="995">
                <c:v>44202</c:v>
              </c:pt>
              <c:pt idx="996">
                <c:v>44201</c:v>
              </c:pt>
              <c:pt idx="997">
                <c:v>44200</c:v>
              </c:pt>
              <c:pt idx="998">
                <c:v>44197</c:v>
              </c:pt>
              <c:pt idx="999">
                <c:v>44196</c:v>
              </c:pt>
              <c:pt idx="1000">
                <c:v>44195</c:v>
              </c:pt>
              <c:pt idx="1001">
                <c:v>44194</c:v>
              </c:pt>
              <c:pt idx="1002">
                <c:v>44190</c:v>
              </c:pt>
              <c:pt idx="1003">
                <c:v>44189</c:v>
              </c:pt>
              <c:pt idx="1004">
                <c:v>44188</c:v>
              </c:pt>
              <c:pt idx="1005">
                <c:v>44187</c:v>
              </c:pt>
              <c:pt idx="1006">
                <c:v>44186</c:v>
              </c:pt>
              <c:pt idx="1007">
                <c:v>44183</c:v>
              </c:pt>
              <c:pt idx="1008">
                <c:v>44182</c:v>
              </c:pt>
              <c:pt idx="1009">
                <c:v>44181</c:v>
              </c:pt>
              <c:pt idx="1010">
                <c:v>44180</c:v>
              </c:pt>
              <c:pt idx="1011">
                <c:v>44179</c:v>
              </c:pt>
              <c:pt idx="1012">
                <c:v>44176</c:v>
              </c:pt>
              <c:pt idx="1013">
                <c:v>44175</c:v>
              </c:pt>
              <c:pt idx="1014">
                <c:v>44174</c:v>
              </c:pt>
              <c:pt idx="1015">
                <c:v>44173</c:v>
              </c:pt>
              <c:pt idx="1016">
                <c:v>44172</c:v>
              </c:pt>
              <c:pt idx="1017">
                <c:v>44169</c:v>
              </c:pt>
              <c:pt idx="1018">
                <c:v>44168</c:v>
              </c:pt>
              <c:pt idx="1019">
                <c:v>44167</c:v>
              </c:pt>
              <c:pt idx="1020">
                <c:v>44166</c:v>
              </c:pt>
              <c:pt idx="1021">
                <c:v>44165</c:v>
              </c:pt>
              <c:pt idx="1022">
                <c:v>44162</c:v>
              </c:pt>
              <c:pt idx="1023">
                <c:v>44161</c:v>
              </c:pt>
              <c:pt idx="1024">
                <c:v>44160</c:v>
              </c:pt>
              <c:pt idx="1025">
                <c:v>44159</c:v>
              </c:pt>
              <c:pt idx="1026">
                <c:v>44158</c:v>
              </c:pt>
              <c:pt idx="1027">
                <c:v>44155</c:v>
              </c:pt>
              <c:pt idx="1028">
                <c:v>44154</c:v>
              </c:pt>
              <c:pt idx="1029">
                <c:v>44153</c:v>
              </c:pt>
              <c:pt idx="1030">
                <c:v>44152</c:v>
              </c:pt>
              <c:pt idx="1031">
                <c:v>44151</c:v>
              </c:pt>
              <c:pt idx="1032">
                <c:v>44148</c:v>
              </c:pt>
              <c:pt idx="1033">
                <c:v>44147</c:v>
              </c:pt>
              <c:pt idx="1034">
                <c:v>44146</c:v>
              </c:pt>
              <c:pt idx="1035">
                <c:v>44145</c:v>
              </c:pt>
              <c:pt idx="1036">
                <c:v>44144</c:v>
              </c:pt>
              <c:pt idx="1037">
                <c:v>44141</c:v>
              </c:pt>
              <c:pt idx="1038">
                <c:v>44140</c:v>
              </c:pt>
              <c:pt idx="1039">
                <c:v>44139</c:v>
              </c:pt>
              <c:pt idx="1040">
                <c:v>44138</c:v>
              </c:pt>
              <c:pt idx="1041">
                <c:v>44137</c:v>
              </c:pt>
              <c:pt idx="1042">
                <c:v>44134</c:v>
              </c:pt>
              <c:pt idx="1043">
                <c:v>44133</c:v>
              </c:pt>
              <c:pt idx="1044">
                <c:v>44132</c:v>
              </c:pt>
              <c:pt idx="1045">
                <c:v>44131</c:v>
              </c:pt>
              <c:pt idx="1046">
                <c:v>44130</c:v>
              </c:pt>
              <c:pt idx="1047">
                <c:v>44127</c:v>
              </c:pt>
              <c:pt idx="1048">
                <c:v>44126</c:v>
              </c:pt>
              <c:pt idx="1049">
                <c:v>44125</c:v>
              </c:pt>
              <c:pt idx="1050">
                <c:v>44124</c:v>
              </c:pt>
              <c:pt idx="1051">
                <c:v>44123</c:v>
              </c:pt>
              <c:pt idx="1052">
                <c:v>44120</c:v>
              </c:pt>
              <c:pt idx="1053">
                <c:v>44119</c:v>
              </c:pt>
              <c:pt idx="1054">
                <c:v>44118</c:v>
              </c:pt>
              <c:pt idx="1055">
                <c:v>44117</c:v>
              </c:pt>
              <c:pt idx="1056">
                <c:v>44116</c:v>
              </c:pt>
              <c:pt idx="1057">
                <c:v>44113</c:v>
              </c:pt>
              <c:pt idx="1058">
                <c:v>44112</c:v>
              </c:pt>
              <c:pt idx="1059">
                <c:v>44111</c:v>
              </c:pt>
              <c:pt idx="1060">
                <c:v>44110</c:v>
              </c:pt>
              <c:pt idx="1061">
                <c:v>44109</c:v>
              </c:pt>
              <c:pt idx="1062">
                <c:v>44106</c:v>
              </c:pt>
              <c:pt idx="1063">
                <c:v>44105</c:v>
              </c:pt>
              <c:pt idx="1064">
                <c:v>44104</c:v>
              </c:pt>
              <c:pt idx="1065">
                <c:v>44103</c:v>
              </c:pt>
              <c:pt idx="1066">
                <c:v>44102</c:v>
              </c:pt>
              <c:pt idx="1067">
                <c:v>44099</c:v>
              </c:pt>
              <c:pt idx="1068">
                <c:v>44098</c:v>
              </c:pt>
              <c:pt idx="1069">
                <c:v>44097</c:v>
              </c:pt>
              <c:pt idx="1070">
                <c:v>44096</c:v>
              </c:pt>
              <c:pt idx="1071">
                <c:v>44095</c:v>
              </c:pt>
              <c:pt idx="1072">
                <c:v>44092</c:v>
              </c:pt>
              <c:pt idx="1073">
                <c:v>44091</c:v>
              </c:pt>
              <c:pt idx="1074">
                <c:v>44090</c:v>
              </c:pt>
              <c:pt idx="1075">
                <c:v>44089</c:v>
              </c:pt>
              <c:pt idx="1076">
                <c:v>44088</c:v>
              </c:pt>
              <c:pt idx="1077">
                <c:v>44085</c:v>
              </c:pt>
              <c:pt idx="1078">
                <c:v>44084</c:v>
              </c:pt>
              <c:pt idx="1079">
                <c:v>44083</c:v>
              </c:pt>
              <c:pt idx="1080">
                <c:v>44082</c:v>
              </c:pt>
              <c:pt idx="1081">
                <c:v>44081</c:v>
              </c:pt>
              <c:pt idx="1082">
                <c:v>44078</c:v>
              </c:pt>
              <c:pt idx="1083">
                <c:v>44077</c:v>
              </c:pt>
              <c:pt idx="1084">
                <c:v>44076</c:v>
              </c:pt>
              <c:pt idx="1085">
                <c:v>44075</c:v>
              </c:pt>
              <c:pt idx="1086">
                <c:v>44074</c:v>
              </c:pt>
              <c:pt idx="1087">
                <c:v>44071</c:v>
              </c:pt>
              <c:pt idx="1088">
                <c:v>44070</c:v>
              </c:pt>
              <c:pt idx="1089">
                <c:v>44069</c:v>
              </c:pt>
              <c:pt idx="1090">
                <c:v>44068</c:v>
              </c:pt>
              <c:pt idx="1091">
                <c:v>44067</c:v>
              </c:pt>
              <c:pt idx="1092">
                <c:v>44064</c:v>
              </c:pt>
              <c:pt idx="1093">
                <c:v>44063</c:v>
              </c:pt>
              <c:pt idx="1094">
                <c:v>44062</c:v>
              </c:pt>
              <c:pt idx="1095">
                <c:v>44061</c:v>
              </c:pt>
              <c:pt idx="1096">
                <c:v>44060</c:v>
              </c:pt>
              <c:pt idx="1097">
                <c:v>44057</c:v>
              </c:pt>
              <c:pt idx="1098">
                <c:v>44056</c:v>
              </c:pt>
              <c:pt idx="1099">
                <c:v>44055</c:v>
              </c:pt>
              <c:pt idx="1100">
                <c:v>44054</c:v>
              </c:pt>
              <c:pt idx="1101">
                <c:v>44053</c:v>
              </c:pt>
              <c:pt idx="1102">
                <c:v>44050</c:v>
              </c:pt>
              <c:pt idx="1103">
                <c:v>44049</c:v>
              </c:pt>
              <c:pt idx="1104">
                <c:v>44048</c:v>
              </c:pt>
              <c:pt idx="1105">
                <c:v>44047</c:v>
              </c:pt>
              <c:pt idx="1106">
                <c:v>44046</c:v>
              </c:pt>
              <c:pt idx="1107">
                <c:v>44043</c:v>
              </c:pt>
              <c:pt idx="1108">
                <c:v>44042</c:v>
              </c:pt>
              <c:pt idx="1109">
                <c:v>44041</c:v>
              </c:pt>
              <c:pt idx="1110">
                <c:v>44040</c:v>
              </c:pt>
              <c:pt idx="1111">
                <c:v>44039</c:v>
              </c:pt>
              <c:pt idx="1112">
                <c:v>44036</c:v>
              </c:pt>
              <c:pt idx="1113">
                <c:v>44035</c:v>
              </c:pt>
              <c:pt idx="1114">
                <c:v>44034</c:v>
              </c:pt>
              <c:pt idx="1115">
                <c:v>44033</c:v>
              </c:pt>
              <c:pt idx="1116">
                <c:v>44032</c:v>
              </c:pt>
              <c:pt idx="1117">
                <c:v>44029</c:v>
              </c:pt>
              <c:pt idx="1118">
                <c:v>44028</c:v>
              </c:pt>
              <c:pt idx="1119">
                <c:v>44027</c:v>
              </c:pt>
              <c:pt idx="1120">
                <c:v>44026</c:v>
              </c:pt>
              <c:pt idx="1121">
                <c:v>44025</c:v>
              </c:pt>
              <c:pt idx="1122">
                <c:v>44022</c:v>
              </c:pt>
              <c:pt idx="1123">
                <c:v>44021</c:v>
              </c:pt>
              <c:pt idx="1124">
                <c:v>44020</c:v>
              </c:pt>
              <c:pt idx="1125">
                <c:v>44019</c:v>
              </c:pt>
              <c:pt idx="1126">
                <c:v>44018</c:v>
              </c:pt>
              <c:pt idx="1127">
                <c:v>44015</c:v>
              </c:pt>
              <c:pt idx="1128">
                <c:v>44014</c:v>
              </c:pt>
              <c:pt idx="1129">
                <c:v>44013</c:v>
              </c:pt>
              <c:pt idx="1130">
                <c:v>44012</c:v>
              </c:pt>
              <c:pt idx="1131">
                <c:v>44011</c:v>
              </c:pt>
              <c:pt idx="1132">
                <c:v>44008</c:v>
              </c:pt>
              <c:pt idx="1133">
                <c:v>44007</c:v>
              </c:pt>
              <c:pt idx="1134">
                <c:v>44006</c:v>
              </c:pt>
              <c:pt idx="1135">
                <c:v>44005</c:v>
              </c:pt>
              <c:pt idx="1136">
                <c:v>44004</c:v>
              </c:pt>
              <c:pt idx="1137">
                <c:v>44001</c:v>
              </c:pt>
              <c:pt idx="1138">
                <c:v>44000</c:v>
              </c:pt>
              <c:pt idx="1139">
                <c:v>43999</c:v>
              </c:pt>
              <c:pt idx="1140">
                <c:v>43998</c:v>
              </c:pt>
              <c:pt idx="1141">
                <c:v>43997</c:v>
              </c:pt>
              <c:pt idx="1142">
                <c:v>43994</c:v>
              </c:pt>
              <c:pt idx="1143">
                <c:v>43993</c:v>
              </c:pt>
              <c:pt idx="1144">
                <c:v>43992</c:v>
              </c:pt>
              <c:pt idx="1145">
                <c:v>43991</c:v>
              </c:pt>
              <c:pt idx="1146">
                <c:v>43990</c:v>
              </c:pt>
              <c:pt idx="1147">
                <c:v>43987</c:v>
              </c:pt>
              <c:pt idx="1148">
                <c:v>43986</c:v>
              </c:pt>
              <c:pt idx="1149">
                <c:v>43985</c:v>
              </c:pt>
              <c:pt idx="1150">
                <c:v>43984</c:v>
              </c:pt>
              <c:pt idx="1151">
                <c:v>43983</c:v>
              </c:pt>
              <c:pt idx="1152">
                <c:v>43980</c:v>
              </c:pt>
              <c:pt idx="1153">
                <c:v>43979</c:v>
              </c:pt>
              <c:pt idx="1154">
                <c:v>43978</c:v>
              </c:pt>
              <c:pt idx="1155">
                <c:v>43977</c:v>
              </c:pt>
              <c:pt idx="1156">
                <c:v>43976</c:v>
              </c:pt>
              <c:pt idx="1157">
                <c:v>43973</c:v>
              </c:pt>
              <c:pt idx="1158">
                <c:v>43972</c:v>
              </c:pt>
              <c:pt idx="1159">
                <c:v>43971</c:v>
              </c:pt>
              <c:pt idx="1160">
                <c:v>43970</c:v>
              </c:pt>
              <c:pt idx="1161">
                <c:v>43969</c:v>
              </c:pt>
              <c:pt idx="1162">
                <c:v>43966</c:v>
              </c:pt>
              <c:pt idx="1163">
                <c:v>43965</c:v>
              </c:pt>
              <c:pt idx="1164">
                <c:v>43964</c:v>
              </c:pt>
              <c:pt idx="1165">
                <c:v>43963</c:v>
              </c:pt>
              <c:pt idx="1166">
                <c:v>43962</c:v>
              </c:pt>
              <c:pt idx="1167">
                <c:v>43959</c:v>
              </c:pt>
              <c:pt idx="1168">
                <c:v>43958</c:v>
              </c:pt>
              <c:pt idx="1169">
                <c:v>43957</c:v>
              </c:pt>
              <c:pt idx="1170">
                <c:v>43956</c:v>
              </c:pt>
              <c:pt idx="1171">
                <c:v>43955</c:v>
              </c:pt>
              <c:pt idx="1172">
                <c:v>43952</c:v>
              </c:pt>
              <c:pt idx="1173">
                <c:v>43951</c:v>
              </c:pt>
              <c:pt idx="1174">
                <c:v>43950</c:v>
              </c:pt>
              <c:pt idx="1175">
                <c:v>43949</c:v>
              </c:pt>
              <c:pt idx="1176">
                <c:v>43948</c:v>
              </c:pt>
              <c:pt idx="1177">
                <c:v>43945</c:v>
              </c:pt>
              <c:pt idx="1178">
                <c:v>43944</c:v>
              </c:pt>
              <c:pt idx="1179">
                <c:v>43943</c:v>
              </c:pt>
              <c:pt idx="1180">
                <c:v>43942</c:v>
              </c:pt>
              <c:pt idx="1181">
                <c:v>43941</c:v>
              </c:pt>
              <c:pt idx="1182">
                <c:v>43938</c:v>
              </c:pt>
              <c:pt idx="1183">
                <c:v>43937</c:v>
              </c:pt>
              <c:pt idx="1184">
                <c:v>43936</c:v>
              </c:pt>
              <c:pt idx="1185">
                <c:v>43935</c:v>
              </c:pt>
              <c:pt idx="1186">
                <c:v>43931</c:v>
              </c:pt>
              <c:pt idx="1187">
                <c:v>43930</c:v>
              </c:pt>
              <c:pt idx="1188">
                <c:v>43929</c:v>
              </c:pt>
              <c:pt idx="1189">
                <c:v>43928</c:v>
              </c:pt>
              <c:pt idx="1190">
                <c:v>43927</c:v>
              </c:pt>
              <c:pt idx="1191">
                <c:v>43924</c:v>
              </c:pt>
              <c:pt idx="1192">
                <c:v>43923</c:v>
              </c:pt>
              <c:pt idx="1193">
                <c:v>43922</c:v>
              </c:pt>
              <c:pt idx="1194">
                <c:v>43921</c:v>
              </c:pt>
              <c:pt idx="1195">
                <c:v>43920</c:v>
              </c:pt>
              <c:pt idx="1196">
                <c:v>43917</c:v>
              </c:pt>
              <c:pt idx="1197">
                <c:v>43916</c:v>
              </c:pt>
              <c:pt idx="1198">
                <c:v>43915</c:v>
              </c:pt>
              <c:pt idx="1199">
                <c:v>43914</c:v>
              </c:pt>
              <c:pt idx="1200">
                <c:v>43913</c:v>
              </c:pt>
              <c:pt idx="1201">
                <c:v>43910</c:v>
              </c:pt>
              <c:pt idx="1202">
                <c:v>43909</c:v>
              </c:pt>
              <c:pt idx="1203">
                <c:v>43908</c:v>
              </c:pt>
              <c:pt idx="1204">
                <c:v>43907</c:v>
              </c:pt>
              <c:pt idx="1205">
                <c:v>43906</c:v>
              </c:pt>
              <c:pt idx="1206">
                <c:v>43903</c:v>
              </c:pt>
              <c:pt idx="1207">
                <c:v>43902</c:v>
              </c:pt>
              <c:pt idx="1208">
                <c:v>43901</c:v>
              </c:pt>
              <c:pt idx="1209">
                <c:v>43900</c:v>
              </c:pt>
              <c:pt idx="1210">
                <c:v>43899</c:v>
              </c:pt>
              <c:pt idx="1211">
                <c:v>43896</c:v>
              </c:pt>
              <c:pt idx="1212">
                <c:v>43895</c:v>
              </c:pt>
              <c:pt idx="1213">
                <c:v>43894</c:v>
              </c:pt>
              <c:pt idx="1214">
                <c:v>43893</c:v>
              </c:pt>
              <c:pt idx="1215">
                <c:v>43892</c:v>
              </c:pt>
              <c:pt idx="1216">
                <c:v>43889</c:v>
              </c:pt>
              <c:pt idx="1217">
                <c:v>43888</c:v>
              </c:pt>
              <c:pt idx="1218">
                <c:v>43887</c:v>
              </c:pt>
              <c:pt idx="1219">
                <c:v>43886</c:v>
              </c:pt>
              <c:pt idx="1220">
                <c:v>43885</c:v>
              </c:pt>
              <c:pt idx="1221">
                <c:v>43882</c:v>
              </c:pt>
              <c:pt idx="1222">
                <c:v>43881</c:v>
              </c:pt>
              <c:pt idx="1223">
                <c:v>43880</c:v>
              </c:pt>
              <c:pt idx="1224">
                <c:v>43879</c:v>
              </c:pt>
              <c:pt idx="1225">
                <c:v>43878</c:v>
              </c:pt>
              <c:pt idx="1226">
                <c:v>43875</c:v>
              </c:pt>
              <c:pt idx="1227">
                <c:v>43874</c:v>
              </c:pt>
              <c:pt idx="1228">
                <c:v>43873</c:v>
              </c:pt>
              <c:pt idx="1229">
                <c:v>43872</c:v>
              </c:pt>
              <c:pt idx="1230">
                <c:v>43871</c:v>
              </c:pt>
              <c:pt idx="1231">
                <c:v>43868</c:v>
              </c:pt>
              <c:pt idx="1232">
                <c:v>43867</c:v>
              </c:pt>
              <c:pt idx="1233">
                <c:v>43866</c:v>
              </c:pt>
              <c:pt idx="1234">
                <c:v>43865</c:v>
              </c:pt>
              <c:pt idx="1235">
                <c:v>43864</c:v>
              </c:pt>
              <c:pt idx="1236">
                <c:v>43861</c:v>
              </c:pt>
              <c:pt idx="1237">
                <c:v>43860</c:v>
              </c:pt>
              <c:pt idx="1238">
                <c:v>43859</c:v>
              </c:pt>
              <c:pt idx="1239">
                <c:v>43858</c:v>
              </c:pt>
              <c:pt idx="1240">
                <c:v>43857</c:v>
              </c:pt>
              <c:pt idx="1241">
                <c:v>43854</c:v>
              </c:pt>
              <c:pt idx="1242">
                <c:v>43853</c:v>
              </c:pt>
              <c:pt idx="1243">
                <c:v>43852</c:v>
              </c:pt>
              <c:pt idx="1244">
                <c:v>43851</c:v>
              </c:pt>
              <c:pt idx="1245">
                <c:v>43850</c:v>
              </c:pt>
              <c:pt idx="1246">
                <c:v>43847</c:v>
              </c:pt>
              <c:pt idx="1247">
                <c:v>43846</c:v>
              </c:pt>
              <c:pt idx="1248">
                <c:v>43845</c:v>
              </c:pt>
              <c:pt idx="1249">
                <c:v>43844</c:v>
              </c:pt>
              <c:pt idx="1250">
                <c:v>43843</c:v>
              </c:pt>
              <c:pt idx="1251">
                <c:v>43840</c:v>
              </c:pt>
              <c:pt idx="1252">
                <c:v>43839</c:v>
              </c:pt>
              <c:pt idx="1253">
                <c:v>43838</c:v>
              </c:pt>
              <c:pt idx="1254">
                <c:v>43837</c:v>
              </c:pt>
              <c:pt idx="1255">
                <c:v>43836</c:v>
              </c:pt>
              <c:pt idx="1256">
                <c:v>43833</c:v>
              </c:pt>
              <c:pt idx="1257">
                <c:v>43832</c:v>
              </c:pt>
              <c:pt idx="1258">
                <c:v>43831</c:v>
              </c:pt>
              <c:pt idx="1259">
                <c:v>43830</c:v>
              </c:pt>
              <c:pt idx="1260">
                <c:v>43829</c:v>
              </c:pt>
              <c:pt idx="1261">
                <c:v>43826</c:v>
              </c:pt>
              <c:pt idx="1262">
                <c:v>43824</c:v>
              </c:pt>
              <c:pt idx="1263">
                <c:v>43823</c:v>
              </c:pt>
              <c:pt idx="1264">
                <c:v>43822</c:v>
              </c:pt>
              <c:pt idx="1265">
                <c:v>43819</c:v>
              </c:pt>
              <c:pt idx="1266">
                <c:v>43818</c:v>
              </c:pt>
              <c:pt idx="1267">
                <c:v>43817</c:v>
              </c:pt>
              <c:pt idx="1268">
                <c:v>43816</c:v>
              </c:pt>
              <c:pt idx="1269">
                <c:v>43815</c:v>
              </c:pt>
              <c:pt idx="1270">
                <c:v>43812</c:v>
              </c:pt>
              <c:pt idx="1271">
                <c:v>43811</c:v>
              </c:pt>
              <c:pt idx="1272">
                <c:v>43810</c:v>
              </c:pt>
              <c:pt idx="1273">
                <c:v>43809</c:v>
              </c:pt>
              <c:pt idx="1274">
                <c:v>43808</c:v>
              </c:pt>
              <c:pt idx="1275">
                <c:v>43805</c:v>
              </c:pt>
              <c:pt idx="1276">
                <c:v>43804</c:v>
              </c:pt>
              <c:pt idx="1277">
                <c:v>43803</c:v>
              </c:pt>
              <c:pt idx="1278">
                <c:v>43802</c:v>
              </c:pt>
              <c:pt idx="1279">
                <c:v>43801</c:v>
              </c:pt>
              <c:pt idx="1280">
                <c:v>43798</c:v>
              </c:pt>
              <c:pt idx="1281">
                <c:v>43797</c:v>
              </c:pt>
              <c:pt idx="1282">
                <c:v>43796</c:v>
              </c:pt>
              <c:pt idx="1283">
                <c:v>43795</c:v>
              </c:pt>
              <c:pt idx="1284">
                <c:v>43794</c:v>
              </c:pt>
              <c:pt idx="1285">
                <c:v>43791</c:v>
              </c:pt>
              <c:pt idx="1286">
                <c:v>43790</c:v>
              </c:pt>
              <c:pt idx="1287">
                <c:v>43789</c:v>
              </c:pt>
              <c:pt idx="1288">
                <c:v>43788</c:v>
              </c:pt>
              <c:pt idx="1289">
                <c:v>43787</c:v>
              </c:pt>
              <c:pt idx="1290">
                <c:v>43784</c:v>
              </c:pt>
              <c:pt idx="1291">
                <c:v>43783</c:v>
              </c:pt>
              <c:pt idx="1292">
                <c:v>43782</c:v>
              </c:pt>
              <c:pt idx="1293">
                <c:v>43781</c:v>
              </c:pt>
              <c:pt idx="1294">
                <c:v>43780</c:v>
              </c:pt>
              <c:pt idx="1295">
                <c:v>43777</c:v>
              </c:pt>
              <c:pt idx="1296">
                <c:v>43776</c:v>
              </c:pt>
              <c:pt idx="1297">
                <c:v>43775</c:v>
              </c:pt>
              <c:pt idx="1298">
                <c:v>43774</c:v>
              </c:pt>
              <c:pt idx="1299">
                <c:v>43773</c:v>
              </c:pt>
              <c:pt idx="1300">
                <c:v>43770</c:v>
              </c:pt>
              <c:pt idx="1301">
                <c:v>43769</c:v>
              </c:pt>
              <c:pt idx="1302">
                <c:v>43768</c:v>
              </c:pt>
              <c:pt idx="1303">
                <c:v>43767</c:v>
              </c:pt>
              <c:pt idx="1304">
                <c:v>43766</c:v>
              </c:pt>
              <c:pt idx="1305">
                <c:v>43763</c:v>
              </c:pt>
              <c:pt idx="1306">
                <c:v>43762</c:v>
              </c:pt>
              <c:pt idx="1307">
                <c:v>43761</c:v>
              </c:pt>
              <c:pt idx="1308">
                <c:v>43760</c:v>
              </c:pt>
              <c:pt idx="1309">
                <c:v>43759</c:v>
              </c:pt>
              <c:pt idx="1310">
                <c:v>43756</c:v>
              </c:pt>
              <c:pt idx="1311">
                <c:v>43755</c:v>
              </c:pt>
              <c:pt idx="1312">
                <c:v>43754</c:v>
              </c:pt>
              <c:pt idx="1313">
                <c:v>43753</c:v>
              </c:pt>
              <c:pt idx="1314">
                <c:v>43752</c:v>
              </c:pt>
              <c:pt idx="1315">
                <c:v>43749</c:v>
              </c:pt>
              <c:pt idx="1316">
                <c:v>43748</c:v>
              </c:pt>
              <c:pt idx="1317">
                <c:v>43747</c:v>
              </c:pt>
              <c:pt idx="1318">
                <c:v>43746</c:v>
              </c:pt>
              <c:pt idx="1319">
                <c:v>43745</c:v>
              </c:pt>
              <c:pt idx="1320">
                <c:v>43742</c:v>
              </c:pt>
              <c:pt idx="1321">
                <c:v>43741</c:v>
              </c:pt>
              <c:pt idx="1322">
                <c:v>43740</c:v>
              </c:pt>
              <c:pt idx="1323">
                <c:v>43739</c:v>
              </c:pt>
              <c:pt idx="1324">
                <c:v>43738</c:v>
              </c:pt>
              <c:pt idx="1325">
                <c:v>43735</c:v>
              </c:pt>
              <c:pt idx="1326">
                <c:v>43734</c:v>
              </c:pt>
              <c:pt idx="1327">
                <c:v>43733</c:v>
              </c:pt>
              <c:pt idx="1328">
                <c:v>43732</c:v>
              </c:pt>
              <c:pt idx="1329">
                <c:v>43731</c:v>
              </c:pt>
              <c:pt idx="1330">
                <c:v>43728</c:v>
              </c:pt>
              <c:pt idx="1331">
                <c:v>43727</c:v>
              </c:pt>
              <c:pt idx="1332">
                <c:v>43726</c:v>
              </c:pt>
              <c:pt idx="1333">
                <c:v>43725</c:v>
              </c:pt>
              <c:pt idx="1334">
                <c:v>43724</c:v>
              </c:pt>
              <c:pt idx="1335">
                <c:v>43721</c:v>
              </c:pt>
              <c:pt idx="1336">
                <c:v>43720</c:v>
              </c:pt>
              <c:pt idx="1337">
                <c:v>43719</c:v>
              </c:pt>
              <c:pt idx="1338">
                <c:v>43718</c:v>
              </c:pt>
              <c:pt idx="1339">
                <c:v>43717</c:v>
              </c:pt>
              <c:pt idx="1340">
                <c:v>43714</c:v>
              </c:pt>
              <c:pt idx="1341">
                <c:v>43713</c:v>
              </c:pt>
              <c:pt idx="1342">
                <c:v>43712</c:v>
              </c:pt>
              <c:pt idx="1343">
                <c:v>43711</c:v>
              </c:pt>
              <c:pt idx="1344">
                <c:v>43710</c:v>
              </c:pt>
              <c:pt idx="1345">
                <c:v>43707</c:v>
              </c:pt>
              <c:pt idx="1346">
                <c:v>43706</c:v>
              </c:pt>
              <c:pt idx="1347">
                <c:v>43705</c:v>
              </c:pt>
              <c:pt idx="1348">
                <c:v>43704</c:v>
              </c:pt>
              <c:pt idx="1349">
                <c:v>43703</c:v>
              </c:pt>
              <c:pt idx="1350">
                <c:v>43700</c:v>
              </c:pt>
              <c:pt idx="1351">
                <c:v>43699</c:v>
              </c:pt>
              <c:pt idx="1352">
                <c:v>43698</c:v>
              </c:pt>
              <c:pt idx="1353">
                <c:v>43697</c:v>
              </c:pt>
              <c:pt idx="1354">
                <c:v>43696</c:v>
              </c:pt>
              <c:pt idx="1355">
                <c:v>43693</c:v>
              </c:pt>
              <c:pt idx="1356">
                <c:v>43692</c:v>
              </c:pt>
              <c:pt idx="1357">
                <c:v>43691</c:v>
              </c:pt>
              <c:pt idx="1358">
                <c:v>43690</c:v>
              </c:pt>
              <c:pt idx="1359">
                <c:v>43689</c:v>
              </c:pt>
              <c:pt idx="1360">
                <c:v>43686</c:v>
              </c:pt>
              <c:pt idx="1361">
                <c:v>43685</c:v>
              </c:pt>
              <c:pt idx="1362">
                <c:v>43684</c:v>
              </c:pt>
              <c:pt idx="1363">
                <c:v>43683</c:v>
              </c:pt>
              <c:pt idx="1364">
                <c:v>43682</c:v>
              </c:pt>
              <c:pt idx="1365">
                <c:v>43679</c:v>
              </c:pt>
              <c:pt idx="1366">
                <c:v>43678</c:v>
              </c:pt>
              <c:pt idx="1367">
                <c:v>43677</c:v>
              </c:pt>
              <c:pt idx="1368">
                <c:v>43676</c:v>
              </c:pt>
              <c:pt idx="1369">
                <c:v>43675</c:v>
              </c:pt>
              <c:pt idx="1370">
                <c:v>43672</c:v>
              </c:pt>
              <c:pt idx="1371">
                <c:v>43671</c:v>
              </c:pt>
              <c:pt idx="1372">
                <c:v>43670</c:v>
              </c:pt>
              <c:pt idx="1373">
                <c:v>43669</c:v>
              </c:pt>
              <c:pt idx="1374">
                <c:v>43668</c:v>
              </c:pt>
              <c:pt idx="1375">
                <c:v>43665</c:v>
              </c:pt>
              <c:pt idx="1376">
                <c:v>43664</c:v>
              </c:pt>
              <c:pt idx="1377">
                <c:v>43663</c:v>
              </c:pt>
              <c:pt idx="1378">
                <c:v>43662</c:v>
              </c:pt>
              <c:pt idx="1379">
                <c:v>43661</c:v>
              </c:pt>
              <c:pt idx="1380">
                <c:v>43658</c:v>
              </c:pt>
              <c:pt idx="1381">
                <c:v>43657</c:v>
              </c:pt>
              <c:pt idx="1382">
                <c:v>43656</c:v>
              </c:pt>
              <c:pt idx="1383">
                <c:v>43655</c:v>
              </c:pt>
              <c:pt idx="1384">
                <c:v>43654</c:v>
              </c:pt>
              <c:pt idx="1385">
                <c:v>43651</c:v>
              </c:pt>
              <c:pt idx="1386">
                <c:v>43650</c:v>
              </c:pt>
              <c:pt idx="1387">
                <c:v>43649</c:v>
              </c:pt>
              <c:pt idx="1388">
                <c:v>43648</c:v>
              </c:pt>
              <c:pt idx="1389">
                <c:v>43647</c:v>
              </c:pt>
              <c:pt idx="1390">
                <c:v>43644</c:v>
              </c:pt>
              <c:pt idx="1391">
                <c:v>43643</c:v>
              </c:pt>
              <c:pt idx="1392">
                <c:v>43642</c:v>
              </c:pt>
              <c:pt idx="1393">
                <c:v>43641</c:v>
              </c:pt>
              <c:pt idx="1394">
                <c:v>43640</c:v>
              </c:pt>
              <c:pt idx="1395">
                <c:v>43637</c:v>
              </c:pt>
              <c:pt idx="1396">
                <c:v>43636</c:v>
              </c:pt>
              <c:pt idx="1397">
                <c:v>43635</c:v>
              </c:pt>
              <c:pt idx="1398">
                <c:v>43634</c:v>
              </c:pt>
              <c:pt idx="1399">
                <c:v>43633</c:v>
              </c:pt>
              <c:pt idx="1400">
                <c:v>43630</c:v>
              </c:pt>
              <c:pt idx="1401">
                <c:v>43629</c:v>
              </c:pt>
              <c:pt idx="1402">
                <c:v>43628</c:v>
              </c:pt>
              <c:pt idx="1403">
                <c:v>43627</c:v>
              </c:pt>
              <c:pt idx="1404">
                <c:v>43626</c:v>
              </c:pt>
              <c:pt idx="1405">
                <c:v>43623</c:v>
              </c:pt>
              <c:pt idx="1406">
                <c:v>43622</c:v>
              </c:pt>
              <c:pt idx="1407">
                <c:v>43621</c:v>
              </c:pt>
              <c:pt idx="1408">
                <c:v>43620</c:v>
              </c:pt>
              <c:pt idx="1409">
                <c:v>43619</c:v>
              </c:pt>
              <c:pt idx="1410">
                <c:v>43616</c:v>
              </c:pt>
              <c:pt idx="1411">
                <c:v>43615</c:v>
              </c:pt>
              <c:pt idx="1412">
                <c:v>43614</c:v>
              </c:pt>
              <c:pt idx="1413">
                <c:v>43613</c:v>
              </c:pt>
              <c:pt idx="1414">
                <c:v>43612</c:v>
              </c:pt>
              <c:pt idx="1415">
                <c:v>43609</c:v>
              </c:pt>
              <c:pt idx="1416">
                <c:v>43608</c:v>
              </c:pt>
              <c:pt idx="1417">
                <c:v>43607</c:v>
              </c:pt>
              <c:pt idx="1418">
                <c:v>43606</c:v>
              </c:pt>
              <c:pt idx="1419">
                <c:v>43605</c:v>
              </c:pt>
              <c:pt idx="1420">
                <c:v>43602</c:v>
              </c:pt>
              <c:pt idx="1421">
                <c:v>43601</c:v>
              </c:pt>
              <c:pt idx="1422">
                <c:v>43600</c:v>
              </c:pt>
              <c:pt idx="1423">
                <c:v>43599</c:v>
              </c:pt>
              <c:pt idx="1424">
                <c:v>43598</c:v>
              </c:pt>
              <c:pt idx="1425">
                <c:v>43595</c:v>
              </c:pt>
              <c:pt idx="1426">
                <c:v>43594</c:v>
              </c:pt>
              <c:pt idx="1427">
                <c:v>43593</c:v>
              </c:pt>
              <c:pt idx="1428">
                <c:v>43592</c:v>
              </c:pt>
              <c:pt idx="1429">
                <c:v>43591</c:v>
              </c:pt>
              <c:pt idx="1430">
                <c:v>43588</c:v>
              </c:pt>
              <c:pt idx="1431">
                <c:v>43587</c:v>
              </c:pt>
              <c:pt idx="1432">
                <c:v>43586</c:v>
              </c:pt>
              <c:pt idx="1433">
                <c:v>43585</c:v>
              </c:pt>
              <c:pt idx="1434">
                <c:v>43584</c:v>
              </c:pt>
              <c:pt idx="1435">
                <c:v>43581</c:v>
              </c:pt>
              <c:pt idx="1436">
                <c:v>43580</c:v>
              </c:pt>
              <c:pt idx="1437">
                <c:v>43579</c:v>
              </c:pt>
              <c:pt idx="1438">
                <c:v>43578</c:v>
              </c:pt>
              <c:pt idx="1439">
                <c:v>43574</c:v>
              </c:pt>
              <c:pt idx="1440">
                <c:v>43573</c:v>
              </c:pt>
              <c:pt idx="1441">
                <c:v>43572</c:v>
              </c:pt>
              <c:pt idx="1442">
                <c:v>43571</c:v>
              </c:pt>
              <c:pt idx="1443">
                <c:v>43570</c:v>
              </c:pt>
              <c:pt idx="1444">
                <c:v>43567</c:v>
              </c:pt>
              <c:pt idx="1445">
                <c:v>43566</c:v>
              </c:pt>
              <c:pt idx="1446">
                <c:v>43565</c:v>
              </c:pt>
              <c:pt idx="1447">
                <c:v>43564</c:v>
              </c:pt>
              <c:pt idx="1448">
                <c:v>43563</c:v>
              </c:pt>
              <c:pt idx="1449">
                <c:v>43560</c:v>
              </c:pt>
              <c:pt idx="1450">
                <c:v>43559</c:v>
              </c:pt>
              <c:pt idx="1451">
                <c:v>43558</c:v>
              </c:pt>
              <c:pt idx="1452">
                <c:v>43557</c:v>
              </c:pt>
              <c:pt idx="1453">
                <c:v>43556</c:v>
              </c:pt>
              <c:pt idx="1454">
                <c:v>43553</c:v>
              </c:pt>
              <c:pt idx="1455">
                <c:v>43552</c:v>
              </c:pt>
              <c:pt idx="1456">
                <c:v>43551</c:v>
              </c:pt>
              <c:pt idx="1457">
                <c:v>43550</c:v>
              </c:pt>
              <c:pt idx="1458">
                <c:v>43549</c:v>
              </c:pt>
              <c:pt idx="1459">
                <c:v>43546</c:v>
              </c:pt>
              <c:pt idx="1460">
                <c:v>43545</c:v>
              </c:pt>
              <c:pt idx="1461">
                <c:v>43544</c:v>
              </c:pt>
              <c:pt idx="1462">
                <c:v>43543</c:v>
              </c:pt>
              <c:pt idx="1463">
                <c:v>43542</c:v>
              </c:pt>
              <c:pt idx="1464">
                <c:v>43539</c:v>
              </c:pt>
              <c:pt idx="1465">
                <c:v>43538</c:v>
              </c:pt>
              <c:pt idx="1466">
                <c:v>43537</c:v>
              </c:pt>
              <c:pt idx="1467">
                <c:v>43536</c:v>
              </c:pt>
              <c:pt idx="1468">
                <c:v>43535</c:v>
              </c:pt>
              <c:pt idx="1469">
                <c:v>43532</c:v>
              </c:pt>
              <c:pt idx="1470">
                <c:v>43531</c:v>
              </c:pt>
              <c:pt idx="1471">
                <c:v>43530</c:v>
              </c:pt>
              <c:pt idx="1472">
                <c:v>43529</c:v>
              </c:pt>
              <c:pt idx="1473">
                <c:v>43528</c:v>
              </c:pt>
              <c:pt idx="1474">
                <c:v>43525</c:v>
              </c:pt>
              <c:pt idx="1475">
                <c:v>43524</c:v>
              </c:pt>
              <c:pt idx="1476">
                <c:v>43523</c:v>
              </c:pt>
              <c:pt idx="1477">
                <c:v>43522</c:v>
              </c:pt>
              <c:pt idx="1478">
                <c:v>43521</c:v>
              </c:pt>
              <c:pt idx="1479">
                <c:v>43518</c:v>
              </c:pt>
              <c:pt idx="1480">
                <c:v>43517</c:v>
              </c:pt>
              <c:pt idx="1481">
                <c:v>43516</c:v>
              </c:pt>
              <c:pt idx="1482">
                <c:v>43515</c:v>
              </c:pt>
              <c:pt idx="1483">
                <c:v>43514</c:v>
              </c:pt>
              <c:pt idx="1484">
                <c:v>43511</c:v>
              </c:pt>
              <c:pt idx="1485">
                <c:v>43510</c:v>
              </c:pt>
              <c:pt idx="1486">
                <c:v>43509</c:v>
              </c:pt>
              <c:pt idx="1487">
                <c:v>43508</c:v>
              </c:pt>
              <c:pt idx="1488">
                <c:v>43507</c:v>
              </c:pt>
              <c:pt idx="1489">
                <c:v>43504</c:v>
              </c:pt>
              <c:pt idx="1490">
                <c:v>43503</c:v>
              </c:pt>
              <c:pt idx="1491">
                <c:v>43502</c:v>
              </c:pt>
              <c:pt idx="1492">
                <c:v>43501</c:v>
              </c:pt>
              <c:pt idx="1493">
                <c:v>43500</c:v>
              </c:pt>
              <c:pt idx="1494">
                <c:v>43497</c:v>
              </c:pt>
              <c:pt idx="1495">
                <c:v>43496</c:v>
              </c:pt>
              <c:pt idx="1496">
                <c:v>43495</c:v>
              </c:pt>
              <c:pt idx="1497">
                <c:v>43494</c:v>
              </c:pt>
              <c:pt idx="1498">
                <c:v>43493</c:v>
              </c:pt>
              <c:pt idx="1499">
                <c:v>43490</c:v>
              </c:pt>
              <c:pt idx="1500">
                <c:v>43489</c:v>
              </c:pt>
              <c:pt idx="1501">
                <c:v>43488</c:v>
              </c:pt>
              <c:pt idx="1502">
                <c:v>43487</c:v>
              </c:pt>
              <c:pt idx="1503">
                <c:v>43486</c:v>
              </c:pt>
              <c:pt idx="1504">
                <c:v>43483</c:v>
              </c:pt>
              <c:pt idx="1505">
                <c:v>43482</c:v>
              </c:pt>
              <c:pt idx="1506">
                <c:v>43481</c:v>
              </c:pt>
              <c:pt idx="1507">
                <c:v>43480</c:v>
              </c:pt>
              <c:pt idx="1508">
                <c:v>43479</c:v>
              </c:pt>
              <c:pt idx="1509">
                <c:v>43476</c:v>
              </c:pt>
              <c:pt idx="1510">
                <c:v>43475</c:v>
              </c:pt>
              <c:pt idx="1511">
                <c:v>43474</c:v>
              </c:pt>
              <c:pt idx="1512">
                <c:v>43473</c:v>
              </c:pt>
              <c:pt idx="1513">
                <c:v>43472</c:v>
              </c:pt>
              <c:pt idx="1514">
                <c:v>43469</c:v>
              </c:pt>
              <c:pt idx="1515">
                <c:v>43468</c:v>
              </c:pt>
              <c:pt idx="1516">
                <c:v>43467</c:v>
              </c:pt>
              <c:pt idx="1517">
                <c:v>43466</c:v>
              </c:pt>
              <c:pt idx="1518">
                <c:v>43465</c:v>
              </c:pt>
              <c:pt idx="1519">
                <c:v>43462</c:v>
              </c:pt>
              <c:pt idx="1520">
                <c:v>43461</c:v>
              </c:pt>
              <c:pt idx="1521">
                <c:v>43459</c:v>
              </c:pt>
              <c:pt idx="1522">
                <c:v>43458</c:v>
              </c:pt>
              <c:pt idx="1523">
                <c:v>43455</c:v>
              </c:pt>
              <c:pt idx="1524">
                <c:v>43454</c:v>
              </c:pt>
              <c:pt idx="1525">
                <c:v>43453</c:v>
              </c:pt>
              <c:pt idx="1526">
                <c:v>43452</c:v>
              </c:pt>
              <c:pt idx="1527">
                <c:v>43451</c:v>
              </c:pt>
              <c:pt idx="1528">
                <c:v>43448</c:v>
              </c:pt>
              <c:pt idx="1529">
                <c:v>43447</c:v>
              </c:pt>
              <c:pt idx="1530">
                <c:v>43446</c:v>
              </c:pt>
              <c:pt idx="1531">
                <c:v>43445</c:v>
              </c:pt>
              <c:pt idx="1532">
                <c:v>43444</c:v>
              </c:pt>
              <c:pt idx="1533">
                <c:v>43441</c:v>
              </c:pt>
              <c:pt idx="1534">
                <c:v>43440</c:v>
              </c:pt>
              <c:pt idx="1535">
                <c:v>43439</c:v>
              </c:pt>
              <c:pt idx="1536">
                <c:v>43438</c:v>
              </c:pt>
              <c:pt idx="1537">
                <c:v>43437</c:v>
              </c:pt>
              <c:pt idx="1538">
                <c:v>43434</c:v>
              </c:pt>
              <c:pt idx="1539">
                <c:v>43433</c:v>
              </c:pt>
              <c:pt idx="1540">
                <c:v>43432</c:v>
              </c:pt>
              <c:pt idx="1541">
                <c:v>43431</c:v>
              </c:pt>
              <c:pt idx="1542">
                <c:v>43430</c:v>
              </c:pt>
              <c:pt idx="1543">
                <c:v>43427</c:v>
              </c:pt>
              <c:pt idx="1544">
                <c:v>43426</c:v>
              </c:pt>
              <c:pt idx="1545">
                <c:v>43425</c:v>
              </c:pt>
              <c:pt idx="1546">
                <c:v>43424</c:v>
              </c:pt>
              <c:pt idx="1547">
                <c:v>43423</c:v>
              </c:pt>
              <c:pt idx="1548">
                <c:v>43420</c:v>
              </c:pt>
              <c:pt idx="1549">
                <c:v>43419</c:v>
              </c:pt>
              <c:pt idx="1550">
                <c:v>43418</c:v>
              </c:pt>
              <c:pt idx="1551">
                <c:v>43417</c:v>
              </c:pt>
              <c:pt idx="1552">
                <c:v>43416</c:v>
              </c:pt>
              <c:pt idx="1553">
                <c:v>43413</c:v>
              </c:pt>
              <c:pt idx="1554">
                <c:v>43412</c:v>
              </c:pt>
              <c:pt idx="1555">
                <c:v>43411</c:v>
              </c:pt>
              <c:pt idx="1556">
                <c:v>43410</c:v>
              </c:pt>
              <c:pt idx="1557">
                <c:v>43409</c:v>
              </c:pt>
              <c:pt idx="1558">
                <c:v>43406</c:v>
              </c:pt>
              <c:pt idx="1559">
                <c:v>43405</c:v>
              </c:pt>
              <c:pt idx="1560">
                <c:v>43404</c:v>
              </c:pt>
              <c:pt idx="1561">
                <c:v>43403</c:v>
              </c:pt>
              <c:pt idx="1562">
                <c:v>43402</c:v>
              </c:pt>
              <c:pt idx="1563">
                <c:v>43399</c:v>
              </c:pt>
              <c:pt idx="1564">
                <c:v>43398</c:v>
              </c:pt>
              <c:pt idx="1565">
                <c:v>43397</c:v>
              </c:pt>
              <c:pt idx="1566">
                <c:v>43396</c:v>
              </c:pt>
              <c:pt idx="1567">
                <c:v>43395</c:v>
              </c:pt>
              <c:pt idx="1568">
                <c:v>43392</c:v>
              </c:pt>
              <c:pt idx="1569">
                <c:v>43391</c:v>
              </c:pt>
              <c:pt idx="1570">
                <c:v>43390</c:v>
              </c:pt>
              <c:pt idx="1571">
                <c:v>43389</c:v>
              </c:pt>
              <c:pt idx="1572">
                <c:v>43388</c:v>
              </c:pt>
              <c:pt idx="1573">
                <c:v>43385</c:v>
              </c:pt>
              <c:pt idx="1574">
                <c:v>43384</c:v>
              </c:pt>
              <c:pt idx="1575">
                <c:v>43383</c:v>
              </c:pt>
              <c:pt idx="1576">
                <c:v>43382</c:v>
              </c:pt>
              <c:pt idx="1577">
                <c:v>43381</c:v>
              </c:pt>
              <c:pt idx="1578">
                <c:v>43378</c:v>
              </c:pt>
              <c:pt idx="1579">
                <c:v>43377</c:v>
              </c:pt>
              <c:pt idx="1580">
                <c:v>43376</c:v>
              </c:pt>
              <c:pt idx="1581">
                <c:v>43375</c:v>
              </c:pt>
              <c:pt idx="1582">
                <c:v>43374</c:v>
              </c:pt>
              <c:pt idx="1583">
                <c:v>43371</c:v>
              </c:pt>
              <c:pt idx="1584">
                <c:v>43370</c:v>
              </c:pt>
              <c:pt idx="1585">
                <c:v>43369</c:v>
              </c:pt>
              <c:pt idx="1586">
                <c:v>43368</c:v>
              </c:pt>
              <c:pt idx="1587">
                <c:v>43367</c:v>
              </c:pt>
              <c:pt idx="1588">
                <c:v>43364</c:v>
              </c:pt>
              <c:pt idx="1589">
                <c:v>43363</c:v>
              </c:pt>
              <c:pt idx="1590">
                <c:v>43362</c:v>
              </c:pt>
              <c:pt idx="1591">
                <c:v>43361</c:v>
              </c:pt>
              <c:pt idx="1592">
                <c:v>43360</c:v>
              </c:pt>
              <c:pt idx="1593">
                <c:v>43357</c:v>
              </c:pt>
              <c:pt idx="1594">
                <c:v>43356</c:v>
              </c:pt>
              <c:pt idx="1595">
                <c:v>43355</c:v>
              </c:pt>
              <c:pt idx="1596">
                <c:v>43354</c:v>
              </c:pt>
              <c:pt idx="1597">
                <c:v>43353</c:v>
              </c:pt>
              <c:pt idx="1598">
                <c:v>43350</c:v>
              </c:pt>
              <c:pt idx="1599">
                <c:v>43349</c:v>
              </c:pt>
              <c:pt idx="1600">
                <c:v>43348</c:v>
              </c:pt>
              <c:pt idx="1601">
                <c:v>43347</c:v>
              </c:pt>
              <c:pt idx="1602">
                <c:v>43346</c:v>
              </c:pt>
              <c:pt idx="1603">
                <c:v>43343</c:v>
              </c:pt>
              <c:pt idx="1604">
                <c:v>43342</c:v>
              </c:pt>
              <c:pt idx="1605">
                <c:v>43341</c:v>
              </c:pt>
              <c:pt idx="1606">
                <c:v>43340</c:v>
              </c:pt>
              <c:pt idx="1607">
                <c:v>43339</c:v>
              </c:pt>
              <c:pt idx="1608">
                <c:v>43336</c:v>
              </c:pt>
              <c:pt idx="1609">
                <c:v>43335</c:v>
              </c:pt>
              <c:pt idx="1610">
                <c:v>43334</c:v>
              </c:pt>
              <c:pt idx="1611">
                <c:v>43333</c:v>
              </c:pt>
              <c:pt idx="1612">
                <c:v>43332</c:v>
              </c:pt>
              <c:pt idx="1613">
                <c:v>43329</c:v>
              </c:pt>
              <c:pt idx="1614">
                <c:v>43328</c:v>
              </c:pt>
              <c:pt idx="1615">
                <c:v>43327</c:v>
              </c:pt>
              <c:pt idx="1616">
                <c:v>43326</c:v>
              </c:pt>
              <c:pt idx="1617">
                <c:v>43325</c:v>
              </c:pt>
              <c:pt idx="1618">
                <c:v>43322</c:v>
              </c:pt>
              <c:pt idx="1619">
                <c:v>43321</c:v>
              </c:pt>
              <c:pt idx="1620">
                <c:v>43320</c:v>
              </c:pt>
              <c:pt idx="1621">
                <c:v>43319</c:v>
              </c:pt>
              <c:pt idx="1622">
                <c:v>43318</c:v>
              </c:pt>
              <c:pt idx="1623">
                <c:v>43315</c:v>
              </c:pt>
              <c:pt idx="1624">
                <c:v>43314</c:v>
              </c:pt>
              <c:pt idx="1625">
                <c:v>43313</c:v>
              </c:pt>
              <c:pt idx="1626">
                <c:v>43312</c:v>
              </c:pt>
              <c:pt idx="1627">
                <c:v>43311</c:v>
              </c:pt>
              <c:pt idx="1628">
                <c:v>43308</c:v>
              </c:pt>
              <c:pt idx="1629">
                <c:v>43307</c:v>
              </c:pt>
              <c:pt idx="1630">
                <c:v>43306</c:v>
              </c:pt>
              <c:pt idx="1631">
                <c:v>43305</c:v>
              </c:pt>
              <c:pt idx="1632">
                <c:v>43304</c:v>
              </c:pt>
              <c:pt idx="1633">
                <c:v>43301</c:v>
              </c:pt>
              <c:pt idx="1634">
                <c:v>43300</c:v>
              </c:pt>
              <c:pt idx="1635">
                <c:v>43299</c:v>
              </c:pt>
              <c:pt idx="1636">
                <c:v>43298</c:v>
              </c:pt>
              <c:pt idx="1637">
                <c:v>43297</c:v>
              </c:pt>
              <c:pt idx="1638">
                <c:v>43294</c:v>
              </c:pt>
              <c:pt idx="1639">
                <c:v>43293</c:v>
              </c:pt>
              <c:pt idx="1640">
                <c:v>43292</c:v>
              </c:pt>
              <c:pt idx="1641">
                <c:v>43291</c:v>
              </c:pt>
              <c:pt idx="1642">
                <c:v>43290</c:v>
              </c:pt>
              <c:pt idx="1643">
                <c:v>43287</c:v>
              </c:pt>
              <c:pt idx="1644">
                <c:v>43286</c:v>
              </c:pt>
              <c:pt idx="1645">
                <c:v>43285</c:v>
              </c:pt>
              <c:pt idx="1646">
                <c:v>43284</c:v>
              </c:pt>
              <c:pt idx="1647">
                <c:v>43283</c:v>
              </c:pt>
              <c:pt idx="1648">
                <c:v>43280</c:v>
              </c:pt>
              <c:pt idx="1649">
                <c:v>43279</c:v>
              </c:pt>
              <c:pt idx="1650">
                <c:v>43278</c:v>
              </c:pt>
              <c:pt idx="1651">
                <c:v>43277</c:v>
              </c:pt>
              <c:pt idx="1652">
                <c:v>43276</c:v>
              </c:pt>
              <c:pt idx="1653">
                <c:v>43273</c:v>
              </c:pt>
              <c:pt idx="1654">
                <c:v>43272</c:v>
              </c:pt>
              <c:pt idx="1655">
                <c:v>43271</c:v>
              </c:pt>
              <c:pt idx="1656">
                <c:v>43270</c:v>
              </c:pt>
              <c:pt idx="1657">
                <c:v>43269</c:v>
              </c:pt>
              <c:pt idx="1658">
                <c:v>43266</c:v>
              </c:pt>
              <c:pt idx="1659">
                <c:v>43265</c:v>
              </c:pt>
              <c:pt idx="1660">
                <c:v>43264</c:v>
              </c:pt>
              <c:pt idx="1661">
                <c:v>43263</c:v>
              </c:pt>
              <c:pt idx="1662">
                <c:v>43262</c:v>
              </c:pt>
              <c:pt idx="1663">
                <c:v>43259</c:v>
              </c:pt>
              <c:pt idx="1664">
                <c:v>43258</c:v>
              </c:pt>
              <c:pt idx="1665">
                <c:v>43257</c:v>
              </c:pt>
              <c:pt idx="1666">
                <c:v>43256</c:v>
              </c:pt>
              <c:pt idx="1667">
                <c:v>43255</c:v>
              </c:pt>
              <c:pt idx="1668">
                <c:v>43252</c:v>
              </c:pt>
              <c:pt idx="1669">
                <c:v>43251</c:v>
              </c:pt>
              <c:pt idx="1670">
                <c:v>43250</c:v>
              </c:pt>
              <c:pt idx="1671">
                <c:v>43249</c:v>
              </c:pt>
              <c:pt idx="1672">
                <c:v>43248</c:v>
              </c:pt>
              <c:pt idx="1673">
                <c:v>43245</c:v>
              </c:pt>
              <c:pt idx="1674">
                <c:v>43244</c:v>
              </c:pt>
              <c:pt idx="1675">
                <c:v>43243</c:v>
              </c:pt>
              <c:pt idx="1676">
                <c:v>43242</c:v>
              </c:pt>
              <c:pt idx="1677">
                <c:v>43241</c:v>
              </c:pt>
              <c:pt idx="1678">
                <c:v>43238</c:v>
              </c:pt>
              <c:pt idx="1679">
                <c:v>43237</c:v>
              </c:pt>
              <c:pt idx="1680">
                <c:v>43236</c:v>
              </c:pt>
              <c:pt idx="1681">
                <c:v>43235</c:v>
              </c:pt>
              <c:pt idx="1682">
                <c:v>43234</c:v>
              </c:pt>
              <c:pt idx="1683">
                <c:v>43231</c:v>
              </c:pt>
              <c:pt idx="1684">
                <c:v>43230</c:v>
              </c:pt>
              <c:pt idx="1685">
                <c:v>43229</c:v>
              </c:pt>
              <c:pt idx="1686">
                <c:v>43228</c:v>
              </c:pt>
              <c:pt idx="1687">
                <c:v>43227</c:v>
              </c:pt>
              <c:pt idx="1688">
                <c:v>43224</c:v>
              </c:pt>
              <c:pt idx="1689">
                <c:v>43223</c:v>
              </c:pt>
              <c:pt idx="1690">
                <c:v>43222</c:v>
              </c:pt>
              <c:pt idx="1691">
                <c:v>43221</c:v>
              </c:pt>
              <c:pt idx="1692">
                <c:v>43220</c:v>
              </c:pt>
              <c:pt idx="1693">
                <c:v>43217</c:v>
              </c:pt>
              <c:pt idx="1694">
                <c:v>43216</c:v>
              </c:pt>
              <c:pt idx="1695">
                <c:v>43215</c:v>
              </c:pt>
              <c:pt idx="1696">
                <c:v>43214</c:v>
              </c:pt>
              <c:pt idx="1697">
                <c:v>43213</c:v>
              </c:pt>
              <c:pt idx="1698">
                <c:v>43210</c:v>
              </c:pt>
              <c:pt idx="1699">
                <c:v>43209</c:v>
              </c:pt>
              <c:pt idx="1700">
                <c:v>43208</c:v>
              </c:pt>
              <c:pt idx="1701">
                <c:v>43207</c:v>
              </c:pt>
              <c:pt idx="1702">
                <c:v>43206</c:v>
              </c:pt>
              <c:pt idx="1703">
                <c:v>43203</c:v>
              </c:pt>
              <c:pt idx="1704">
                <c:v>43202</c:v>
              </c:pt>
              <c:pt idx="1705">
                <c:v>43201</c:v>
              </c:pt>
              <c:pt idx="1706">
                <c:v>43200</c:v>
              </c:pt>
              <c:pt idx="1707">
                <c:v>43199</c:v>
              </c:pt>
              <c:pt idx="1708">
                <c:v>43196</c:v>
              </c:pt>
              <c:pt idx="1709">
                <c:v>43195</c:v>
              </c:pt>
              <c:pt idx="1710">
                <c:v>43194</c:v>
              </c:pt>
              <c:pt idx="1711">
                <c:v>43193</c:v>
              </c:pt>
              <c:pt idx="1712">
                <c:v>43189</c:v>
              </c:pt>
              <c:pt idx="1713">
                <c:v>43188</c:v>
              </c:pt>
              <c:pt idx="1714">
                <c:v>43187</c:v>
              </c:pt>
              <c:pt idx="1715">
                <c:v>43186</c:v>
              </c:pt>
              <c:pt idx="1716">
                <c:v>43185</c:v>
              </c:pt>
              <c:pt idx="1717">
                <c:v>43182</c:v>
              </c:pt>
              <c:pt idx="1718">
                <c:v>43181</c:v>
              </c:pt>
              <c:pt idx="1719">
                <c:v>43180</c:v>
              </c:pt>
              <c:pt idx="1720">
                <c:v>43179</c:v>
              </c:pt>
              <c:pt idx="1721">
                <c:v>43178</c:v>
              </c:pt>
              <c:pt idx="1722">
                <c:v>43175</c:v>
              </c:pt>
              <c:pt idx="1723">
                <c:v>43174</c:v>
              </c:pt>
              <c:pt idx="1724">
                <c:v>43173</c:v>
              </c:pt>
              <c:pt idx="1725">
                <c:v>43172</c:v>
              </c:pt>
              <c:pt idx="1726">
                <c:v>43171</c:v>
              </c:pt>
              <c:pt idx="1727">
                <c:v>43168</c:v>
              </c:pt>
              <c:pt idx="1728">
                <c:v>43167</c:v>
              </c:pt>
              <c:pt idx="1729">
                <c:v>43166</c:v>
              </c:pt>
              <c:pt idx="1730">
                <c:v>43165</c:v>
              </c:pt>
              <c:pt idx="1731">
                <c:v>43164</c:v>
              </c:pt>
              <c:pt idx="1732">
                <c:v>43161</c:v>
              </c:pt>
              <c:pt idx="1733">
                <c:v>43160</c:v>
              </c:pt>
              <c:pt idx="1734">
                <c:v>43159</c:v>
              </c:pt>
              <c:pt idx="1735">
                <c:v>43158</c:v>
              </c:pt>
              <c:pt idx="1736">
                <c:v>43157</c:v>
              </c:pt>
              <c:pt idx="1737">
                <c:v>43154</c:v>
              </c:pt>
              <c:pt idx="1738">
                <c:v>43153</c:v>
              </c:pt>
              <c:pt idx="1739">
                <c:v>43152</c:v>
              </c:pt>
              <c:pt idx="1740">
                <c:v>43151</c:v>
              </c:pt>
              <c:pt idx="1741">
                <c:v>43150</c:v>
              </c:pt>
              <c:pt idx="1742">
                <c:v>43147</c:v>
              </c:pt>
              <c:pt idx="1743">
                <c:v>43146</c:v>
              </c:pt>
              <c:pt idx="1744">
                <c:v>43145</c:v>
              </c:pt>
              <c:pt idx="1745">
                <c:v>43144</c:v>
              </c:pt>
              <c:pt idx="1746">
                <c:v>43143</c:v>
              </c:pt>
              <c:pt idx="1747">
                <c:v>43140</c:v>
              </c:pt>
              <c:pt idx="1748">
                <c:v>43139</c:v>
              </c:pt>
              <c:pt idx="1749">
                <c:v>43138</c:v>
              </c:pt>
              <c:pt idx="1750">
                <c:v>43137</c:v>
              </c:pt>
              <c:pt idx="1751">
                <c:v>43136</c:v>
              </c:pt>
              <c:pt idx="1752">
                <c:v>43133</c:v>
              </c:pt>
              <c:pt idx="1753">
                <c:v>43132</c:v>
              </c:pt>
              <c:pt idx="1754">
                <c:v>43131</c:v>
              </c:pt>
              <c:pt idx="1755">
                <c:v>43130</c:v>
              </c:pt>
              <c:pt idx="1756">
                <c:v>43129</c:v>
              </c:pt>
              <c:pt idx="1757">
                <c:v>43126</c:v>
              </c:pt>
              <c:pt idx="1758">
                <c:v>43125</c:v>
              </c:pt>
              <c:pt idx="1759">
                <c:v>43124</c:v>
              </c:pt>
              <c:pt idx="1760">
                <c:v>43123</c:v>
              </c:pt>
              <c:pt idx="1761">
                <c:v>43122</c:v>
              </c:pt>
              <c:pt idx="1762">
                <c:v>43119</c:v>
              </c:pt>
              <c:pt idx="1763">
                <c:v>43118</c:v>
              </c:pt>
              <c:pt idx="1764">
                <c:v>43117</c:v>
              </c:pt>
              <c:pt idx="1765">
                <c:v>43116</c:v>
              </c:pt>
              <c:pt idx="1766">
                <c:v>43115</c:v>
              </c:pt>
              <c:pt idx="1767">
                <c:v>43112</c:v>
              </c:pt>
              <c:pt idx="1768">
                <c:v>43111</c:v>
              </c:pt>
              <c:pt idx="1769">
                <c:v>43110</c:v>
              </c:pt>
              <c:pt idx="1770">
                <c:v>43109</c:v>
              </c:pt>
              <c:pt idx="1771">
                <c:v>43108</c:v>
              </c:pt>
              <c:pt idx="1772">
                <c:v>43105</c:v>
              </c:pt>
              <c:pt idx="1773">
                <c:v>43104</c:v>
              </c:pt>
              <c:pt idx="1774">
                <c:v>43103</c:v>
              </c:pt>
              <c:pt idx="1775">
                <c:v>43102</c:v>
              </c:pt>
              <c:pt idx="1776">
                <c:v>43101</c:v>
              </c:pt>
              <c:pt idx="1777">
                <c:v>43098</c:v>
              </c:pt>
              <c:pt idx="1778">
                <c:v>43097</c:v>
              </c:pt>
              <c:pt idx="1779">
                <c:v>43096</c:v>
              </c:pt>
              <c:pt idx="1780">
                <c:v>43094</c:v>
              </c:pt>
              <c:pt idx="1781">
                <c:v>43091</c:v>
              </c:pt>
              <c:pt idx="1782">
                <c:v>43090</c:v>
              </c:pt>
              <c:pt idx="1783">
                <c:v>43089</c:v>
              </c:pt>
              <c:pt idx="1784">
                <c:v>43088</c:v>
              </c:pt>
              <c:pt idx="1785">
                <c:v>43087</c:v>
              </c:pt>
              <c:pt idx="1786">
                <c:v>43084</c:v>
              </c:pt>
              <c:pt idx="1787">
                <c:v>43083</c:v>
              </c:pt>
              <c:pt idx="1788">
                <c:v>43082</c:v>
              </c:pt>
              <c:pt idx="1789">
                <c:v>43081</c:v>
              </c:pt>
              <c:pt idx="1790">
                <c:v>43080</c:v>
              </c:pt>
              <c:pt idx="1791">
                <c:v>43077</c:v>
              </c:pt>
              <c:pt idx="1792">
                <c:v>43076</c:v>
              </c:pt>
              <c:pt idx="1793">
                <c:v>43075</c:v>
              </c:pt>
              <c:pt idx="1794">
                <c:v>43074</c:v>
              </c:pt>
              <c:pt idx="1795">
                <c:v>43073</c:v>
              </c:pt>
              <c:pt idx="1796">
                <c:v>43070</c:v>
              </c:pt>
              <c:pt idx="1797">
                <c:v>43069</c:v>
              </c:pt>
              <c:pt idx="1798">
                <c:v>43068</c:v>
              </c:pt>
              <c:pt idx="1799">
                <c:v>43067</c:v>
              </c:pt>
              <c:pt idx="1800">
                <c:v>43066</c:v>
              </c:pt>
              <c:pt idx="1801">
                <c:v>43063</c:v>
              </c:pt>
              <c:pt idx="1802">
                <c:v>43062</c:v>
              </c:pt>
              <c:pt idx="1803">
                <c:v>43061</c:v>
              </c:pt>
              <c:pt idx="1804">
                <c:v>43060</c:v>
              </c:pt>
              <c:pt idx="1805">
                <c:v>43059</c:v>
              </c:pt>
              <c:pt idx="1806">
                <c:v>43056</c:v>
              </c:pt>
              <c:pt idx="1807">
                <c:v>43055</c:v>
              </c:pt>
              <c:pt idx="1808">
                <c:v>43054</c:v>
              </c:pt>
              <c:pt idx="1809">
                <c:v>43053</c:v>
              </c:pt>
              <c:pt idx="1810">
                <c:v>43052</c:v>
              </c:pt>
              <c:pt idx="1811">
                <c:v>43049</c:v>
              </c:pt>
              <c:pt idx="1812">
                <c:v>43048</c:v>
              </c:pt>
              <c:pt idx="1813">
                <c:v>43047</c:v>
              </c:pt>
              <c:pt idx="1814">
                <c:v>43046</c:v>
              </c:pt>
              <c:pt idx="1815">
                <c:v>43045</c:v>
              </c:pt>
              <c:pt idx="1816">
                <c:v>43042</c:v>
              </c:pt>
              <c:pt idx="1817">
                <c:v>43041</c:v>
              </c:pt>
              <c:pt idx="1818">
                <c:v>43040</c:v>
              </c:pt>
              <c:pt idx="1819">
                <c:v>43039</c:v>
              </c:pt>
              <c:pt idx="1820">
                <c:v>43038</c:v>
              </c:pt>
              <c:pt idx="1821">
                <c:v>43035</c:v>
              </c:pt>
              <c:pt idx="1822">
                <c:v>43034</c:v>
              </c:pt>
              <c:pt idx="1823">
                <c:v>43033</c:v>
              </c:pt>
              <c:pt idx="1824">
                <c:v>43032</c:v>
              </c:pt>
              <c:pt idx="1825">
                <c:v>43031</c:v>
              </c:pt>
              <c:pt idx="1826">
                <c:v>43028</c:v>
              </c:pt>
              <c:pt idx="1827">
                <c:v>43027</c:v>
              </c:pt>
              <c:pt idx="1828">
                <c:v>43026</c:v>
              </c:pt>
              <c:pt idx="1829">
                <c:v>43025</c:v>
              </c:pt>
              <c:pt idx="1830">
                <c:v>43024</c:v>
              </c:pt>
              <c:pt idx="1831">
                <c:v>43021</c:v>
              </c:pt>
              <c:pt idx="1832">
                <c:v>43020</c:v>
              </c:pt>
              <c:pt idx="1833">
                <c:v>43019</c:v>
              </c:pt>
              <c:pt idx="1834">
                <c:v>43018</c:v>
              </c:pt>
              <c:pt idx="1835">
                <c:v>43017</c:v>
              </c:pt>
              <c:pt idx="1836">
                <c:v>43014</c:v>
              </c:pt>
              <c:pt idx="1837">
                <c:v>43013</c:v>
              </c:pt>
              <c:pt idx="1838">
                <c:v>43012</c:v>
              </c:pt>
              <c:pt idx="1839">
                <c:v>43011</c:v>
              </c:pt>
              <c:pt idx="1840">
                <c:v>43010</c:v>
              </c:pt>
              <c:pt idx="1841">
                <c:v>43007</c:v>
              </c:pt>
              <c:pt idx="1842">
                <c:v>43006</c:v>
              </c:pt>
              <c:pt idx="1843">
                <c:v>43005</c:v>
              </c:pt>
              <c:pt idx="1844">
                <c:v>43004</c:v>
              </c:pt>
              <c:pt idx="1845">
                <c:v>43003</c:v>
              </c:pt>
              <c:pt idx="1846">
                <c:v>43000</c:v>
              </c:pt>
              <c:pt idx="1847">
                <c:v>42999</c:v>
              </c:pt>
              <c:pt idx="1848">
                <c:v>42998</c:v>
              </c:pt>
              <c:pt idx="1849">
                <c:v>42997</c:v>
              </c:pt>
              <c:pt idx="1850">
                <c:v>42996</c:v>
              </c:pt>
              <c:pt idx="1851">
                <c:v>42993</c:v>
              </c:pt>
              <c:pt idx="1852">
                <c:v>42992</c:v>
              </c:pt>
              <c:pt idx="1853">
                <c:v>42991</c:v>
              </c:pt>
              <c:pt idx="1854">
                <c:v>42990</c:v>
              </c:pt>
              <c:pt idx="1855">
                <c:v>42989</c:v>
              </c:pt>
              <c:pt idx="1856">
                <c:v>42986</c:v>
              </c:pt>
              <c:pt idx="1857">
                <c:v>42985</c:v>
              </c:pt>
              <c:pt idx="1858">
                <c:v>42984</c:v>
              </c:pt>
              <c:pt idx="1859">
                <c:v>42983</c:v>
              </c:pt>
              <c:pt idx="1860">
                <c:v>42982</c:v>
              </c:pt>
              <c:pt idx="1861">
                <c:v>42979</c:v>
              </c:pt>
              <c:pt idx="1862">
                <c:v>42978</c:v>
              </c:pt>
              <c:pt idx="1863">
                <c:v>42977</c:v>
              </c:pt>
              <c:pt idx="1864">
                <c:v>42976</c:v>
              </c:pt>
              <c:pt idx="1865">
                <c:v>42975</c:v>
              </c:pt>
              <c:pt idx="1866">
                <c:v>42972</c:v>
              </c:pt>
              <c:pt idx="1867">
                <c:v>42971</c:v>
              </c:pt>
              <c:pt idx="1868">
                <c:v>42970</c:v>
              </c:pt>
              <c:pt idx="1869">
                <c:v>42969</c:v>
              </c:pt>
              <c:pt idx="1870">
                <c:v>42968</c:v>
              </c:pt>
              <c:pt idx="1871">
                <c:v>42965</c:v>
              </c:pt>
              <c:pt idx="1872">
                <c:v>42964</c:v>
              </c:pt>
              <c:pt idx="1873">
                <c:v>42963</c:v>
              </c:pt>
              <c:pt idx="1874">
                <c:v>42962</c:v>
              </c:pt>
              <c:pt idx="1875">
                <c:v>42961</c:v>
              </c:pt>
              <c:pt idx="1876">
                <c:v>42958</c:v>
              </c:pt>
              <c:pt idx="1877">
                <c:v>42957</c:v>
              </c:pt>
              <c:pt idx="1878">
                <c:v>42956</c:v>
              </c:pt>
              <c:pt idx="1879">
                <c:v>42955</c:v>
              </c:pt>
              <c:pt idx="1880">
                <c:v>42954</c:v>
              </c:pt>
              <c:pt idx="1881">
                <c:v>42951</c:v>
              </c:pt>
              <c:pt idx="1882">
                <c:v>42950</c:v>
              </c:pt>
              <c:pt idx="1883">
                <c:v>42949</c:v>
              </c:pt>
              <c:pt idx="1884">
                <c:v>42948</c:v>
              </c:pt>
              <c:pt idx="1885">
                <c:v>42947</c:v>
              </c:pt>
              <c:pt idx="1886">
                <c:v>42944</c:v>
              </c:pt>
              <c:pt idx="1887">
                <c:v>42943</c:v>
              </c:pt>
              <c:pt idx="1888">
                <c:v>42942</c:v>
              </c:pt>
              <c:pt idx="1889">
                <c:v>42941</c:v>
              </c:pt>
              <c:pt idx="1890">
                <c:v>42940</c:v>
              </c:pt>
              <c:pt idx="1891">
                <c:v>42937</c:v>
              </c:pt>
              <c:pt idx="1892">
                <c:v>42936</c:v>
              </c:pt>
              <c:pt idx="1893">
                <c:v>42935</c:v>
              </c:pt>
              <c:pt idx="1894">
                <c:v>42934</c:v>
              </c:pt>
              <c:pt idx="1895">
                <c:v>42933</c:v>
              </c:pt>
              <c:pt idx="1896">
                <c:v>42930</c:v>
              </c:pt>
              <c:pt idx="1897">
                <c:v>42929</c:v>
              </c:pt>
              <c:pt idx="1898">
                <c:v>42928</c:v>
              </c:pt>
              <c:pt idx="1899">
                <c:v>42927</c:v>
              </c:pt>
              <c:pt idx="1900">
                <c:v>42926</c:v>
              </c:pt>
              <c:pt idx="1901">
                <c:v>42923</c:v>
              </c:pt>
              <c:pt idx="1902">
                <c:v>42922</c:v>
              </c:pt>
              <c:pt idx="1903">
                <c:v>42921</c:v>
              </c:pt>
              <c:pt idx="1904">
                <c:v>42920</c:v>
              </c:pt>
              <c:pt idx="1905">
                <c:v>42919</c:v>
              </c:pt>
              <c:pt idx="1906">
                <c:v>42916</c:v>
              </c:pt>
              <c:pt idx="1907">
                <c:v>42915</c:v>
              </c:pt>
              <c:pt idx="1908">
                <c:v>42914</c:v>
              </c:pt>
              <c:pt idx="1909">
                <c:v>42913</c:v>
              </c:pt>
              <c:pt idx="1910">
                <c:v>42912</c:v>
              </c:pt>
              <c:pt idx="1911">
                <c:v>42909</c:v>
              </c:pt>
              <c:pt idx="1912">
                <c:v>42908</c:v>
              </c:pt>
              <c:pt idx="1913">
                <c:v>42907</c:v>
              </c:pt>
              <c:pt idx="1914">
                <c:v>42906</c:v>
              </c:pt>
              <c:pt idx="1915">
                <c:v>42905</c:v>
              </c:pt>
              <c:pt idx="1916">
                <c:v>42902</c:v>
              </c:pt>
              <c:pt idx="1917">
                <c:v>42901</c:v>
              </c:pt>
              <c:pt idx="1918">
                <c:v>42900</c:v>
              </c:pt>
              <c:pt idx="1919">
                <c:v>42899</c:v>
              </c:pt>
              <c:pt idx="1920">
                <c:v>42898</c:v>
              </c:pt>
              <c:pt idx="1921">
                <c:v>42895</c:v>
              </c:pt>
              <c:pt idx="1922">
                <c:v>42894</c:v>
              </c:pt>
              <c:pt idx="1923">
                <c:v>42893</c:v>
              </c:pt>
              <c:pt idx="1924">
                <c:v>42892</c:v>
              </c:pt>
              <c:pt idx="1925">
                <c:v>42891</c:v>
              </c:pt>
              <c:pt idx="1926">
                <c:v>42888</c:v>
              </c:pt>
              <c:pt idx="1927">
                <c:v>42887</c:v>
              </c:pt>
              <c:pt idx="1928">
                <c:v>42886</c:v>
              </c:pt>
              <c:pt idx="1929">
                <c:v>42885</c:v>
              </c:pt>
              <c:pt idx="1930">
                <c:v>42884</c:v>
              </c:pt>
              <c:pt idx="1931">
                <c:v>42881</c:v>
              </c:pt>
              <c:pt idx="1932">
                <c:v>42880</c:v>
              </c:pt>
              <c:pt idx="1933">
                <c:v>42879</c:v>
              </c:pt>
              <c:pt idx="1934">
                <c:v>42878</c:v>
              </c:pt>
              <c:pt idx="1935">
                <c:v>42877</c:v>
              </c:pt>
              <c:pt idx="1936">
                <c:v>42874</c:v>
              </c:pt>
              <c:pt idx="1937">
                <c:v>42873</c:v>
              </c:pt>
              <c:pt idx="1938">
                <c:v>42872</c:v>
              </c:pt>
              <c:pt idx="1939">
                <c:v>42871</c:v>
              </c:pt>
              <c:pt idx="1940">
                <c:v>42870</c:v>
              </c:pt>
              <c:pt idx="1941">
                <c:v>42867</c:v>
              </c:pt>
              <c:pt idx="1942">
                <c:v>42866</c:v>
              </c:pt>
              <c:pt idx="1943">
                <c:v>42865</c:v>
              </c:pt>
              <c:pt idx="1944">
                <c:v>42864</c:v>
              </c:pt>
              <c:pt idx="1945">
                <c:v>42863</c:v>
              </c:pt>
              <c:pt idx="1946">
                <c:v>42860</c:v>
              </c:pt>
              <c:pt idx="1947">
                <c:v>42859</c:v>
              </c:pt>
              <c:pt idx="1948">
                <c:v>42858</c:v>
              </c:pt>
              <c:pt idx="1949">
                <c:v>42857</c:v>
              </c:pt>
              <c:pt idx="1950">
                <c:v>42856</c:v>
              </c:pt>
              <c:pt idx="1951">
                <c:v>42853</c:v>
              </c:pt>
              <c:pt idx="1952">
                <c:v>42852</c:v>
              </c:pt>
              <c:pt idx="1953">
                <c:v>42851</c:v>
              </c:pt>
              <c:pt idx="1954">
                <c:v>42850</c:v>
              </c:pt>
              <c:pt idx="1955">
                <c:v>42849</c:v>
              </c:pt>
              <c:pt idx="1956">
                <c:v>42846</c:v>
              </c:pt>
              <c:pt idx="1957">
                <c:v>42845</c:v>
              </c:pt>
              <c:pt idx="1958">
                <c:v>42844</c:v>
              </c:pt>
              <c:pt idx="1959">
                <c:v>42843</c:v>
              </c:pt>
              <c:pt idx="1960">
                <c:v>42839</c:v>
              </c:pt>
              <c:pt idx="1961">
                <c:v>42838</c:v>
              </c:pt>
              <c:pt idx="1962">
                <c:v>42837</c:v>
              </c:pt>
              <c:pt idx="1963">
                <c:v>42836</c:v>
              </c:pt>
              <c:pt idx="1964">
                <c:v>42835</c:v>
              </c:pt>
              <c:pt idx="1965">
                <c:v>42832</c:v>
              </c:pt>
              <c:pt idx="1966">
                <c:v>42831</c:v>
              </c:pt>
              <c:pt idx="1967">
                <c:v>42830</c:v>
              </c:pt>
              <c:pt idx="1968">
                <c:v>42829</c:v>
              </c:pt>
              <c:pt idx="1969">
                <c:v>42828</c:v>
              </c:pt>
              <c:pt idx="1970">
                <c:v>42825</c:v>
              </c:pt>
              <c:pt idx="1971">
                <c:v>42824</c:v>
              </c:pt>
              <c:pt idx="1972">
                <c:v>42823</c:v>
              </c:pt>
              <c:pt idx="1973">
                <c:v>42822</c:v>
              </c:pt>
              <c:pt idx="1974">
                <c:v>42821</c:v>
              </c:pt>
              <c:pt idx="1975">
                <c:v>42818</c:v>
              </c:pt>
              <c:pt idx="1976">
                <c:v>42817</c:v>
              </c:pt>
              <c:pt idx="1977">
                <c:v>42816</c:v>
              </c:pt>
              <c:pt idx="1978">
                <c:v>42815</c:v>
              </c:pt>
              <c:pt idx="1979">
                <c:v>42814</c:v>
              </c:pt>
              <c:pt idx="1980">
                <c:v>42811</c:v>
              </c:pt>
              <c:pt idx="1981">
                <c:v>42810</c:v>
              </c:pt>
              <c:pt idx="1982">
                <c:v>42809</c:v>
              </c:pt>
              <c:pt idx="1983">
                <c:v>42808</c:v>
              </c:pt>
              <c:pt idx="1984">
                <c:v>42807</c:v>
              </c:pt>
              <c:pt idx="1985">
                <c:v>42804</c:v>
              </c:pt>
              <c:pt idx="1986">
                <c:v>42803</c:v>
              </c:pt>
              <c:pt idx="1987">
                <c:v>42802</c:v>
              </c:pt>
              <c:pt idx="1988">
                <c:v>42801</c:v>
              </c:pt>
              <c:pt idx="1989">
                <c:v>42800</c:v>
              </c:pt>
              <c:pt idx="1990">
                <c:v>42797</c:v>
              </c:pt>
              <c:pt idx="1991">
                <c:v>42796</c:v>
              </c:pt>
              <c:pt idx="1992">
                <c:v>42795</c:v>
              </c:pt>
              <c:pt idx="1993">
                <c:v>42794</c:v>
              </c:pt>
              <c:pt idx="1994">
                <c:v>42793</c:v>
              </c:pt>
              <c:pt idx="1995">
                <c:v>42790</c:v>
              </c:pt>
              <c:pt idx="1996">
                <c:v>42789</c:v>
              </c:pt>
              <c:pt idx="1997">
                <c:v>42788</c:v>
              </c:pt>
              <c:pt idx="1998">
                <c:v>42787</c:v>
              </c:pt>
              <c:pt idx="1999">
                <c:v>42786</c:v>
              </c:pt>
              <c:pt idx="2000">
                <c:v>42783</c:v>
              </c:pt>
              <c:pt idx="2001">
                <c:v>42782</c:v>
              </c:pt>
              <c:pt idx="2002">
                <c:v>42781</c:v>
              </c:pt>
              <c:pt idx="2003">
                <c:v>42780</c:v>
              </c:pt>
              <c:pt idx="2004">
                <c:v>42779</c:v>
              </c:pt>
              <c:pt idx="2005">
                <c:v>42776</c:v>
              </c:pt>
              <c:pt idx="2006">
                <c:v>42775</c:v>
              </c:pt>
              <c:pt idx="2007">
                <c:v>42774</c:v>
              </c:pt>
              <c:pt idx="2008">
                <c:v>42773</c:v>
              </c:pt>
              <c:pt idx="2009">
                <c:v>42772</c:v>
              </c:pt>
              <c:pt idx="2010">
                <c:v>42769</c:v>
              </c:pt>
              <c:pt idx="2011">
                <c:v>42768</c:v>
              </c:pt>
              <c:pt idx="2012">
                <c:v>42767</c:v>
              </c:pt>
              <c:pt idx="2013">
                <c:v>42766</c:v>
              </c:pt>
              <c:pt idx="2014">
                <c:v>42765</c:v>
              </c:pt>
              <c:pt idx="2015">
                <c:v>42762</c:v>
              </c:pt>
              <c:pt idx="2016">
                <c:v>42761</c:v>
              </c:pt>
              <c:pt idx="2017">
                <c:v>42760</c:v>
              </c:pt>
              <c:pt idx="2018">
                <c:v>42759</c:v>
              </c:pt>
              <c:pt idx="2019">
                <c:v>42758</c:v>
              </c:pt>
              <c:pt idx="2020">
                <c:v>42755</c:v>
              </c:pt>
              <c:pt idx="2021">
                <c:v>42754</c:v>
              </c:pt>
              <c:pt idx="2022">
                <c:v>42753</c:v>
              </c:pt>
              <c:pt idx="2023">
                <c:v>42752</c:v>
              </c:pt>
              <c:pt idx="2024">
                <c:v>42751</c:v>
              </c:pt>
              <c:pt idx="2025">
                <c:v>42748</c:v>
              </c:pt>
              <c:pt idx="2026">
                <c:v>42747</c:v>
              </c:pt>
              <c:pt idx="2027">
                <c:v>42746</c:v>
              </c:pt>
              <c:pt idx="2028">
                <c:v>42745</c:v>
              </c:pt>
              <c:pt idx="2029">
                <c:v>42744</c:v>
              </c:pt>
              <c:pt idx="2030">
                <c:v>42741</c:v>
              </c:pt>
              <c:pt idx="2031">
                <c:v>42740</c:v>
              </c:pt>
              <c:pt idx="2032">
                <c:v>42739</c:v>
              </c:pt>
              <c:pt idx="2033">
                <c:v>42738</c:v>
              </c:pt>
              <c:pt idx="2034">
                <c:v>42737</c:v>
              </c:pt>
              <c:pt idx="2035">
                <c:v>42734</c:v>
              </c:pt>
              <c:pt idx="2036">
                <c:v>42733</c:v>
              </c:pt>
              <c:pt idx="2037">
                <c:v>42732</c:v>
              </c:pt>
              <c:pt idx="2038">
                <c:v>42730</c:v>
              </c:pt>
              <c:pt idx="2039">
                <c:v>42727</c:v>
              </c:pt>
              <c:pt idx="2040">
                <c:v>42726</c:v>
              </c:pt>
              <c:pt idx="2041">
                <c:v>42725</c:v>
              </c:pt>
              <c:pt idx="2042">
                <c:v>42724</c:v>
              </c:pt>
              <c:pt idx="2043">
                <c:v>42723</c:v>
              </c:pt>
              <c:pt idx="2044">
                <c:v>42720</c:v>
              </c:pt>
              <c:pt idx="2045">
                <c:v>42719</c:v>
              </c:pt>
              <c:pt idx="2046">
                <c:v>42718</c:v>
              </c:pt>
              <c:pt idx="2047">
                <c:v>42717</c:v>
              </c:pt>
              <c:pt idx="2048">
                <c:v>42716</c:v>
              </c:pt>
              <c:pt idx="2049">
                <c:v>42713</c:v>
              </c:pt>
              <c:pt idx="2050">
                <c:v>42712</c:v>
              </c:pt>
              <c:pt idx="2051">
                <c:v>42711</c:v>
              </c:pt>
              <c:pt idx="2052">
                <c:v>42710</c:v>
              </c:pt>
              <c:pt idx="2053">
                <c:v>42709</c:v>
              </c:pt>
              <c:pt idx="2054">
                <c:v>42706</c:v>
              </c:pt>
              <c:pt idx="2055">
                <c:v>42705</c:v>
              </c:pt>
              <c:pt idx="2056">
                <c:v>42704</c:v>
              </c:pt>
              <c:pt idx="2057">
                <c:v>42703</c:v>
              </c:pt>
              <c:pt idx="2058">
                <c:v>42702</c:v>
              </c:pt>
              <c:pt idx="2059">
                <c:v>42699</c:v>
              </c:pt>
              <c:pt idx="2060">
                <c:v>42698</c:v>
              </c:pt>
              <c:pt idx="2061">
                <c:v>42697</c:v>
              </c:pt>
              <c:pt idx="2062">
                <c:v>42696</c:v>
              </c:pt>
              <c:pt idx="2063">
                <c:v>42695</c:v>
              </c:pt>
              <c:pt idx="2064">
                <c:v>42692</c:v>
              </c:pt>
              <c:pt idx="2065">
                <c:v>42691</c:v>
              </c:pt>
              <c:pt idx="2066">
                <c:v>42690</c:v>
              </c:pt>
              <c:pt idx="2067">
                <c:v>42689</c:v>
              </c:pt>
              <c:pt idx="2068">
                <c:v>42688</c:v>
              </c:pt>
              <c:pt idx="2069">
                <c:v>42685</c:v>
              </c:pt>
              <c:pt idx="2070">
                <c:v>42684</c:v>
              </c:pt>
              <c:pt idx="2071">
                <c:v>42683</c:v>
              </c:pt>
              <c:pt idx="2072">
                <c:v>42682</c:v>
              </c:pt>
              <c:pt idx="2073">
                <c:v>42681</c:v>
              </c:pt>
              <c:pt idx="2074">
                <c:v>42678</c:v>
              </c:pt>
              <c:pt idx="2075">
                <c:v>42677</c:v>
              </c:pt>
              <c:pt idx="2076">
                <c:v>42676</c:v>
              </c:pt>
              <c:pt idx="2077">
                <c:v>42675</c:v>
              </c:pt>
              <c:pt idx="2078">
                <c:v>42674</c:v>
              </c:pt>
              <c:pt idx="2079">
                <c:v>42671</c:v>
              </c:pt>
              <c:pt idx="2080">
                <c:v>42670</c:v>
              </c:pt>
              <c:pt idx="2081">
                <c:v>42669</c:v>
              </c:pt>
              <c:pt idx="2082">
                <c:v>42668</c:v>
              </c:pt>
              <c:pt idx="2083">
                <c:v>42667</c:v>
              </c:pt>
              <c:pt idx="2084">
                <c:v>42664</c:v>
              </c:pt>
              <c:pt idx="2085">
                <c:v>42663</c:v>
              </c:pt>
              <c:pt idx="2086">
                <c:v>42662</c:v>
              </c:pt>
              <c:pt idx="2087">
                <c:v>42661</c:v>
              </c:pt>
              <c:pt idx="2088">
                <c:v>42660</c:v>
              </c:pt>
              <c:pt idx="2089">
                <c:v>42657</c:v>
              </c:pt>
              <c:pt idx="2090">
                <c:v>42656</c:v>
              </c:pt>
              <c:pt idx="2091">
                <c:v>42655</c:v>
              </c:pt>
              <c:pt idx="2092">
                <c:v>42654</c:v>
              </c:pt>
              <c:pt idx="2093">
                <c:v>42653</c:v>
              </c:pt>
              <c:pt idx="2094">
                <c:v>42650</c:v>
              </c:pt>
              <c:pt idx="2095">
                <c:v>42649</c:v>
              </c:pt>
              <c:pt idx="2096">
                <c:v>42648</c:v>
              </c:pt>
              <c:pt idx="2097">
                <c:v>42647</c:v>
              </c:pt>
              <c:pt idx="2098">
                <c:v>42646</c:v>
              </c:pt>
              <c:pt idx="2099">
                <c:v>42643</c:v>
              </c:pt>
              <c:pt idx="2100">
                <c:v>42642</c:v>
              </c:pt>
              <c:pt idx="2101">
                <c:v>42641</c:v>
              </c:pt>
              <c:pt idx="2102">
                <c:v>42640</c:v>
              </c:pt>
              <c:pt idx="2103">
                <c:v>42639</c:v>
              </c:pt>
              <c:pt idx="2104">
                <c:v>42636</c:v>
              </c:pt>
              <c:pt idx="2105">
                <c:v>42635</c:v>
              </c:pt>
              <c:pt idx="2106">
                <c:v>42634</c:v>
              </c:pt>
              <c:pt idx="2107">
                <c:v>42633</c:v>
              </c:pt>
              <c:pt idx="2108">
                <c:v>42632</c:v>
              </c:pt>
              <c:pt idx="2109">
                <c:v>42629</c:v>
              </c:pt>
              <c:pt idx="2110">
                <c:v>42628</c:v>
              </c:pt>
              <c:pt idx="2111">
                <c:v>42627</c:v>
              </c:pt>
              <c:pt idx="2112">
                <c:v>42626</c:v>
              </c:pt>
              <c:pt idx="2113">
                <c:v>42625</c:v>
              </c:pt>
              <c:pt idx="2114">
                <c:v>42622</c:v>
              </c:pt>
              <c:pt idx="2115">
                <c:v>42621</c:v>
              </c:pt>
              <c:pt idx="2116">
                <c:v>42620</c:v>
              </c:pt>
              <c:pt idx="2117">
                <c:v>42619</c:v>
              </c:pt>
              <c:pt idx="2118">
                <c:v>42618</c:v>
              </c:pt>
              <c:pt idx="2119">
                <c:v>42615</c:v>
              </c:pt>
              <c:pt idx="2120">
                <c:v>42614</c:v>
              </c:pt>
              <c:pt idx="2121">
                <c:v>42613</c:v>
              </c:pt>
              <c:pt idx="2122">
                <c:v>42612</c:v>
              </c:pt>
              <c:pt idx="2123">
                <c:v>42611</c:v>
              </c:pt>
              <c:pt idx="2124">
                <c:v>42608</c:v>
              </c:pt>
              <c:pt idx="2125">
                <c:v>42607</c:v>
              </c:pt>
              <c:pt idx="2126">
                <c:v>42606</c:v>
              </c:pt>
              <c:pt idx="2127">
                <c:v>42605</c:v>
              </c:pt>
              <c:pt idx="2128">
                <c:v>42604</c:v>
              </c:pt>
              <c:pt idx="2129">
                <c:v>42601</c:v>
              </c:pt>
              <c:pt idx="2130">
                <c:v>42600</c:v>
              </c:pt>
              <c:pt idx="2131">
                <c:v>42599</c:v>
              </c:pt>
              <c:pt idx="2132">
                <c:v>42598</c:v>
              </c:pt>
              <c:pt idx="2133">
                <c:v>42597</c:v>
              </c:pt>
              <c:pt idx="2134">
                <c:v>42594</c:v>
              </c:pt>
              <c:pt idx="2135">
                <c:v>42593</c:v>
              </c:pt>
              <c:pt idx="2136">
                <c:v>42592</c:v>
              </c:pt>
              <c:pt idx="2137">
                <c:v>42591</c:v>
              </c:pt>
              <c:pt idx="2138">
                <c:v>42590</c:v>
              </c:pt>
              <c:pt idx="2139">
                <c:v>42587</c:v>
              </c:pt>
              <c:pt idx="2140">
                <c:v>42586</c:v>
              </c:pt>
              <c:pt idx="2141">
                <c:v>42585</c:v>
              </c:pt>
              <c:pt idx="2142">
                <c:v>42584</c:v>
              </c:pt>
              <c:pt idx="2143">
                <c:v>42583</c:v>
              </c:pt>
              <c:pt idx="2144">
                <c:v>42580</c:v>
              </c:pt>
              <c:pt idx="2145">
                <c:v>42579</c:v>
              </c:pt>
              <c:pt idx="2146">
                <c:v>42578</c:v>
              </c:pt>
              <c:pt idx="2147">
                <c:v>42577</c:v>
              </c:pt>
              <c:pt idx="2148">
                <c:v>42576</c:v>
              </c:pt>
              <c:pt idx="2149">
                <c:v>42573</c:v>
              </c:pt>
              <c:pt idx="2150">
                <c:v>42572</c:v>
              </c:pt>
              <c:pt idx="2151">
                <c:v>42571</c:v>
              </c:pt>
              <c:pt idx="2152">
                <c:v>42570</c:v>
              </c:pt>
              <c:pt idx="2153">
                <c:v>42569</c:v>
              </c:pt>
              <c:pt idx="2154">
                <c:v>42566</c:v>
              </c:pt>
              <c:pt idx="2155">
                <c:v>42565</c:v>
              </c:pt>
              <c:pt idx="2156">
                <c:v>42564</c:v>
              </c:pt>
              <c:pt idx="2157">
                <c:v>42563</c:v>
              </c:pt>
              <c:pt idx="2158">
                <c:v>42562</c:v>
              </c:pt>
              <c:pt idx="2159">
                <c:v>42559</c:v>
              </c:pt>
              <c:pt idx="2160">
                <c:v>42558</c:v>
              </c:pt>
              <c:pt idx="2161">
                <c:v>42557</c:v>
              </c:pt>
              <c:pt idx="2162">
                <c:v>42556</c:v>
              </c:pt>
              <c:pt idx="2163">
                <c:v>42555</c:v>
              </c:pt>
              <c:pt idx="2164">
                <c:v>42552</c:v>
              </c:pt>
              <c:pt idx="2165">
                <c:v>42551</c:v>
              </c:pt>
              <c:pt idx="2166">
                <c:v>42550</c:v>
              </c:pt>
              <c:pt idx="2167">
                <c:v>42549</c:v>
              </c:pt>
              <c:pt idx="2168">
                <c:v>42548</c:v>
              </c:pt>
              <c:pt idx="2169">
                <c:v>42545</c:v>
              </c:pt>
              <c:pt idx="2170">
                <c:v>42544</c:v>
              </c:pt>
              <c:pt idx="2171">
                <c:v>42543</c:v>
              </c:pt>
              <c:pt idx="2172">
                <c:v>42542</c:v>
              </c:pt>
              <c:pt idx="2173">
                <c:v>42541</c:v>
              </c:pt>
              <c:pt idx="2174">
                <c:v>42538</c:v>
              </c:pt>
              <c:pt idx="2175">
                <c:v>42537</c:v>
              </c:pt>
              <c:pt idx="2176">
                <c:v>42536</c:v>
              </c:pt>
              <c:pt idx="2177">
                <c:v>42535</c:v>
              </c:pt>
              <c:pt idx="2178">
                <c:v>42534</c:v>
              </c:pt>
              <c:pt idx="2179">
                <c:v>42531</c:v>
              </c:pt>
              <c:pt idx="2180">
                <c:v>42530</c:v>
              </c:pt>
              <c:pt idx="2181">
                <c:v>42529</c:v>
              </c:pt>
              <c:pt idx="2182">
                <c:v>42528</c:v>
              </c:pt>
              <c:pt idx="2183">
                <c:v>42527</c:v>
              </c:pt>
              <c:pt idx="2184">
                <c:v>42524</c:v>
              </c:pt>
              <c:pt idx="2185">
                <c:v>42523</c:v>
              </c:pt>
              <c:pt idx="2186">
                <c:v>42522</c:v>
              </c:pt>
              <c:pt idx="2187">
                <c:v>42521</c:v>
              </c:pt>
              <c:pt idx="2188">
                <c:v>42520</c:v>
              </c:pt>
              <c:pt idx="2189">
                <c:v>42517</c:v>
              </c:pt>
              <c:pt idx="2190">
                <c:v>42516</c:v>
              </c:pt>
              <c:pt idx="2191">
                <c:v>42515</c:v>
              </c:pt>
              <c:pt idx="2192">
                <c:v>42514</c:v>
              </c:pt>
              <c:pt idx="2193">
                <c:v>42513</c:v>
              </c:pt>
              <c:pt idx="2194">
                <c:v>42510</c:v>
              </c:pt>
              <c:pt idx="2195">
                <c:v>42509</c:v>
              </c:pt>
              <c:pt idx="2196">
                <c:v>42508</c:v>
              </c:pt>
              <c:pt idx="2197">
                <c:v>42507</c:v>
              </c:pt>
              <c:pt idx="2198">
                <c:v>42506</c:v>
              </c:pt>
              <c:pt idx="2199">
                <c:v>42503</c:v>
              </c:pt>
              <c:pt idx="2200">
                <c:v>42502</c:v>
              </c:pt>
              <c:pt idx="2201">
                <c:v>42501</c:v>
              </c:pt>
              <c:pt idx="2202">
                <c:v>42500</c:v>
              </c:pt>
              <c:pt idx="2203">
                <c:v>42499</c:v>
              </c:pt>
              <c:pt idx="2204">
                <c:v>42496</c:v>
              </c:pt>
              <c:pt idx="2205">
                <c:v>42495</c:v>
              </c:pt>
              <c:pt idx="2206">
                <c:v>42494</c:v>
              </c:pt>
              <c:pt idx="2207">
                <c:v>42493</c:v>
              </c:pt>
              <c:pt idx="2208">
                <c:v>42492</c:v>
              </c:pt>
              <c:pt idx="2209">
                <c:v>42489</c:v>
              </c:pt>
              <c:pt idx="2210">
                <c:v>42488</c:v>
              </c:pt>
              <c:pt idx="2211">
                <c:v>42487</c:v>
              </c:pt>
              <c:pt idx="2212">
                <c:v>42486</c:v>
              </c:pt>
              <c:pt idx="2213">
                <c:v>42485</c:v>
              </c:pt>
              <c:pt idx="2214">
                <c:v>42482</c:v>
              </c:pt>
              <c:pt idx="2215">
                <c:v>42481</c:v>
              </c:pt>
              <c:pt idx="2216">
                <c:v>42480</c:v>
              </c:pt>
              <c:pt idx="2217">
                <c:v>42479</c:v>
              </c:pt>
              <c:pt idx="2218">
                <c:v>42478</c:v>
              </c:pt>
              <c:pt idx="2219">
                <c:v>42475</c:v>
              </c:pt>
              <c:pt idx="2220">
                <c:v>42474</c:v>
              </c:pt>
              <c:pt idx="2221">
                <c:v>42473</c:v>
              </c:pt>
              <c:pt idx="2222">
                <c:v>42472</c:v>
              </c:pt>
              <c:pt idx="2223">
                <c:v>42471</c:v>
              </c:pt>
              <c:pt idx="2224">
                <c:v>42468</c:v>
              </c:pt>
              <c:pt idx="2225">
                <c:v>42467</c:v>
              </c:pt>
              <c:pt idx="2226">
                <c:v>42466</c:v>
              </c:pt>
              <c:pt idx="2227">
                <c:v>42465</c:v>
              </c:pt>
              <c:pt idx="2228">
                <c:v>42464</c:v>
              </c:pt>
              <c:pt idx="2229">
                <c:v>42461</c:v>
              </c:pt>
              <c:pt idx="2230">
                <c:v>42460</c:v>
              </c:pt>
              <c:pt idx="2231">
                <c:v>42459</c:v>
              </c:pt>
              <c:pt idx="2232">
                <c:v>42458</c:v>
              </c:pt>
              <c:pt idx="2233">
                <c:v>42454</c:v>
              </c:pt>
              <c:pt idx="2234">
                <c:v>42453</c:v>
              </c:pt>
              <c:pt idx="2235">
                <c:v>42452</c:v>
              </c:pt>
              <c:pt idx="2236">
                <c:v>42451</c:v>
              </c:pt>
              <c:pt idx="2237">
                <c:v>42450</c:v>
              </c:pt>
              <c:pt idx="2238">
                <c:v>42447</c:v>
              </c:pt>
              <c:pt idx="2239">
                <c:v>42446</c:v>
              </c:pt>
              <c:pt idx="2240">
                <c:v>42445</c:v>
              </c:pt>
              <c:pt idx="2241">
                <c:v>42444</c:v>
              </c:pt>
              <c:pt idx="2242">
                <c:v>42443</c:v>
              </c:pt>
              <c:pt idx="2243">
                <c:v>42440</c:v>
              </c:pt>
              <c:pt idx="2244">
                <c:v>42439</c:v>
              </c:pt>
              <c:pt idx="2245">
                <c:v>42438</c:v>
              </c:pt>
              <c:pt idx="2246">
                <c:v>42437</c:v>
              </c:pt>
              <c:pt idx="2247">
                <c:v>42436</c:v>
              </c:pt>
              <c:pt idx="2248">
                <c:v>42433</c:v>
              </c:pt>
              <c:pt idx="2249">
                <c:v>42432</c:v>
              </c:pt>
              <c:pt idx="2250">
                <c:v>42431</c:v>
              </c:pt>
              <c:pt idx="2251">
                <c:v>42430</c:v>
              </c:pt>
              <c:pt idx="2252">
                <c:v>42429</c:v>
              </c:pt>
              <c:pt idx="2253">
                <c:v>42426</c:v>
              </c:pt>
              <c:pt idx="2254">
                <c:v>42425</c:v>
              </c:pt>
              <c:pt idx="2255">
                <c:v>42424</c:v>
              </c:pt>
              <c:pt idx="2256">
                <c:v>42423</c:v>
              </c:pt>
              <c:pt idx="2257">
                <c:v>42422</c:v>
              </c:pt>
              <c:pt idx="2258">
                <c:v>42419</c:v>
              </c:pt>
              <c:pt idx="2259">
                <c:v>42418</c:v>
              </c:pt>
              <c:pt idx="2260">
                <c:v>42417</c:v>
              </c:pt>
              <c:pt idx="2261">
                <c:v>42416</c:v>
              </c:pt>
              <c:pt idx="2262">
                <c:v>42415</c:v>
              </c:pt>
              <c:pt idx="2263">
                <c:v>42412</c:v>
              </c:pt>
              <c:pt idx="2264">
                <c:v>42411</c:v>
              </c:pt>
              <c:pt idx="2265">
                <c:v>42410</c:v>
              </c:pt>
              <c:pt idx="2266">
                <c:v>42409</c:v>
              </c:pt>
              <c:pt idx="2267">
                <c:v>42408</c:v>
              </c:pt>
              <c:pt idx="2268">
                <c:v>42405</c:v>
              </c:pt>
              <c:pt idx="2269">
                <c:v>42404</c:v>
              </c:pt>
              <c:pt idx="2270">
                <c:v>42403</c:v>
              </c:pt>
              <c:pt idx="2271">
                <c:v>42402</c:v>
              </c:pt>
              <c:pt idx="2272">
                <c:v>42401</c:v>
              </c:pt>
              <c:pt idx="2273">
                <c:v>42398</c:v>
              </c:pt>
              <c:pt idx="2274">
                <c:v>42397</c:v>
              </c:pt>
              <c:pt idx="2275">
                <c:v>42396</c:v>
              </c:pt>
              <c:pt idx="2276">
                <c:v>42395</c:v>
              </c:pt>
              <c:pt idx="2277">
                <c:v>42394</c:v>
              </c:pt>
              <c:pt idx="2278">
                <c:v>42391</c:v>
              </c:pt>
              <c:pt idx="2279">
                <c:v>42390</c:v>
              </c:pt>
              <c:pt idx="2280">
                <c:v>42389</c:v>
              </c:pt>
              <c:pt idx="2281">
                <c:v>42388</c:v>
              </c:pt>
              <c:pt idx="2282">
                <c:v>42387</c:v>
              </c:pt>
              <c:pt idx="2283">
                <c:v>42384</c:v>
              </c:pt>
              <c:pt idx="2284">
                <c:v>42383</c:v>
              </c:pt>
              <c:pt idx="2285">
                <c:v>42382</c:v>
              </c:pt>
              <c:pt idx="2286">
                <c:v>42381</c:v>
              </c:pt>
              <c:pt idx="2287">
                <c:v>42380</c:v>
              </c:pt>
              <c:pt idx="2288">
                <c:v>42377</c:v>
              </c:pt>
              <c:pt idx="2289">
                <c:v>42376</c:v>
              </c:pt>
              <c:pt idx="2290">
                <c:v>42375</c:v>
              </c:pt>
              <c:pt idx="2291">
                <c:v>42374</c:v>
              </c:pt>
              <c:pt idx="2292">
                <c:v>42373</c:v>
              </c:pt>
              <c:pt idx="2293">
                <c:v>42370</c:v>
              </c:pt>
              <c:pt idx="2294">
                <c:v>42369</c:v>
              </c:pt>
              <c:pt idx="2295">
                <c:v>42368</c:v>
              </c:pt>
              <c:pt idx="2296">
                <c:v>42367</c:v>
              </c:pt>
              <c:pt idx="2297">
                <c:v>42363</c:v>
              </c:pt>
              <c:pt idx="2298">
                <c:v>42362</c:v>
              </c:pt>
              <c:pt idx="2299">
                <c:v>42361</c:v>
              </c:pt>
              <c:pt idx="2300">
                <c:v>42360</c:v>
              </c:pt>
              <c:pt idx="2301">
                <c:v>42359</c:v>
              </c:pt>
              <c:pt idx="2302">
                <c:v>42356</c:v>
              </c:pt>
              <c:pt idx="2303">
                <c:v>42355</c:v>
              </c:pt>
              <c:pt idx="2304">
                <c:v>42354</c:v>
              </c:pt>
              <c:pt idx="2305">
                <c:v>42353</c:v>
              </c:pt>
              <c:pt idx="2306">
                <c:v>42352</c:v>
              </c:pt>
              <c:pt idx="2307">
                <c:v>42349</c:v>
              </c:pt>
              <c:pt idx="2308">
                <c:v>42348</c:v>
              </c:pt>
              <c:pt idx="2309">
                <c:v>42347</c:v>
              </c:pt>
              <c:pt idx="2310">
                <c:v>42346</c:v>
              </c:pt>
              <c:pt idx="2311">
                <c:v>42345</c:v>
              </c:pt>
              <c:pt idx="2312">
                <c:v>42342</c:v>
              </c:pt>
              <c:pt idx="2313">
                <c:v>42341</c:v>
              </c:pt>
              <c:pt idx="2314">
                <c:v>42340</c:v>
              </c:pt>
              <c:pt idx="2315">
                <c:v>42339</c:v>
              </c:pt>
              <c:pt idx="2316">
                <c:v>42338</c:v>
              </c:pt>
              <c:pt idx="2317">
                <c:v>42335</c:v>
              </c:pt>
              <c:pt idx="2318">
                <c:v>42334</c:v>
              </c:pt>
              <c:pt idx="2319">
                <c:v>42333</c:v>
              </c:pt>
              <c:pt idx="2320">
                <c:v>42332</c:v>
              </c:pt>
              <c:pt idx="2321">
                <c:v>42331</c:v>
              </c:pt>
              <c:pt idx="2322">
                <c:v>42328</c:v>
              </c:pt>
              <c:pt idx="2323">
                <c:v>42327</c:v>
              </c:pt>
              <c:pt idx="2324">
                <c:v>42326</c:v>
              </c:pt>
              <c:pt idx="2325">
                <c:v>42325</c:v>
              </c:pt>
              <c:pt idx="2326">
                <c:v>42324</c:v>
              </c:pt>
              <c:pt idx="2327">
                <c:v>42321</c:v>
              </c:pt>
              <c:pt idx="2328">
                <c:v>42320</c:v>
              </c:pt>
              <c:pt idx="2329">
                <c:v>42319</c:v>
              </c:pt>
              <c:pt idx="2330">
                <c:v>42318</c:v>
              </c:pt>
              <c:pt idx="2331">
                <c:v>42317</c:v>
              </c:pt>
              <c:pt idx="2332">
                <c:v>42314</c:v>
              </c:pt>
              <c:pt idx="2333">
                <c:v>42313</c:v>
              </c:pt>
              <c:pt idx="2334">
                <c:v>42312</c:v>
              </c:pt>
              <c:pt idx="2335">
                <c:v>42311</c:v>
              </c:pt>
              <c:pt idx="2336">
                <c:v>42310</c:v>
              </c:pt>
              <c:pt idx="2337">
                <c:v>42307</c:v>
              </c:pt>
              <c:pt idx="2338">
                <c:v>42306</c:v>
              </c:pt>
              <c:pt idx="2339">
                <c:v>42305</c:v>
              </c:pt>
              <c:pt idx="2340">
                <c:v>42304</c:v>
              </c:pt>
              <c:pt idx="2341">
                <c:v>42303</c:v>
              </c:pt>
              <c:pt idx="2342">
                <c:v>42300</c:v>
              </c:pt>
              <c:pt idx="2343">
                <c:v>42299</c:v>
              </c:pt>
              <c:pt idx="2344">
                <c:v>42298</c:v>
              </c:pt>
              <c:pt idx="2345">
                <c:v>42297</c:v>
              </c:pt>
              <c:pt idx="2346">
                <c:v>42296</c:v>
              </c:pt>
              <c:pt idx="2347">
                <c:v>42293</c:v>
              </c:pt>
              <c:pt idx="2348">
                <c:v>42292</c:v>
              </c:pt>
              <c:pt idx="2349">
                <c:v>42291</c:v>
              </c:pt>
              <c:pt idx="2350">
                <c:v>42290</c:v>
              </c:pt>
              <c:pt idx="2351">
                <c:v>42289</c:v>
              </c:pt>
              <c:pt idx="2352">
                <c:v>42286</c:v>
              </c:pt>
              <c:pt idx="2353">
                <c:v>42285</c:v>
              </c:pt>
              <c:pt idx="2354">
                <c:v>42284</c:v>
              </c:pt>
              <c:pt idx="2355">
                <c:v>42283</c:v>
              </c:pt>
              <c:pt idx="2356">
                <c:v>42282</c:v>
              </c:pt>
              <c:pt idx="2357">
                <c:v>42279</c:v>
              </c:pt>
              <c:pt idx="2358">
                <c:v>42278</c:v>
              </c:pt>
              <c:pt idx="2359">
                <c:v>42277</c:v>
              </c:pt>
              <c:pt idx="2360">
                <c:v>42276</c:v>
              </c:pt>
              <c:pt idx="2361">
                <c:v>42275</c:v>
              </c:pt>
              <c:pt idx="2362">
                <c:v>42272</c:v>
              </c:pt>
              <c:pt idx="2363">
                <c:v>42271</c:v>
              </c:pt>
              <c:pt idx="2364">
                <c:v>42270</c:v>
              </c:pt>
              <c:pt idx="2365">
                <c:v>42269</c:v>
              </c:pt>
              <c:pt idx="2366">
                <c:v>42268</c:v>
              </c:pt>
              <c:pt idx="2367">
                <c:v>42265</c:v>
              </c:pt>
              <c:pt idx="2368">
                <c:v>42264</c:v>
              </c:pt>
              <c:pt idx="2369">
                <c:v>42263</c:v>
              </c:pt>
              <c:pt idx="2370">
                <c:v>42262</c:v>
              </c:pt>
              <c:pt idx="2371">
                <c:v>42261</c:v>
              </c:pt>
              <c:pt idx="2372">
                <c:v>42258</c:v>
              </c:pt>
              <c:pt idx="2373">
                <c:v>42257</c:v>
              </c:pt>
              <c:pt idx="2374">
                <c:v>42256</c:v>
              </c:pt>
              <c:pt idx="2375">
                <c:v>42255</c:v>
              </c:pt>
              <c:pt idx="2376">
                <c:v>42254</c:v>
              </c:pt>
              <c:pt idx="2377">
                <c:v>42251</c:v>
              </c:pt>
              <c:pt idx="2378">
                <c:v>42250</c:v>
              </c:pt>
              <c:pt idx="2379">
                <c:v>42249</c:v>
              </c:pt>
              <c:pt idx="2380">
                <c:v>42248</c:v>
              </c:pt>
              <c:pt idx="2381">
                <c:v>42247</c:v>
              </c:pt>
              <c:pt idx="2382">
                <c:v>42244</c:v>
              </c:pt>
              <c:pt idx="2383">
                <c:v>42243</c:v>
              </c:pt>
              <c:pt idx="2384">
                <c:v>42242</c:v>
              </c:pt>
              <c:pt idx="2385">
                <c:v>42241</c:v>
              </c:pt>
              <c:pt idx="2386">
                <c:v>42240</c:v>
              </c:pt>
              <c:pt idx="2387">
                <c:v>42237</c:v>
              </c:pt>
              <c:pt idx="2388">
                <c:v>42236</c:v>
              </c:pt>
              <c:pt idx="2389">
                <c:v>42235</c:v>
              </c:pt>
              <c:pt idx="2390">
                <c:v>42234</c:v>
              </c:pt>
              <c:pt idx="2391">
                <c:v>42233</c:v>
              </c:pt>
              <c:pt idx="2392">
                <c:v>42230</c:v>
              </c:pt>
              <c:pt idx="2393">
                <c:v>42229</c:v>
              </c:pt>
              <c:pt idx="2394">
                <c:v>42228</c:v>
              </c:pt>
              <c:pt idx="2395">
                <c:v>42227</c:v>
              </c:pt>
              <c:pt idx="2396">
                <c:v>42226</c:v>
              </c:pt>
              <c:pt idx="2397">
                <c:v>42223</c:v>
              </c:pt>
              <c:pt idx="2398">
                <c:v>42222</c:v>
              </c:pt>
              <c:pt idx="2399">
                <c:v>42221</c:v>
              </c:pt>
              <c:pt idx="2400">
                <c:v>42220</c:v>
              </c:pt>
              <c:pt idx="2401">
                <c:v>42219</c:v>
              </c:pt>
              <c:pt idx="2402">
                <c:v>42216</c:v>
              </c:pt>
              <c:pt idx="2403">
                <c:v>42215</c:v>
              </c:pt>
              <c:pt idx="2404">
                <c:v>42214</c:v>
              </c:pt>
              <c:pt idx="2405">
                <c:v>42213</c:v>
              </c:pt>
              <c:pt idx="2406">
                <c:v>42212</c:v>
              </c:pt>
              <c:pt idx="2407">
                <c:v>42209</c:v>
              </c:pt>
              <c:pt idx="2408">
                <c:v>42208</c:v>
              </c:pt>
              <c:pt idx="2409">
                <c:v>42207</c:v>
              </c:pt>
              <c:pt idx="2410">
                <c:v>42206</c:v>
              </c:pt>
              <c:pt idx="2411">
                <c:v>42205</c:v>
              </c:pt>
              <c:pt idx="2412">
                <c:v>42202</c:v>
              </c:pt>
              <c:pt idx="2413">
                <c:v>42201</c:v>
              </c:pt>
              <c:pt idx="2414">
                <c:v>42200</c:v>
              </c:pt>
              <c:pt idx="2415">
                <c:v>42199</c:v>
              </c:pt>
              <c:pt idx="2416">
                <c:v>42198</c:v>
              </c:pt>
              <c:pt idx="2417">
                <c:v>42195</c:v>
              </c:pt>
              <c:pt idx="2418">
                <c:v>42194</c:v>
              </c:pt>
              <c:pt idx="2419">
                <c:v>42193</c:v>
              </c:pt>
              <c:pt idx="2420">
                <c:v>42192</c:v>
              </c:pt>
              <c:pt idx="2421">
                <c:v>42191</c:v>
              </c:pt>
              <c:pt idx="2422">
                <c:v>42188</c:v>
              </c:pt>
              <c:pt idx="2423">
                <c:v>42187</c:v>
              </c:pt>
              <c:pt idx="2424">
                <c:v>42186</c:v>
              </c:pt>
              <c:pt idx="2425">
                <c:v>42185</c:v>
              </c:pt>
              <c:pt idx="2426">
                <c:v>42184</c:v>
              </c:pt>
              <c:pt idx="2427">
                <c:v>42181</c:v>
              </c:pt>
              <c:pt idx="2428">
                <c:v>42180</c:v>
              </c:pt>
              <c:pt idx="2429">
                <c:v>42179</c:v>
              </c:pt>
              <c:pt idx="2430">
                <c:v>42178</c:v>
              </c:pt>
              <c:pt idx="2431">
                <c:v>42177</c:v>
              </c:pt>
              <c:pt idx="2432">
                <c:v>42174</c:v>
              </c:pt>
              <c:pt idx="2433">
                <c:v>42173</c:v>
              </c:pt>
              <c:pt idx="2434">
                <c:v>42172</c:v>
              </c:pt>
              <c:pt idx="2435">
                <c:v>42171</c:v>
              </c:pt>
              <c:pt idx="2436">
                <c:v>42170</c:v>
              </c:pt>
              <c:pt idx="2437">
                <c:v>42167</c:v>
              </c:pt>
              <c:pt idx="2438">
                <c:v>42166</c:v>
              </c:pt>
              <c:pt idx="2439">
                <c:v>42165</c:v>
              </c:pt>
              <c:pt idx="2440">
                <c:v>42164</c:v>
              </c:pt>
              <c:pt idx="2441">
                <c:v>42163</c:v>
              </c:pt>
              <c:pt idx="2442">
                <c:v>42160</c:v>
              </c:pt>
              <c:pt idx="2443">
                <c:v>42159</c:v>
              </c:pt>
              <c:pt idx="2444">
                <c:v>42158</c:v>
              </c:pt>
              <c:pt idx="2445">
                <c:v>42157</c:v>
              </c:pt>
              <c:pt idx="2446">
                <c:v>42156</c:v>
              </c:pt>
              <c:pt idx="2447">
                <c:v>42153</c:v>
              </c:pt>
              <c:pt idx="2448">
                <c:v>42152</c:v>
              </c:pt>
              <c:pt idx="2449">
                <c:v>42151</c:v>
              </c:pt>
              <c:pt idx="2450">
                <c:v>42150</c:v>
              </c:pt>
              <c:pt idx="2451">
                <c:v>42146</c:v>
              </c:pt>
              <c:pt idx="2452">
                <c:v>42145</c:v>
              </c:pt>
              <c:pt idx="2453">
                <c:v>42144</c:v>
              </c:pt>
              <c:pt idx="2454">
                <c:v>42143</c:v>
              </c:pt>
              <c:pt idx="2455">
                <c:v>42142</c:v>
              </c:pt>
              <c:pt idx="2456">
                <c:v>42139</c:v>
              </c:pt>
              <c:pt idx="2457">
                <c:v>42138</c:v>
              </c:pt>
              <c:pt idx="2458">
                <c:v>42137</c:v>
              </c:pt>
              <c:pt idx="2459">
                <c:v>42136</c:v>
              </c:pt>
              <c:pt idx="2460">
                <c:v>42135</c:v>
              </c:pt>
              <c:pt idx="2461">
                <c:v>42132</c:v>
              </c:pt>
              <c:pt idx="2462">
                <c:v>42131</c:v>
              </c:pt>
              <c:pt idx="2463">
                <c:v>42130</c:v>
              </c:pt>
              <c:pt idx="2464">
                <c:v>42129</c:v>
              </c:pt>
              <c:pt idx="2465">
                <c:v>42125</c:v>
              </c:pt>
              <c:pt idx="2466">
                <c:v>42124</c:v>
              </c:pt>
              <c:pt idx="2467">
                <c:v>42123</c:v>
              </c:pt>
              <c:pt idx="2468">
                <c:v>42122</c:v>
              </c:pt>
              <c:pt idx="2469">
                <c:v>42121</c:v>
              </c:pt>
              <c:pt idx="2470">
                <c:v>42118</c:v>
              </c:pt>
              <c:pt idx="2471">
                <c:v>42117</c:v>
              </c:pt>
              <c:pt idx="2472">
                <c:v>42116</c:v>
              </c:pt>
              <c:pt idx="2473">
                <c:v>42115</c:v>
              </c:pt>
              <c:pt idx="2474">
                <c:v>42114</c:v>
              </c:pt>
              <c:pt idx="2475">
                <c:v>42111</c:v>
              </c:pt>
              <c:pt idx="2476">
                <c:v>42110</c:v>
              </c:pt>
              <c:pt idx="2477">
                <c:v>42109</c:v>
              </c:pt>
              <c:pt idx="2478">
                <c:v>42108</c:v>
              </c:pt>
              <c:pt idx="2479">
                <c:v>42107</c:v>
              </c:pt>
              <c:pt idx="2480">
                <c:v>42104</c:v>
              </c:pt>
              <c:pt idx="2481">
                <c:v>42103</c:v>
              </c:pt>
              <c:pt idx="2482">
                <c:v>42102</c:v>
              </c:pt>
              <c:pt idx="2483">
                <c:v>42101</c:v>
              </c:pt>
              <c:pt idx="2484">
                <c:v>42096</c:v>
              </c:pt>
              <c:pt idx="2485">
                <c:v>42095</c:v>
              </c:pt>
              <c:pt idx="2486">
                <c:v>42094</c:v>
              </c:pt>
              <c:pt idx="2487">
                <c:v>42093</c:v>
              </c:pt>
              <c:pt idx="2488">
                <c:v>42090</c:v>
              </c:pt>
              <c:pt idx="2489">
                <c:v>42089</c:v>
              </c:pt>
              <c:pt idx="2490">
                <c:v>42088</c:v>
              </c:pt>
              <c:pt idx="2491">
                <c:v>42087</c:v>
              </c:pt>
              <c:pt idx="2492">
                <c:v>42086</c:v>
              </c:pt>
              <c:pt idx="2493">
                <c:v>42083</c:v>
              </c:pt>
              <c:pt idx="2494">
                <c:v>42082</c:v>
              </c:pt>
              <c:pt idx="2495">
                <c:v>42081</c:v>
              </c:pt>
              <c:pt idx="2496">
                <c:v>42080</c:v>
              </c:pt>
              <c:pt idx="2497">
                <c:v>42079</c:v>
              </c:pt>
              <c:pt idx="2498">
                <c:v>42076</c:v>
              </c:pt>
              <c:pt idx="2499">
                <c:v>42075</c:v>
              </c:pt>
              <c:pt idx="2500">
                <c:v>42074</c:v>
              </c:pt>
              <c:pt idx="2501">
                <c:v>42073</c:v>
              </c:pt>
              <c:pt idx="2502">
                <c:v>42072</c:v>
              </c:pt>
              <c:pt idx="2503">
                <c:v>42069</c:v>
              </c:pt>
              <c:pt idx="2504">
                <c:v>42068</c:v>
              </c:pt>
              <c:pt idx="2505">
                <c:v>42067</c:v>
              </c:pt>
              <c:pt idx="2506">
                <c:v>42066</c:v>
              </c:pt>
              <c:pt idx="2507">
                <c:v>42065</c:v>
              </c:pt>
              <c:pt idx="2508">
                <c:v>42062</c:v>
              </c:pt>
              <c:pt idx="2509">
                <c:v>42061</c:v>
              </c:pt>
              <c:pt idx="2510">
                <c:v>42060</c:v>
              </c:pt>
              <c:pt idx="2511">
                <c:v>42059</c:v>
              </c:pt>
              <c:pt idx="2512">
                <c:v>42058</c:v>
              </c:pt>
              <c:pt idx="2513">
                <c:v>42055</c:v>
              </c:pt>
              <c:pt idx="2514">
                <c:v>42054</c:v>
              </c:pt>
              <c:pt idx="2515">
                <c:v>42053</c:v>
              </c:pt>
              <c:pt idx="2516">
                <c:v>42052</c:v>
              </c:pt>
              <c:pt idx="2517">
                <c:v>42051</c:v>
              </c:pt>
              <c:pt idx="2518">
                <c:v>42048</c:v>
              </c:pt>
              <c:pt idx="2519">
                <c:v>42047</c:v>
              </c:pt>
              <c:pt idx="2520">
                <c:v>42046</c:v>
              </c:pt>
              <c:pt idx="2521">
                <c:v>42045</c:v>
              </c:pt>
              <c:pt idx="2522">
                <c:v>42044</c:v>
              </c:pt>
              <c:pt idx="2523">
                <c:v>42041</c:v>
              </c:pt>
              <c:pt idx="2524">
                <c:v>42040</c:v>
              </c:pt>
              <c:pt idx="2525">
                <c:v>42039</c:v>
              </c:pt>
              <c:pt idx="2526">
                <c:v>42038</c:v>
              </c:pt>
              <c:pt idx="2527">
                <c:v>42037</c:v>
              </c:pt>
              <c:pt idx="2528">
                <c:v>42034</c:v>
              </c:pt>
              <c:pt idx="2529">
                <c:v>42033</c:v>
              </c:pt>
              <c:pt idx="2530">
                <c:v>42032</c:v>
              </c:pt>
              <c:pt idx="2531">
                <c:v>42031</c:v>
              </c:pt>
              <c:pt idx="2532">
                <c:v>42030</c:v>
              </c:pt>
              <c:pt idx="2533">
                <c:v>42027</c:v>
              </c:pt>
              <c:pt idx="2534">
                <c:v>42026</c:v>
              </c:pt>
              <c:pt idx="2535">
                <c:v>42025</c:v>
              </c:pt>
              <c:pt idx="2536">
                <c:v>42024</c:v>
              </c:pt>
              <c:pt idx="2537">
                <c:v>42023</c:v>
              </c:pt>
              <c:pt idx="2538">
                <c:v>42020</c:v>
              </c:pt>
              <c:pt idx="2539">
                <c:v>42019</c:v>
              </c:pt>
              <c:pt idx="2540">
                <c:v>42018</c:v>
              </c:pt>
              <c:pt idx="2541">
                <c:v>42017</c:v>
              </c:pt>
              <c:pt idx="2542">
                <c:v>42016</c:v>
              </c:pt>
              <c:pt idx="2543">
                <c:v>42013</c:v>
              </c:pt>
              <c:pt idx="2544">
                <c:v>42012</c:v>
              </c:pt>
              <c:pt idx="2545">
                <c:v>42011</c:v>
              </c:pt>
              <c:pt idx="2546">
                <c:v>42010</c:v>
              </c:pt>
              <c:pt idx="2547">
                <c:v>42009</c:v>
              </c:pt>
              <c:pt idx="2548">
                <c:v>42006</c:v>
              </c:pt>
              <c:pt idx="2549">
                <c:v>42005</c:v>
              </c:pt>
              <c:pt idx="2550">
                <c:v>42004</c:v>
              </c:pt>
              <c:pt idx="2551">
                <c:v>42003</c:v>
              </c:pt>
              <c:pt idx="2552">
                <c:v>42002</c:v>
              </c:pt>
              <c:pt idx="2553">
                <c:v>41998</c:v>
              </c:pt>
              <c:pt idx="2554">
                <c:v>41997</c:v>
              </c:pt>
              <c:pt idx="2555">
                <c:v>41996</c:v>
              </c:pt>
              <c:pt idx="2556">
                <c:v>41995</c:v>
              </c:pt>
              <c:pt idx="2557">
                <c:v>41992</c:v>
              </c:pt>
              <c:pt idx="2558">
                <c:v>41991</c:v>
              </c:pt>
              <c:pt idx="2559">
                <c:v>41990</c:v>
              </c:pt>
              <c:pt idx="2560">
                <c:v>41989</c:v>
              </c:pt>
              <c:pt idx="2561">
                <c:v>41988</c:v>
              </c:pt>
              <c:pt idx="2562">
                <c:v>41985</c:v>
              </c:pt>
              <c:pt idx="2563">
                <c:v>41984</c:v>
              </c:pt>
              <c:pt idx="2564">
                <c:v>41983</c:v>
              </c:pt>
              <c:pt idx="2565">
                <c:v>41982</c:v>
              </c:pt>
              <c:pt idx="2566">
                <c:v>41981</c:v>
              </c:pt>
              <c:pt idx="2567">
                <c:v>41978</c:v>
              </c:pt>
              <c:pt idx="2568">
                <c:v>41977</c:v>
              </c:pt>
              <c:pt idx="2569">
                <c:v>41976</c:v>
              </c:pt>
              <c:pt idx="2570">
                <c:v>41975</c:v>
              </c:pt>
              <c:pt idx="2571">
                <c:v>41974</c:v>
              </c:pt>
              <c:pt idx="2572">
                <c:v>41971</c:v>
              </c:pt>
              <c:pt idx="2573">
                <c:v>41970</c:v>
              </c:pt>
              <c:pt idx="2574">
                <c:v>41969</c:v>
              </c:pt>
              <c:pt idx="2575">
                <c:v>41968</c:v>
              </c:pt>
              <c:pt idx="2576">
                <c:v>41967</c:v>
              </c:pt>
              <c:pt idx="2577">
                <c:v>41964</c:v>
              </c:pt>
              <c:pt idx="2578">
                <c:v>41963</c:v>
              </c:pt>
              <c:pt idx="2579">
                <c:v>41962</c:v>
              </c:pt>
              <c:pt idx="2580">
                <c:v>41961</c:v>
              </c:pt>
              <c:pt idx="2581">
                <c:v>41960</c:v>
              </c:pt>
              <c:pt idx="2582">
                <c:v>41957</c:v>
              </c:pt>
              <c:pt idx="2583">
                <c:v>41956</c:v>
              </c:pt>
              <c:pt idx="2584">
                <c:v>41955</c:v>
              </c:pt>
              <c:pt idx="2585">
                <c:v>41954</c:v>
              </c:pt>
              <c:pt idx="2586">
                <c:v>41953</c:v>
              </c:pt>
              <c:pt idx="2587">
                <c:v>41950</c:v>
              </c:pt>
              <c:pt idx="2588">
                <c:v>41949</c:v>
              </c:pt>
              <c:pt idx="2589">
                <c:v>41948</c:v>
              </c:pt>
              <c:pt idx="2590">
                <c:v>41947</c:v>
              </c:pt>
              <c:pt idx="2591">
                <c:v>41946</c:v>
              </c:pt>
              <c:pt idx="2592">
                <c:v>41943</c:v>
              </c:pt>
              <c:pt idx="2593">
                <c:v>41942</c:v>
              </c:pt>
              <c:pt idx="2594">
                <c:v>41941</c:v>
              </c:pt>
              <c:pt idx="2595">
                <c:v>41940</c:v>
              </c:pt>
              <c:pt idx="2596">
                <c:v>41939</c:v>
              </c:pt>
              <c:pt idx="2597">
                <c:v>41936</c:v>
              </c:pt>
              <c:pt idx="2598">
                <c:v>41935</c:v>
              </c:pt>
              <c:pt idx="2599">
                <c:v>41934</c:v>
              </c:pt>
              <c:pt idx="2600">
                <c:v>41933</c:v>
              </c:pt>
              <c:pt idx="2601">
                <c:v>41932</c:v>
              </c:pt>
              <c:pt idx="2602">
                <c:v>41929</c:v>
              </c:pt>
              <c:pt idx="2603">
                <c:v>41928</c:v>
              </c:pt>
              <c:pt idx="2604">
                <c:v>41927</c:v>
              </c:pt>
              <c:pt idx="2605">
                <c:v>41926</c:v>
              </c:pt>
              <c:pt idx="2606">
                <c:v>41925</c:v>
              </c:pt>
              <c:pt idx="2607">
                <c:v>41922</c:v>
              </c:pt>
              <c:pt idx="2608">
                <c:v>41921</c:v>
              </c:pt>
              <c:pt idx="2609">
                <c:v>41920</c:v>
              </c:pt>
              <c:pt idx="2610">
                <c:v>41919</c:v>
              </c:pt>
              <c:pt idx="2611">
                <c:v>41918</c:v>
              </c:pt>
              <c:pt idx="2612">
                <c:v>41915</c:v>
              </c:pt>
              <c:pt idx="2613">
                <c:v>41914</c:v>
              </c:pt>
              <c:pt idx="2614">
                <c:v>41913</c:v>
              </c:pt>
              <c:pt idx="2615">
                <c:v>41912</c:v>
              </c:pt>
              <c:pt idx="2616">
                <c:v>41911</c:v>
              </c:pt>
              <c:pt idx="2617">
                <c:v>41908</c:v>
              </c:pt>
              <c:pt idx="2618">
                <c:v>41907</c:v>
              </c:pt>
              <c:pt idx="2619">
                <c:v>41906</c:v>
              </c:pt>
              <c:pt idx="2620">
                <c:v>41905</c:v>
              </c:pt>
              <c:pt idx="2621">
                <c:v>41904</c:v>
              </c:pt>
              <c:pt idx="2622">
                <c:v>41901</c:v>
              </c:pt>
              <c:pt idx="2623">
                <c:v>41900</c:v>
              </c:pt>
              <c:pt idx="2624">
                <c:v>41899</c:v>
              </c:pt>
              <c:pt idx="2625">
                <c:v>41898</c:v>
              </c:pt>
              <c:pt idx="2626">
                <c:v>41897</c:v>
              </c:pt>
              <c:pt idx="2627">
                <c:v>41894</c:v>
              </c:pt>
              <c:pt idx="2628">
                <c:v>41893</c:v>
              </c:pt>
              <c:pt idx="2629">
                <c:v>41892</c:v>
              </c:pt>
              <c:pt idx="2630">
                <c:v>41891</c:v>
              </c:pt>
              <c:pt idx="2631">
                <c:v>41890</c:v>
              </c:pt>
              <c:pt idx="2632">
                <c:v>41887</c:v>
              </c:pt>
              <c:pt idx="2633">
                <c:v>41886</c:v>
              </c:pt>
              <c:pt idx="2634">
                <c:v>41885</c:v>
              </c:pt>
              <c:pt idx="2635">
                <c:v>41884</c:v>
              </c:pt>
              <c:pt idx="2636">
                <c:v>41883</c:v>
              </c:pt>
              <c:pt idx="2637">
                <c:v>41880</c:v>
              </c:pt>
              <c:pt idx="2638">
                <c:v>41879</c:v>
              </c:pt>
              <c:pt idx="2639">
                <c:v>41878</c:v>
              </c:pt>
              <c:pt idx="2640">
                <c:v>41877</c:v>
              </c:pt>
              <c:pt idx="2641">
                <c:v>41876</c:v>
              </c:pt>
              <c:pt idx="2642">
                <c:v>41873</c:v>
              </c:pt>
              <c:pt idx="2643">
                <c:v>41872</c:v>
              </c:pt>
              <c:pt idx="2644">
                <c:v>41871</c:v>
              </c:pt>
              <c:pt idx="2645">
                <c:v>41870</c:v>
              </c:pt>
              <c:pt idx="2646">
                <c:v>41869</c:v>
              </c:pt>
              <c:pt idx="2647">
                <c:v>41866</c:v>
              </c:pt>
              <c:pt idx="2648">
                <c:v>41865</c:v>
              </c:pt>
              <c:pt idx="2649">
                <c:v>41864</c:v>
              </c:pt>
              <c:pt idx="2650">
                <c:v>41863</c:v>
              </c:pt>
              <c:pt idx="2651">
                <c:v>41862</c:v>
              </c:pt>
              <c:pt idx="2652">
                <c:v>41859</c:v>
              </c:pt>
              <c:pt idx="2653">
                <c:v>41858</c:v>
              </c:pt>
              <c:pt idx="2654">
                <c:v>41857</c:v>
              </c:pt>
              <c:pt idx="2655">
                <c:v>41856</c:v>
              </c:pt>
              <c:pt idx="2656">
                <c:v>41855</c:v>
              </c:pt>
              <c:pt idx="2657">
                <c:v>41852</c:v>
              </c:pt>
              <c:pt idx="2658">
                <c:v>41851</c:v>
              </c:pt>
              <c:pt idx="2659">
                <c:v>41850</c:v>
              </c:pt>
              <c:pt idx="2660">
                <c:v>41849</c:v>
              </c:pt>
              <c:pt idx="2661">
                <c:v>41848</c:v>
              </c:pt>
              <c:pt idx="2662">
                <c:v>41845</c:v>
              </c:pt>
              <c:pt idx="2663">
                <c:v>41844</c:v>
              </c:pt>
              <c:pt idx="2664">
                <c:v>41843</c:v>
              </c:pt>
              <c:pt idx="2665">
                <c:v>41842</c:v>
              </c:pt>
              <c:pt idx="2666">
                <c:v>41841</c:v>
              </c:pt>
              <c:pt idx="2667">
                <c:v>41838</c:v>
              </c:pt>
              <c:pt idx="2668">
                <c:v>41837</c:v>
              </c:pt>
              <c:pt idx="2669">
                <c:v>41836</c:v>
              </c:pt>
              <c:pt idx="2670">
                <c:v>41835</c:v>
              </c:pt>
              <c:pt idx="2671">
                <c:v>41834</c:v>
              </c:pt>
              <c:pt idx="2672">
                <c:v>41831</c:v>
              </c:pt>
              <c:pt idx="2673">
                <c:v>41830</c:v>
              </c:pt>
              <c:pt idx="2674">
                <c:v>41829</c:v>
              </c:pt>
              <c:pt idx="2675">
                <c:v>41828</c:v>
              </c:pt>
              <c:pt idx="2676">
                <c:v>41827</c:v>
              </c:pt>
              <c:pt idx="2677">
                <c:v>41824</c:v>
              </c:pt>
              <c:pt idx="2678">
                <c:v>41823</c:v>
              </c:pt>
              <c:pt idx="2679">
                <c:v>41822</c:v>
              </c:pt>
              <c:pt idx="2680">
                <c:v>41821</c:v>
              </c:pt>
              <c:pt idx="2681">
                <c:v>41820</c:v>
              </c:pt>
              <c:pt idx="2682">
                <c:v>41817</c:v>
              </c:pt>
              <c:pt idx="2683">
                <c:v>41816</c:v>
              </c:pt>
              <c:pt idx="2684">
                <c:v>41815</c:v>
              </c:pt>
              <c:pt idx="2685">
                <c:v>41814</c:v>
              </c:pt>
              <c:pt idx="2686">
                <c:v>41813</c:v>
              </c:pt>
              <c:pt idx="2687">
                <c:v>41810</c:v>
              </c:pt>
              <c:pt idx="2688">
                <c:v>41809</c:v>
              </c:pt>
              <c:pt idx="2689">
                <c:v>41808</c:v>
              </c:pt>
              <c:pt idx="2690">
                <c:v>41807</c:v>
              </c:pt>
              <c:pt idx="2691">
                <c:v>41806</c:v>
              </c:pt>
              <c:pt idx="2692">
                <c:v>41803</c:v>
              </c:pt>
              <c:pt idx="2693">
                <c:v>41802</c:v>
              </c:pt>
              <c:pt idx="2694">
                <c:v>41801</c:v>
              </c:pt>
              <c:pt idx="2695">
                <c:v>41800</c:v>
              </c:pt>
              <c:pt idx="2696">
                <c:v>41799</c:v>
              </c:pt>
              <c:pt idx="2697">
                <c:v>41796</c:v>
              </c:pt>
              <c:pt idx="2698">
                <c:v>41795</c:v>
              </c:pt>
              <c:pt idx="2699">
                <c:v>41794</c:v>
              </c:pt>
              <c:pt idx="2700">
                <c:v>41793</c:v>
              </c:pt>
              <c:pt idx="2701">
                <c:v>41792</c:v>
              </c:pt>
              <c:pt idx="2702">
                <c:v>41789</c:v>
              </c:pt>
              <c:pt idx="2703">
                <c:v>41788</c:v>
              </c:pt>
              <c:pt idx="2704">
                <c:v>41787</c:v>
              </c:pt>
              <c:pt idx="2705">
                <c:v>41786</c:v>
              </c:pt>
              <c:pt idx="2706">
                <c:v>41782</c:v>
              </c:pt>
              <c:pt idx="2707">
                <c:v>41781</c:v>
              </c:pt>
              <c:pt idx="2708">
                <c:v>41780</c:v>
              </c:pt>
              <c:pt idx="2709">
                <c:v>41779</c:v>
              </c:pt>
              <c:pt idx="2710">
                <c:v>41778</c:v>
              </c:pt>
              <c:pt idx="2711">
                <c:v>41775</c:v>
              </c:pt>
              <c:pt idx="2712">
                <c:v>41774</c:v>
              </c:pt>
              <c:pt idx="2713">
                <c:v>41773</c:v>
              </c:pt>
              <c:pt idx="2714">
                <c:v>41772</c:v>
              </c:pt>
              <c:pt idx="2715">
                <c:v>41771</c:v>
              </c:pt>
              <c:pt idx="2716">
                <c:v>41768</c:v>
              </c:pt>
              <c:pt idx="2717">
                <c:v>41767</c:v>
              </c:pt>
              <c:pt idx="2718">
                <c:v>41766</c:v>
              </c:pt>
              <c:pt idx="2719">
                <c:v>41765</c:v>
              </c:pt>
              <c:pt idx="2720">
                <c:v>41764</c:v>
              </c:pt>
              <c:pt idx="2721">
                <c:v>41761</c:v>
              </c:pt>
              <c:pt idx="2722">
                <c:v>41760</c:v>
              </c:pt>
              <c:pt idx="2723">
                <c:v>41759</c:v>
              </c:pt>
              <c:pt idx="2724">
                <c:v>41758</c:v>
              </c:pt>
              <c:pt idx="2725">
                <c:v>41757</c:v>
              </c:pt>
              <c:pt idx="2726">
                <c:v>41754</c:v>
              </c:pt>
              <c:pt idx="2727">
                <c:v>41753</c:v>
              </c:pt>
              <c:pt idx="2728">
                <c:v>41752</c:v>
              </c:pt>
              <c:pt idx="2729">
                <c:v>41751</c:v>
              </c:pt>
              <c:pt idx="2730">
                <c:v>41747</c:v>
              </c:pt>
              <c:pt idx="2731">
                <c:v>41746</c:v>
              </c:pt>
              <c:pt idx="2732">
                <c:v>41745</c:v>
              </c:pt>
              <c:pt idx="2733">
                <c:v>41744</c:v>
              </c:pt>
              <c:pt idx="2734">
                <c:v>41743</c:v>
              </c:pt>
              <c:pt idx="2735">
                <c:v>41740</c:v>
              </c:pt>
              <c:pt idx="2736">
                <c:v>41739</c:v>
              </c:pt>
              <c:pt idx="2737">
                <c:v>41738</c:v>
              </c:pt>
              <c:pt idx="2738">
                <c:v>41737</c:v>
              </c:pt>
              <c:pt idx="2739">
                <c:v>41736</c:v>
              </c:pt>
              <c:pt idx="2740">
                <c:v>41733</c:v>
              </c:pt>
              <c:pt idx="2741">
                <c:v>41732</c:v>
              </c:pt>
              <c:pt idx="2742">
                <c:v>41731</c:v>
              </c:pt>
              <c:pt idx="2743">
                <c:v>41730</c:v>
              </c:pt>
              <c:pt idx="2744">
                <c:v>41729</c:v>
              </c:pt>
              <c:pt idx="2745">
                <c:v>41726</c:v>
              </c:pt>
              <c:pt idx="2746">
                <c:v>41725</c:v>
              </c:pt>
              <c:pt idx="2747">
                <c:v>41724</c:v>
              </c:pt>
              <c:pt idx="2748">
                <c:v>41723</c:v>
              </c:pt>
              <c:pt idx="2749">
                <c:v>41722</c:v>
              </c:pt>
              <c:pt idx="2750">
                <c:v>41719</c:v>
              </c:pt>
              <c:pt idx="2751">
                <c:v>41718</c:v>
              </c:pt>
              <c:pt idx="2752">
                <c:v>41717</c:v>
              </c:pt>
              <c:pt idx="2753">
                <c:v>41716</c:v>
              </c:pt>
              <c:pt idx="2754">
                <c:v>41715</c:v>
              </c:pt>
              <c:pt idx="2755">
                <c:v>41712</c:v>
              </c:pt>
              <c:pt idx="2756">
                <c:v>41711</c:v>
              </c:pt>
              <c:pt idx="2757">
                <c:v>41710</c:v>
              </c:pt>
              <c:pt idx="2758">
                <c:v>41709</c:v>
              </c:pt>
              <c:pt idx="2759">
                <c:v>41708</c:v>
              </c:pt>
              <c:pt idx="2760">
                <c:v>41705</c:v>
              </c:pt>
              <c:pt idx="2761">
                <c:v>41704</c:v>
              </c:pt>
              <c:pt idx="2762">
                <c:v>41703</c:v>
              </c:pt>
              <c:pt idx="2763">
                <c:v>41702</c:v>
              </c:pt>
              <c:pt idx="2764">
                <c:v>41701</c:v>
              </c:pt>
              <c:pt idx="2765">
                <c:v>41698</c:v>
              </c:pt>
              <c:pt idx="2766">
                <c:v>41697</c:v>
              </c:pt>
              <c:pt idx="2767">
                <c:v>41696</c:v>
              </c:pt>
              <c:pt idx="2768">
                <c:v>41695</c:v>
              </c:pt>
              <c:pt idx="2769">
                <c:v>41694</c:v>
              </c:pt>
              <c:pt idx="2770">
                <c:v>41691</c:v>
              </c:pt>
              <c:pt idx="2771">
                <c:v>41690</c:v>
              </c:pt>
              <c:pt idx="2772">
                <c:v>41689</c:v>
              </c:pt>
              <c:pt idx="2773">
                <c:v>41688</c:v>
              </c:pt>
              <c:pt idx="2774">
                <c:v>41687</c:v>
              </c:pt>
              <c:pt idx="2775">
                <c:v>41684</c:v>
              </c:pt>
              <c:pt idx="2776">
                <c:v>41683</c:v>
              </c:pt>
              <c:pt idx="2777">
                <c:v>41682</c:v>
              </c:pt>
              <c:pt idx="2778">
                <c:v>41681</c:v>
              </c:pt>
              <c:pt idx="2779">
                <c:v>41680</c:v>
              </c:pt>
              <c:pt idx="2780">
                <c:v>41677</c:v>
              </c:pt>
              <c:pt idx="2781">
                <c:v>41676</c:v>
              </c:pt>
              <c:pt idx="2782">
                <c:v>41675</c:v>
              </c:pt>
              <c:pt idx="2783">
                <c:v>41674</c:v>
              </c:pt>
              <c:pt idx="2784">
                <c:v>41673</c:v>
              </c:pt>
              <c:pt idx="2785">
                <c:v>41670</c:v>
              </c:pt>
              <c:pt idx="2786">
                <c:v>41669</c:v>
              </c:pt>
              <c:pt idx="2787">
                <c:v>41668</c:v>
              </c:pt>
              <c:pt idx="2788">
                <c:v>41667</c:v>
              </c:pt>
              <c:pt idx="2789">
                <c:v>41666</c:v>
              </c:pt>
              <c:pt idx="2790">
                <c:v>41663</c:v>
              </c:pt>
              <c:pt idx="2791">
                <c:v>41662</c:v>
              </c:pt>
              <c:pt idx="2792">
                <c:v>41661</c:v>
              </c:pt>
              <c:pt idx="2793">
                <c:v>41660</c:v>
              </c:pt>
              <c:pt idx="2794">
                <c:v>41659</c:v>
              </c:pt>
              <c:pt idx="2795">
                <c:v>41656</c:v>
              </c:pt>
              <c:pt idx="2796">
                <c:v>41655</c:v>
              </c:pt>
              <c:pt idx="2797">
                <c:v>41654</c:v>
              </c:pt>
              <c:pt idx="2798">
                <c:v>41653</c:v>
              </c:pt>
              <c:pt idx="2799">
                <c:v>41652</c:v>
              </c:pt>
              <c:pt idx="2800">
                <c:v>41649</c:v>
              </c:pt>
              <c:pt idx="2801">
                <c:v>41648</c:v>
              </c:pt>
              <c:pt idx="2802">
                <c:v>41647</c:v>
              </c:pt>
              <c:pt idx="2803">
                <c:v>41646</c:v>
              </c:pt>
              <c:pt idx="2804">
                <c:v>41645</c:v>
              </c:pt>
              <c:pt idx="2805">
                <c:v>41642</c:v>
              </c:pt>
              <c:pt idx="2806">
                <c:v>41641</c:v>
              </c:pt>
              <c:pt idx="2807">
                <c:v>41640</c:v>
              </c:pt>
              <c:pt idx="2808">
                <c:v>41639</c:v>
              </c:pt>
            </c:numLit>
          </c:cat>
          <c:val>
            <c:numLit>
              <c:formatCode>General</c:formatCode>
              <c:ptCount val="2809"/>
              <c:pt idx="0">
                <c:v>3.5727000000000002</c:v>
              </c:pt>
              <c:pt idx="1">
                <c:v>3.5716000000000001</c:v>
              </c:pt>
              <c:pt idx="2">
                <c:v>3.5674999999999999</c:v>
              </c:pt>
              <c:pt idx="3">
                <c:v>3.5789</c:v>
              </c:pt>
              <c:pt idx="4">
                <c:v>3.6181000000000001</c:v>
              </c:pt>
              <c:pt idx="5">
                <c:v>3.5979000000000001</c:v>
              </c:pt>
              <c:pt idx="6">
                <c:v>3.5345</c:v>
              </c:pt>
              <c:pt idx="7">
                <c:v>3.5602</c:v>
              </c:pt>
              <c:pt idx="8">
                <c:v>3.5748000000000002</c:v>
              </c:pt>
              <c:pt idx="9">
                <c:v>3.5581</c:v>
              </c:pt>
              <c:pt idx="10">
                <c:v>3.4961000000000002</c:v>
              </c:pt>
              <c:pt idx="11">
                <c:v>3.4655</c:v>
              </c:pt>
              <c:pt idx="12">
                <c:v>3.4430000000000001</c:v>
              </c:pt>
              <c:pt idx="13">
                <c:v>3.4752999999999998</c:v>
              </c:pt>
              <c:pt idx="14">
                <c:v>3.3755999999999999</c:v>
              </c:pt>
              <c:pt idx="15">
                <c:v>3.3839999999999999</c:v>
              </c:pt>
              <c:pt idx="16">
                <c:v>3.3189000000000002</c:v>
              </c:pt>
              <c:pt idx="17">
                <c:v>3.3460999999999999</c:v>
              </c:pt>
              <c:pt idx="18">
                <c:v>3.3134999999999999</c:v>
              </c:pt>
              <c:pt idx="19">
                <c:v>3.2338</c:v>
              </c:pt>
              <c:pt idx="20">
                <c:v>3.2562000000000002</c:v>
              </c:pt>
              <c:pt idx="21">
                <c:v>3.2244000000000002</c:v>
              </c:pt>
              <c:pt idx="22">
                <c:v>3.2126000000000001</c:v>
              </c:pt>
              <c:pt idx="23">
                <c:v>3.1677</c:v>
              </c:pt>
              <c:pt idx="24">
                <c:v>3.1677</c:v>
              </c:pt>
              <c:pt idx="25">
                <c:v>3.2235999999999998</c:v>
              </c:pt>
              <c:pt idx="26">
                <c:v>3.2656999999999998</c:v>
              </c:pt>
              <c:pt idx="27">
                <c:v>3.3443000000000001</c:v>
              </c:pt>
              <c:pt idx="28">
                <c:v>3.3498000000000001</c:v>
              </c:pt>
              <c:pt idx="29">
                <c:v>3.3351000000000002</c:v>
              </c:pt>
              <c:pt idx="30">
                <c:v>3.3654000000000002</c:v>
              </c:pt>
              <c:pt idx="31">
                <c:v>3.3580000000000001</c:v>
              </c:pt>
              <c:pt idx="32">
                <c:v>3.3296999999999999</c:v>
              </c:pt>
              <c:pt idx="33">
                <c:v>3.2372000000000001</c:v>
              </c:pt>
              <c:pt idx="34">
                <c:v>3.2656999999999998</c:v>
              </c:pt>
              <c:pt idx="35">
                <c:v>3.2017000000000002</c:v>
              </c:pt>
              <c:pt idx="36">
                <c:v>3.2501000000000002</c:v>
              </c:pt>
              <c:pt idx="37">
                <c:v>3.1381000000000001</c:v>
              </c:pt>
              <c:pt idx="38">
                <c:v>3.0848</c:v>
              </c:pt>
              <c:pt idx="39">
                <c:v>3.0691000000000002</c:v>
              </c:pt>
              <c:pt idx="40">
                <c:v>3.0777000000000001</c:v>
              </c:pt>
              <c:pt idx="41">
                <c:v>3.073</c:v>
              </c:pt>
              <c:pt idx="42">
                <c:v>3.1063999999999998</c:v>
              </c:pt>
              <c:pt idx="43">
                <c:v>3.0895999999999999</c:v>
              </c:pt>
              <c:pt idx="44">
                <c:v>3.0053000000000001</c:v>
              </c:pt>
              <c:pt idx="45">
                <c:v>2.9805999999999999</c:v>
              </c:pt>
              <c:pt idx="46">
                <c:v>3.0097999999999998</c:v>
              </c:pt>
              <c:pt idx="47">
                <c:v>3.0204</c:v>
              </c:pt>
              <c:pt idx="48">
                <c:v>3.0440999999999998</c:v>
              </c:pt>
              <c:pt idx="49">
                <c:v>3.0188999999999999</c:v>
              </c:pt>
              <c:pt idx="50">
                <c:v>3.0303</c:v>
              </c:pt>
              <c:pt idx="51">
                <c:v>3.0068000000000001</c:v>
              </c:pt>
              <c:pt idx="52">
                <c:v>3.0402999999999998</c:v>
              </c:pt>
              <c:pt idx="53">
                <c:v>3.0457000000000001</c:v>
              </c:pt>
              <c:pt idx="54">
                <c:v>3.1356000000000002</c:v>
              </c:pt>
              <c:pt idx="55">
                <c:v>3.1455000000000002</c:v>
              </c:pt>
              <c:pt idx="56">
                <c:v>3.1696</c:v>
              </c:pt>
              <c:pt idx="57">
                <c:v>3.1797</c:v>
              </c:pt>
              <c:pt idx="58">
                <c:v>3.2017000000000002</c:v>
              </c:pt>
              <c:pt idx="59">
                <c:v>3.1880999999999999</c:v>
              </c:pt>
              <c:pt idx="60">
                <c:v>3.2</c:v>
              </c:pt>
              <c:pt idx="61">
                <c:v>3.1991000000000001</c:v>
              </c:pt>
              <c:pt idx="62">
                <c:v>3.2145999999999999</c:v>
              </c:pt>
              <c:pt idx="63">
                <c:v>3.2206000000000001</c:v>
              </c:pt>
              <c:pt idx="64">
                <c:v>3.1957</c:v>
              </c:pt>
              <c:pt idx="65">
                <c:v>3.1612</c:v>
              </c:pt>
              <c:pt idx="66">
                <c:v>3.1779999999999999</c:v>
              </c:pt>
              <c:pt idx="67">
                <c:v>3.1520999999999999</c:v>
              </c:pt>
              <c:pt idx="68">
                <c:v>3.1545999999999998</c:v>
              </c:pt>
              <c:pt idx="69">
                <c:v>3.1671</c:v>
              </c:pt>
              <c:pt idx="70">
                <c:v>3.1949000000000001</c:v>
              </c:pt>
              <c:pt idx="71">
                <c:v>3.2223000000000002</c:v>
              </c:pt>
              <c:pt idx="72">
                <c:v>3.218</c:v>
              </c:pt>
              <c:pt idx="73">
                <c:v>3.2017000000000002</c:v>
              </c:pt>
              <c:pt idx="74">
                <c:v>3.2503000000000002</c:v>
              </c:pt>
              <c:pt idx="75">
                <c:v>3.2336</c:v>
              </c:pt>
              <c:pt idx="76">
                <c:v>3.1446999999999998</c:v>
              </c:pt>
              <c:pt idx="77">
                <c:v>3.1966000000000001</c:v>
              </c:pt>
              <c:pt idx="78">
                <c:v>3.1905999999999999</c:v>
              </c:pt>
              <c:pt idx="79">
                <c:v>3.2136999999999998</c:v>
              </c:pt>
              <c:pt idx="80">
                <c:v>3.2284000000000002</c:v>
              </c:pt>
              <c:pt idx="81">
                <c:v>3.2732999999999999</c:v>
              </c:pt>
              <c:pt idx="82">
                <c:v>3.3287</c:v>
              </c:pt>
              <c:pt idx="83">
                <c:v>3.2458999999999998</c:v>
              </c:pt>
              <c:pt idx="84">
                <c:v>3.2362000000000002</c:v>
              </c:pt>
              <c:pt idx="85">
                <c:v>3.2582</c:v>
              </c:pt>
              <c:pt idx="86">
                <c:v>3.2618</c:v>
              </c:pt>
              <c:pt idx="87">
                <c:v>3.2189000000000001</c:v>
              </c:pt>
              <c:pt idx="88">
                <c:v>3.2679999999999998</c:v>
              </c:pt>
              <c:pt idx="89">
                <c:v>3.2877000000000001</c:v>
              </c:pt>
              <c:pt idx="90">
                <c:v>3.294</c:v>
              </c:pt>
              <c:pt idx="91">
                <c:v>3.2103000000000002</c:v>
              </c:pt>
              <c:pt idx="92">
                <c:v>3.1974</c:v>
              </c:pt>
              <c:pt idx="93">
                <c:v>3.2564000000000002</c:v>
              </c:pt>
              <c:pt idx="94">
                <c:v>3.2877000000000001</c:v>
              </c:pt>
              <c:pt idx="95">
                <c:v>3.2805</c:v>
              </c:pt>
              <c:pt idx="96">
                <c:v>3.2345000000000002</c:v>
              </c:pt>
              <c:pt idx="97">
                <c:v>3.2671000000000001</c:v>
              </c:pt>
              <c:pt idx="98">
                <c:v>3.3067000000000002</c:v>
              </c:pt>
              <c:pt idx="99">
                <c:v>3.3603999999999998</c:v>
              </c:pt>
              <c:pt idx="100">
                <c:v>3.3351999999999999</c:v>
              </c:pt>
              <c:pt idx="101">
                <c:v>3.3529</c:v>
              </c:pt>
              <c:pt idx="102">
                <c:v>3.3613</c:v>
              </c:pt>
              <c:pt idx="103">
                <c:v>3.3176999999999999</c:v>
              </c:pt>
              <c:pt idx="104">
                <c:v>3.2823000000000002</c:v>
              </c:pt>
              <c:pt idx="105">
                <c:v>3.2858999999999998</c:v>
              </c:pt>
              <c:pt idx="106">
                <c:v>3.2894999999999999</c:v>
              </c:pt>
              <c:pt idx="107">
                <c:v>3.2608999999999999</c:v>
              </c:pt>
              <c:pt idx="108">
                <c:v>3.3231999999999999</c:v>
              </c:pt>
              <c:pt idx="109">
                <c:v>3.3332999999999999</c:v>
              </c:pt>
              <c:pt idx="110">
                <c:v>3.4502999999999999</c:v>
              </c:pt>
              <c:pt idx="111">
                <c:v>3.3956</c:v>
              </c:pt>
              <c:pt idx="112">
                <c:v>3.3727</c:v>
              </c:pt>
              <c:pt idx="113">
                <c:v>3.3879000000000001</c:v>
              </c:pt>
              <c:pt idx="114">
                <c:v>3.3898000000000001</c:v>
              </c:pt>
              <c:pt idx="115">
                <c:v>3.3529</c:v>
              </c:pt>
              <c:pt idx="116">
                <c:v>3.3576000000000001</c:v>
              </c:pt>
              <c:pt idx="117">
                <c:v>3.3622999999999998</c:v>
              </c:pt>
              <c:pt idx="118">
                <c:v>3.3538000000000001</c:v>
              </c:pt>
              <c:pt idx="119">
                <c:v>3.3454000000000002</c:v>
              </c:pt>
              <c:pt idx="120">
                <c:v>3.3755000000000002</c:v>
              </c:pt>
              <c:pt idx="121">
                <c:v>3.4188000000000001</c:v>
              </c:pt>
              <c:pt idx="122">
                <c:v>3.4965000000000002</c:v>
              </c:pt>
              <c:pt idx="123">
                <c:v>3.5211000000000001</c:v>
              </c:pt>
              <c:pt idx="124">
                <c:v>3.4325000000000001</c:v>
              </c:pt>
              <c:pt idx="125">
                <c:v>3.4472999999999998</c:v>
              </c:pt>
              <c:pt idx="126">
                <c:v>3.3908</c:v>
              </c:pt>
              <c:pt idx="127">
                <c:v>3.3031000000000001</c:v>
              </c:pt>
              <c:pt idx="128">
                <c:v>3.3351999999999999</c:v>
              </c:pt>
              <c:pt idx="129">
                <c:v>3.3039999999999998</c:v>
              </c:pt>
              <c:pt idx="130">
                <c:v>3.2759999999999998</c:v>
              </c:pt>
              <c:pt idx="131">
                <c:v>3.2197</c:v>
              </c:pt>
              <c:pt idx="132">
                <c:v>3.2223000000000002</c:v>
              </c:pt>
              <c:pt idx="133">
                <c:v>3.2715000000000001</c:v>
              </c:pt>
              <c:pt idx="134">
                <c:v>3.3332999999999999</c:v>
              </c:pt>
              <c:pt idx="135">
                <c:v>3.3113000000000001</c:v>
              </c:pt>
              <c:pt idx="136">
                <c:v>3.3342999999999998</c:v>
              </c:pt>
              <c:pt idx="137">
                <c:v>3.3519999999999999</c:v>
              </c:pt>
              <c:pt idx="138">
                <c:v>3.3698000000000001</c:v>
              </c:pt>
              <c:pt idx="139">
                <c:v>3.5097999999999998</c:v>
              </c:pt>
              <c:pt idx="140">
                <c:v>3.5097999999999998</c:v>
              </c:pt>
              <c:pt idx="141">
                <c:v>3.5377000000000001</c:v>
              </c:pt>
              <c:pt idx="142">
                <c:v>3.5874000000000001</c:v>
              </c:pt>
              <c:pt idx="143">
                <c:v>3.6004</c:v>
              </c:pt>
              <c:pt idx="144">
                <c:v>3.5789</c:v>
              </c:pt>
              <c:pt idx="145">
                <c:v>3.6254</c:v>
              </c:pt>
              <c:pt idx="146">
                <c:v>3.6353</c:v>
              </c:pt>
              <c:pt idx="147">
                <c:v>3.6254</c:v>
              </c:pt>
              <c:pt idx="148">
                <c:v>3.5992999999999999</c:v>
              </c:pt>
              <c:pt idx="149">
                <c:v>3.6036000000000001</c:v>
              </c:pt>
              <c:pt idx="150">
                <c:v>3.6133999999999999</c:v>
              </c:pt>
              <c:pt idx="151">
                <c:v>3.6419000000000001</c:v>
              </c:pt>
              <c:pt idx="152">
                <c:v>3.7048000000000001</c:v>
              </c:pt>
              <c:pt idx="153">
                <c:v>3.6957</c:v>
              </c:pt>
              <c:pt idx="154">
                <c:v>3.6364000000000001</c:v>
              </c:pt>
              <c:pt idx="155">
                <c:v>3.5992999999999999</c:v>
              </c:pt>
              <c:pt idx="156">
                <c:v>3.7302</c:v>
              </c:pt>
              <c:pt idx="157">
                <c:v>3.7795000000000001</c:v>
              </c:pt>
              <c:pt idx="158">
                <c:v>3.7347999999999999</c:v>
              </c:pt>
              <c:pt idx="159">
                <c:v>3.7336999999999998</c:v>
              </c:pt>
              <c:pt idx="160">
                <c:v>3.7747999999999999</c:v>
              </c:pt>
              <c:pt idx="161">
                <c:v>3.6911999999999998</c:v>
              </c:pt>
              <c:pt idx="162">
                <c:v>3.7185999999999999</c:v>
              </c:pt>
              <c:pt idx="163">
                <c:v>3.6741999999999999</c:v>
              </c:pt>
              <c:pt idx="164">
                <c:v>3.6364000000000001</c:v>
              </c:pt>
              <c:pt idx="165">
                <c:v>3.6364000000000001</c:v>
              </c:pt>
              <c:pt idx="166">
                <c:v>5.2895000000000003</c:v>
              </c:pt>
              <c:pt idx="167">
                <c:v>5.4371</c:v>
              </c:pt>
              <c:pt idx="168">
                <c:v>5.4051999999999998</c:v>
              </c:pt>
              <c:pt idx="169">
                <c:v>5.4169</c:v>
              </c:pt>
              <c:pt idx="170">
                <c:v>5.4169</c:v>
              </c:pt>
              <c:pt idx="171">
                <c:v>5.4218999999999999</c:v>
              </c:pt>
              <c:pt idx="172">
                <c:v>5.4881000000000002</c:v>
              </c:pt>
              <c:pt idx="173">
                <c:v>5.4505999999999997</c:v>
              </c:pt>
              <c:pt idx="174">
                <c:v>5.5400999999999998</c:v>
              </c:pt>
              <c:pt idx="175">
                <c:v>5.5366</c:v>
              </c:pt>
              <c:pt idx="176">
                <c:v>5.5612000000000004</c:v>
              </c:pt>
              <c:pt idx="177">
                <c:v>5.5435999999999996</c:v>
              </c:pt>
              <c:pt idx="178">
                <c:v>5.4371</c:v>
              </c:pt>
              <c:pt idx="179">
                <c:v>5.3151999999999999</c:v>
              </c:pt>
              <c:pt idx="180">
                <c:v>5.2784000000000004</c:v>
              </c:pt>
              <c:pt idx="181">
                <c:v>5.2561999999999998</c:v>
              </c:pt>
              <c:pt idx="182">
                <c:v>5.2878999999999996</c:v>
              </c:pt>
              <c:pt idx="183">
                <c:v>5.3986000000000001</c:v>
              </c:pt>
              <c:pt idx="184">
                <c:v>5.3410000000000002</c:v>
              </c:pt>
              <c:pt idx="185">
                <c:v>5.3952999999999998</c:v>
              </c:pt>
              <c:pt idx="186">
                <c:v>5.4387999999999996</c:v>
              </c:pt>
              <c:pt idx="187">
                <c:v>5.5019</c:v>
              </c:pt>
              <c:pt idx="188">
                <c:v>5.6074000000000002</c:v>
              </c:pt>
              <c:pt idx="189">
                <c:v>5.5278999999999998</c:v>
              </c:pt>
              <c:pt idx="190">
                <c:v>5.5576999999999996</c:v>
              </c:pt>
              <c:pt idx="191">
                <c:v>5.4489000000000001</c:v>
              </c:pt>
              <c:pt idx="192">
                <c:v>5.4489000000000001</c:v>
              </c:pt>
              <c:pt idx="193">
                <c:v>5.4881000000000002</c:v>
              </c:pt>
              <c:pt idx="194">
                <c:v>5.4966999999999997</c:v>
              </c:pt>
              <c:pt idx="195">
                <c:v>5.5313999999999997</c:v>
              </c:pt>
              <c:pt idx="196">
                <c:v>5.5860000000000003</c:v>
              </c:pt>
              <c:pt idx="197">
                <c:v>5.6689999999999996</c:v>
              </c:pt>
              <c:pt idx="198">
                <c:v>5.6074000000000002</c:v>
              </c:pt>
              <c:pt idx="199">
                <c:v>5.6326000000000001</c:v>
              </c:pt>
              <c:pt idx="200">
                <c:v>5.5664999999999996</c:v>
              </c:pt>
              <c:pt idx="201">
                <c:v>5.3055000000000003</c:v>
              </c:pt>
              <c:pt idx="202">
                <c:v>5.2530999999999999</c:v>
              </c:pt>
              <c:pt idx="203">
                <c:v>5.2233000000000001</c:v>
              </c:pt>
              <c:pt idx="204">
                <c:v>5.2561999999999998</c:v>
              </c:pt>
              <c:pt idx="205">
                <c:v>5.2499000000000002</c:v>
              </c:pt>
              <c:pt idx="206">
                <c:v>5.2046999999999999</c:v>
              </c:pt>
              <c:pt idx="207">
                <c:v>5.2264999999999997</c:v>
              </c:pt>
              <c:pt idx="208">
                <c:v>5.2374000000000001</c:v>
              </c:pt>
              <c:pt idx="209">
                <c:v>5.1649000000000003</c:v>
              </c:pt>
              <c:pt idx="210">
                <c:v>5.0430999999999999</c:v>
              </c:pt>
              <c:pt idx="211">
                <c:v>5.0401999999999996</c:v>
              </c:pt>
              <c:pt idx="212">
                <c:v>5.0416999999999996</c:v>
              </c:pt>
              <c:pt idx="213">
                <c:v>5.0243000000000002</c:v>
              </c:pt>
              <c:pt idx="214">
                <c:v>4.9915000000000003</c:v>
              </c:pt>
              <c:pt idx="215">
                <c:v>5.0518000000000001</c:v>
              </c:pt>
              <c:pt idx="216">
                <c:v>5.0401999999999996</c:v>
              </c:pt>
              <c:pt idx="217">
                <c:v>4.9645999999999999</c:v>
              </c:pt>
              <c:pt idx="218">
                <c:v>4.9008000000000003</c:v>
              </c:pt>
              <c:pt idx="219">
                <c:v>4.8844000000000003</c:v>
              </c:pt>
              <c:pt idx="220">
                <c:v>4.8586999999999998</c:v>
              </c:pt>
              <c:pt idx="221">
                <c:v>4.7074999999999996</c:v>
              </c:pt>
              <c:pt idx="222">
                <c:v>4.6562000000000001</c:v>
              </c:pt>
              <c:pt idx="223">
                <c:v>4.7150999999999996</c:v>
              </c:pt>
              <c:pt idx="224">
                <c:v>4.7201000000000004</c:v>
              </c:pt>
              <c:pt idx="225">
                <c:v>4.7507999999999999</c:v>
              </c:pt>
              <c:pt idx="226">
                <c:v>4.7923</c:v>
              </c:pt>
              <c:pt idx="227">
                <c:v>4.7714999999999996</c:v>
              </c:pt>
              <c:pt idx="228">
                <c:v>4.7252000000000001</c:v>
              </c:pt>
              <c:pt idx="229">
                <c:v>4.7252000000000001</c:v>
              </c:pt>
              <c:pt idx="230">
                <c:v>4.7239000000000004</c:v>
              </c:pt>
              <c:pt idx="231">
                <c:v>4.7354000000000003</c:v>
              </c:pt>
              <c:pt idx="232">
                <c:v>4.7354000000000003</c:v>
              </c:pt>
              <c:pt idx="233">
                <c:v>4.7354000000000003</c:v>
              </c:pt>
              <c:pt idx="234">
                <c:v>4.7404999999999999</c:v>
              </c:pt>
              <c:pt idx="235">
                <c:v>4.7366999999999999</c:v>
              </c:pt>
              <c:pt idx="236">
                <c:v>4.7649999999999997</c:v>
              </c:pt>
              <c:pt idx="237">
                <c:v>4.7469999999999999</c:v>
              </c:pt>
              <c:pt idx="238">
                <c:v>4.6822999999999997</c:v>
              </c:pt>
              <c:pt idx="239">
                <c:v>4.6254999999999997</c:v>
              </c:pt>
              <c:pt idx="240">
                <c:v>4.6898</c:v>
              </c:pt>
              <c:pt idx="241">
                <c:v>4.7521000000000004</c:v>
              </c:pt>
              <c:pt idx="242">
                <c:v>4.7404999999999999</c:v>
              </c:pt>
              <c:pt idx="243">
                <c:v>4.6586999999999996</c:v>
              </c:pt>
              <c:pt idx="244">
                <c:v>4.6898</c:v>
              </c:pt>
              <c:pt idx="245">
                <c:v>4.6898</c:v>
              </c:pt>
              <c:pt idx="246">
                <c:v>4.6836000000000002</c:v>
              </c:pt>
              <c:pt idx="247">
                <c:v>4.7404999999999999</c:v>
              </c:pt>
              <c:pt idx="248">
                <c:v>4.7534000000000001</c:v>
              </c:pt>
              <c:pt idx="249">
                <c:v>4.7858000000000001</c:v>
              </c:pt>
              <c:pt idx="250">
                <c:v>4.7910000000000004</c:v>
              </c:pt>
              <c:pt idx="251">
                <c:v>4.8055000000000003</c:v>
              </c:pt>
              <c:pt idx="252">
                <c:v>4.8041999999999998</c:v>
              </c:pt>
              <c:pt idx="253">
                <c:v>4.8186999999999998</c:v>
              </c:pt>
              <c:pt idx="254">
                <c:v>4.8559999999999999</c:v>
              </c:pt>
              <c:pt idx="255">
                <c:v>4.8994</c:v>
              </c:pt>
              <c:pt idx="256">
                <c:v>4.9008000000000003</c:v>
              </c:pt>
              <c:pt idx="257">
                <c:v>4.9021999999999997</c:v>
              </c:pt>
              <c:pt idx="258">
                <c:v>4.8857999999999997</c:v>
              </c:pt>
              <c:pt idx="259">
                <c:v>4.952</c:v>
              </c:pt>
              <c:pt idx="260">
                <c:v>5.0086000000000004</c:v>
              </c:pt>
              <c:pt idx="261">
                <c:v>5.1242000000000001</c:v>
              </c:pt>
              <c:pt idx="262">
                <c:v>5.2310999999999996</c:v>
              </c:pt>
              <c:pt idx="263">
                <c:v>5.2202000000000002</c:v>
              </c:pt>
              <c:pt idx="264">
                <c:v>5.2784000000000004</c:v>
              </c:pt>
              <c:pt idx="265">
                <c:v>5.3886000000000003</c:v>
              </c:pt>
              <c:pt idx="266">
                <c:v>5.2784000000000004</c:v>
              </c:pt>
              <c:pt idx="267">
                <c:v>5.2484000000000002</c:v>
              </c:pt>
              <c:pt idx="268">
                <c:v>5.1863000000000001</c:v>
              </c:pt>
              <c:pt idx="269">
                <c:v>5.2093999999999996</c:v>
              </c:pt>
              <c:pt idx="270">
                <c:v>5.3055000000000003</c:v>
              </c:pt>
              <c:pt idx="271">
                <c:v>5.3704999999999998</c:v>
              </c:pt>
              <c:pt idx="272">
                <c:v>5.4135999999999997</c:v>
              </c:pt>
              <c:pt idx="273">
                <c:v>5.4591000000000003</c:v>
              </c:pt>
              <c:pt idx="274">
                <c:v>5.4353999999999996</c:v>
              </c:pt>
              <c:pt idx="275">
                <c:v>5.4539999999999997</c:v>
              </c:pt>
              <c:pt idx="276">
                <c:v>5.4950000000000001</c:v>
              </c:pt>
              <c:pt idx="277">
                <c:v>5.5984999999999996</c:v>
              </c:pt>
              <c:pt idx="278">
                <c:v>5.5682999999999998</c:v>
              </c:pt>
              <c:pt idx="279">
                <c:v>5.5260999999999996</c:v>
              </c:pt>
              <c:pt idx="280">
                <c:v>5.5419</c:v>
              </c:pt>
              <c:pt idx="281">
                <c:v>5.5156999999999998</c:v>
              </c:pt>
              <c:pt idx="282">
                <c:v>5.5366</c:v>
              </c:pt>
              <c:pt idx="283">
                <c:v>5.5488999999999997</c:v>
              </c:pt>
              <c:pt idx="284">
                <c:v>5.5647000000000002</c:v>
              </c:pt>
              <c:pt idx="285">
                <c:v>5.5244</c:v>
              </c:pt>
              <c:pt idx="286">
                <c:v>5.5895000000000001</c:v>
              </c:pt>
              <c:pt idx="287">
                <c:v>5.7413999999999996</c:v>
              </c:pt>
              <c:pt idx="288">
                <c:v>5.7716000000000003</c:v>
              </c:pt>
              <c:pt idx="289">
                <c:v>5.7907000000000002</c:v>
              </c:pt>
              <c:pt idx="290">
                <c:v>5.8155999999999999</c:v>
              </c:pt>
              <c:pt idx="291">
                <c:v>5.7678000000000003</c:v>
              </c:pt>
              <c:pt idx="292">
                <c:v>5.649</c:v>
              </c:pt>
              <c:pt idx="293">
                <c:v>5.4471999999999996</c:v>
              </c:pt>
              <c:pt idx="294">
                <c:v>6.0362</c:v>
              </c:pt>
              <c:pt idx="295">
                <c:v>5.9747000000000003</c:v>
              </c:pt>
              <c:pt idx="296">
                <c:v>5.8270999999999997</c:v>
              </c:pt>
              <c:pt idx="297">
                <c:v>5.8552999999999997</c:v>
              </c:pt>
              <c:pt idx="298">
                <c:v>5.7766000000000002</c:v>
              </c:pt>
              <c:pt idx="299">
                <c:v>5.6932999999999998</c:v>
              </c:pt>
              <c:pt idx="300">
                <c:v>5.6798999999999999</c:v>
              </c:pt>
              <c:pt idx="301">
                <c:v>5.8305999999999996</c:v>
              </c:pt>
              <c:pt idx="302">
                <c:v>5.8429000000000002</c:v>
              </c:pt>
              <c:pt idx="303">
                <c:v>5.7956000000000003</c:v>
              </c:pt>
              <c:pt idx="304">
                <c:v>5.7973999999999997</c:v>
              </c:pt>
              <c:pt idx="305">
                <c:v>5.9783999999999997</c:v>
              </c:pt>
              <c:pt idx="306">
                <c:v>5.9691000000000001</c:v>
              </c:pt>
              <c:pt idx="307">
                <c:v>5.9526000000000003</c:v>
              </c:pt>
              <c:pt idx="308">
                <c:v>5.9452999999999996</c:v>
              </c:pt>
              <c:pt idx="309">
                <c:v>5.9783999999999997</c:v>
              </c:pt>
              <c:pt idx="310">
                <c:v>6.0818000000000003</c:v>
              </c:pt>
              <c:pt idx="311">
                <c:v>6.1124999999999998</c:v>
              </c:pt>
              <c:pt idx="312">
                <c:v>6.0099</c:v>
              </c:pt>
              <c:pt idx="313">
                <c:v>5.9969000000000001</c:v>
              </c:pt>
              <c:pt idx="314">
                <c:v>5.9452999999999996</c:v>
              </c:pt>
              <c:pt idx="315">
                <c:v>5.9306999999999999</c:v>
              </c:pt>
              <c:pt idx="316">
                <c:v>5.8571</c:v>
              </c:pt>
              <c:pt idx="317">
                <c:v>5.9821</c:v>
              </c:pt>
              <c:pt idx="318">
                <c:v>6.0099</c:v>
              </c:pt>
              <c:pt idx="319">
                <c:v>6.0721999999999996</c:v>
              </c:pt>
              <c:pt idx="320">
                <c:v>6.1337999999999999</c:v>
              </c:pt>
              <c:pt idx="321">
                <c:v>6.1670999999999996</c:v>
              </c:pt>
              <c:pt idx="322">
                <c:v>6.0990000000000002</c:v>
              </c:pt>
              <c:pt idx="323">
                <c:v>6.13</c:v>
              </c:pt>
              <c:pt idx="324">
                <c:v>6.0494000000000003</c:v>
              </c:pt>
              <c:pt idx="325">
                <c:v>6.0608000000000004</c:v>
              </c:pt>
              <c:pt idx="326">
                <c:v>5.9215999999999998</c:v>
              </c:pt>
              <c:pt idx="327">
                <c:v>5.8944999999999999</c:v>
              </c:pt>
              <c:pt idx="328">
                <c:v>5.8747999999999996</c:v>
              </c:pt>
              <c:pt idx="329">
                <c:v>5.8981000000000003</c:v>
              </c:pt>
              <c:pt idx="330">
                <c:v>5.9252000000000002</c:v>
              </c:pt>
              <c:pt idx="331">
                <c:v>5.9435000000000002</c:v>
              </c:pt>
              <c:pt idx="332">
                <c:v>5.9271000000000003</c:v>
              </c:pt>
              <c:pt idx="333">
                <c:v>5.9728000000000003</c:v>
              </c:pt>
              <c:pt idx="334">
                <c:v>5.8963000000000001</c:v>
              </c:pt>
              <c:pt idx="335">
                <c:v>5.7610999999999999</c:v>
              </c:pt>
              <c:pt idx="336">
                <c:v>5.7371999999999996</c:v>
              </c:pt>
              <c:pt idx="337">
                <c:v>5.78</c:v>
              </c:pt>
              <c:pt idx="338">
                <c:v>5.6848999999999998</c:v>
              </c:pt>
              <c:pt idx="339">
                <c:v>5.3513999999999999</c:v>
              </c:pt>
              <c:pt idx="340">
                <c:v>5.3513999999999999</c:v>
              </c:pt>
              <c:pt idx="341">
                <c:v>5.3455000000000004</c:v>
              </c:pt>
              <c:pt idx="342">
                <c:v>5.3796999999999997</c:v>
              </c:pt>
              <c:pt idx="343">
                <c:v>5.4097999999999997</c:v>
              </c:pt>
              <c:pt idx="344">
                <c:v>5.3781999999999996</c:v>
              </c:pt>
              <c:pt idx="345">
                <c:v>5.4648000000000003</c:v>
              </c:pt>
              <c:pt idx="346">
                <c:v>5.4371999999999998</c:v>
              </c:pt>
              <c:pt idx="347">
                <c:v>5.3932000000000002</c:v>
              </c:pt>
              <c:pt idx="348">
                <c:v>5.4142999999999999</c:v>
              </c:pt>
              <c:pt idx="349">
                <c:v>5.4555999999999996</c:v>
              </c:pt>
              <c:pt idx="350">
                <c:v>5.5462999999999996</c:v>
              </c:pt>
              <c:pt idx="351">
                <c:v>5.5815000000000001</c:v>
              </c:pt>
              <c:pt idx="352">
                <c:v>5.5766999999999998</c:v>
              </c:pt>
              <c:pt idx="353">
                <c:v>5.4912000000000001</c:v>
              </c:pt>
              <c:pt idx="354">
                <c:v>5.4036999999999997</c:v>
              </c:pt>
              <c:pt idx="355">
                <c:v>5.2526000000000002</c:v>
              </c:pt>
              <c:pt idx="356">
                <c:v>5.2469000000000001</c:v>
              </c:pt>
              <c:pt idx="357">
                <c:v>5.2526000000000002</c:v>
              </c:pt>
              <c:pt idx="358">
                <c:v>5.3074000000000003</c:v>
              </c:pt>
              <c:pt idx="359">
                <c:v>5.2172000000000001</c:v>
              </c:pt>
              <c:pt idx="360">
                <c:v>5.2327000000000004</c:v>
              </c:pt>
              <c:pt idx="361">
                <c:v>5.2986000000000004</c:v>
              </c:pt>
              <c:pt idx="362">
                <c:v>5.2972000000000001</c:v>
              </c:pt>
              <c:pt idx="363">
                <c:v>5.2683</c:v>
              </c:pt>
              <c:pt idx="364">
                <c:v>5.2454999999999998</c:v>
              </c:pt>
              <c:pt idx="365">
                <c:v>5.2003000000000004</c:v>
              </c:pt>
              <c:pt idx="366">
                <c:v>5.2157</c:v>
              </c:pt>
              <c:pt idx="367">
                <c:v>5.1878000000000002</c:v>
              </c:pt>
              <c:pt idx="368">
                <c:v>5.2611999999999997</c:v>
              </c:pt>
              <c:pt idx="369">
                <c:v>5.2655000000000003</c:v>
              </c:pt>
              <c:pt idx="370">
                <c:v>5.2412000000000001</c:v>
              </c:pt>
              <c:pt idx="371">
                <c:v>5.2283999999999997</c:v>
              </c:pt>
              <c:pt idx="372">
                <c:v>5.2469000000000001</c:v>
              </c:pt>
              <c:pt idx="373">
                <c:v>5.2439999999999998</c:v>
              </c:pt>
              <c:pt idx="374">
                <c:v>5.2340999999999998</c:v>
              </c:pt>
              <c:pt idx="375">
                <c:v>5.1421999999999999</c:v>
              </c:pt>
              <c:pt idx="376">
                <c:v>5.1905999999999999</c:v>
              </c:pt>
              <c:pt idx="377">
                <c:v>5.1767000000000003</c:v>
              </c:pt>
              <c:pt idx="378">
                <c:v>5.1436000000000002</c:v>
              </c:pt>
              <c:pt idx="379">
                <c:v>5.1395</c:v>
              </c:pt>
              <c:pt idx="380">
                <c:v>5.2031000000000001</c:v>
              </c:pt>
              <c:pt idx="381">
                <c:v>5.2740999999999998</c:v>
              </c:pt>
              <c:pt idx="382">
                <c:v>5.2058999999999997</c:v>
              </c:pt>
              <c:pt idx="383">
                <c:v>5.0895000000000001</c:v>
              </c:pt>
              <c:pt idx="384">
                <c:v>5.1725000000000003</c:v>
              </c:pt>
              <c:pt idx="385">
                <c:v>5.1696999999999997</c:v>
              </c:pt>
              <c:pt idx="386">
                <c:v>5.1767000000000003</c:v>
              </c:pt>
              <c:pt idx="387">
                <c:v>5.2640000000000002</c:v>
              </c:pt>
              <c:pt idx="388">
                <c:v>5.1767000000000003</c:v>
              </c:pt>
              <c:pt idx="389">
                <c:v>5.1096000000000004</c:v>
              </c:pt>
              <c:pt idx="390">
                <c:v>5.1041999999999996</c:v>
              </c:pt>
              <c:pt idx="391">
                <c:v>5.1177999999999999</c:v>
              </c:pt>
              <c:pt idx="392">
                <c:v>5.1932999999999998</c:v>
              </c:pt>
              <c:pt idx="393">
                <c:v>5.1532</c:v>
              </c:pt>
              <c:pt idx="394">
                <c:v>5.2016999999999998</c:v>
              </c:pt>
              <c:pt idx="395">
                <c:v>5.1947000000000001</c:v>
              </c:pt>
              <c:pt idx="396">
                <c:v>5.2058999999999997</c:v>
              </c:pt>
              <c:pt idx="397">
                <c:v>5.2683</c:v>
              </c:pt>
              <c:pt idx="398">
                <c:v>5.2640000000000002</c:v>
              </c:pt>
              <c:pt idx="399">
                <c:v>5.2625999999999999</c:v>
              </c:pt>
              <c:pt idx="400">
                <c:v>5.2625999999999999</c:v>
              </c:pt>
              <c:pt idx="401">
                <c:v>5.2340999999999998</c:v>
              </c:pt>
              <c:pt idx="402">
                <c:v>5.2469000000000001</c:v>
              </c:pt>
              <c:pt idx="403">
                <c:v>5.2384000000000004</c:v>
              </c:pt>
              <c:pt idx="404">
                <c:v>5.2583000000000002</c:v>
              </c:pt>
              <c:pt idx="405">
                <c:v>5.2526000000000002</c:v>
              </c:pt>
              <c:pt idx="406">
                <c:v>5.3059000000000003</c:v>
              </c:pt>
              <c:pt idx="407">
                <c:v>5.3175999999999997</c:v>
              </c:pt>
              <c:pt idx="408">
                <c:v>5.3263999999999996</c:v>
              </c:pt>
              <c:pt idx="409">
                <c:v>5.2972000000000001</c:v>
              </c:pt>
              <c:pt idx="410">
                <c:v>5.3044000000000002</c:v>
              </c:pt>
              <c:pt idx="411">
                <c:v>5.2496999999999998</c:v>
              </c:pt>
              <c:pt idx="412">
                <c:v>5.2087000000000003</c:v>
              </c:pt>
              <c:pt idx="413">
                <c:v>5.2583000000000002</c:v>
              </c:pt>
              <c:pt idx="414">
                <c:v>5.2412000000000001</c:v>
              </c:pt>
              <c:pt idx="415">
                <c:v>5.2412000000000001</c:v>
              </c:pt>
              <c:pt idx="416">
                <c:v>5.3322000000000003</c:v>
              </c:pt>
              <c:pt idx="417">
                <c:v>5.4218999999999999</c:v>
              </c:pt>
              <c:pt idx="418">
                <c:v>5.4188999999999998</c:v>
              </c:pt>
              <c:pt idx="419">
                <c:v>5.3632999999999997</c:v>
              </c:pt>
              <c:pt idx="420">
                <c:v>4.9295</c:v>
              </c:pt>
              <c:pt idx="421">
                <c:v>5.1337999999999999</c:v>
              </c:pt>
              <c:pt idx="422">
                <c:v>5.2148000000000003</c:v>
              </c:pt>
              <c:pt idx="423">
                <c:v>5.1635</c:v>
              </c:pt>
              <c:pt idx="424">
                <c:v>5.2286000000000001</c:v>
              </c:pt>
              <c:pt idx="425">
                <c:v>5.1353</c:v>
              </c:pt>
              <c:pt idx="426">
                <c:v>5.1546000000000003</c:v>
              </c:pt>
              <c:pt idx="427">
                <c:v>5.1531000000000002</c:v>
              </c:pt>
              <c:pt idx="428">
                <c:v>5.2103000000000002</c:v>
              </c:pt>
              <c:pt idx="429">
                <c:v>5.2531999999999996</c:v>
              </c:pt>
              <c:pt idx="430">
                <c:v>5.1412000000000004</c:v>
              </c:pt>
              <c:pt idx="431">
                <c:v>5.1875999999999998</c:v>
              </c:pt>
              <c:pt idx="432">
                <c:v>5.0986000000000002</c:v>
              </c:pt>
              <c:pt idx="433">
                <c:v>5.1755000000000004</c:v>
              </c:pt>
              <c:pt idx="434">
                <c:v>5.1516000000000002</c:v>
              </c:pt>
              <c:pt idx="435">
                <c:v>5.1680000000000001</c:v>
              </c:pt>
              <c:pt idx="436">
                <c:v>5.1531000000000002</c:v>
              </c:pt>
              <c:pt idx="437">
                <c:v>5.1665000000000001</c:v>
              </c:pt>
              <c:pt idx="438">
                <c:v>5.1905999999999999</c:v>
              </c:pt>
              <c:pt idx="439">
                <c:v>5.1531000000000002</c:v>
              </c:pt>
              <c:pt idx="440">
                <c:v>5.1635</c:v>
              </c:pt>
              <c:pt idx="441">
                <c:v>5.2072000000000003</c:v>
              </c:pt>
              <c:pt idx="442">
                <c:v>5.1102999999999996</c:v>
              </c:pt>
              <c:pt idx="443">
                <c:v>5.0552999999999999</c:v>
              </c:pt>
              <c:pt idx="444">
                <c:v>5.0682</c:v>
              </c:pt>
              <c:pt idx="445">
                <c:v>5.0652999999999997</c:v>
              </c:pt>
              <c:pt idx="446">
                <c:v>5.0395000000000003</c:v>
              </c:pt>
              <c:pt idx="447">
                <c:v>5.0495000000000001</c:v>
              </c:pt>
              <c:pt idx="448">
                <c:v>5.0768000000000004</c:v>
              </c:pt>
              <c:pt idx="449">
                <c:v>5.0811999999999999</c:v>
              </c:pt>
              <c:pt idx="450">
                <c:v>5.1501000000000001</c:v>
              </c:pt>
              <c:pt idx="451">
                <c:v>5.1441999999999997</c:v>
              </c:pt>
              <c:pt idx="452">
                <c:v>5.1576000000000004</c:v>
              </c:pt>
              <c:pt idx="453">
                <c:v>5.1561000000000003</c:v>
              </c:pt>
              <c:pt idx="454">
                <c:v>5.1710000000000003</c:v>
              </c:pt>
              <c:pt idx="455">
                <c:v>5.1353</c:v>
              </c:pt>
              <c:pt idx="456">
                <c:v>5.1368</c:v>
              </c:pt>
              <c:pt idx="457">
                <c:v>5.1279000000000003</c:v>
              </c:pt>
              <c:pt idx="458">
                <c:v>5.0869999999999997</c:v>
              </c:pt>
              <c:pt idx="459">
                <c:v>5.0768000000000004</c:v>
              </c:pt>
              <c:pt idx="460">
                <c:v>5.0869999999999997</c:v>
              </c:pt>
              <c:pt idx="461">
                <c:v>5.2027000000000001</c:v>
              </c:pt>
              <c:pt idx="462">
                <c:v>5.1755000000000004</c:v>
              </c:pt>
              <c:pt idx="463">
                <c:v>5.1322999999999999</c:v>
              </c:pt>
              <c:pt idx="464">
                <c:v>5.1441999999999997</c:v>
              </c:pt>
              <c:pt idx="465">
                <c:v>5.1516000000000002</c:v>
              </c:pt>
              <c:pt idx="466">
                <c:v>5.1219999999999999</c:v>
              </c:pt>
              <c:pt idx="467">
                <c:v>5.1516000000000002</c:v>
              </c:pt>
              <c:pt idx="468">
                <c:v>5.1412000000000004</c:v>
              </c:pt>
              <c:pt idx="469">
                <c:v>5.0956999999999999</c:v>
              </c:pt>
              <c:pt idx="470">
                <c:v>5.2408999999999999</c:v>
              </c:pt>
              <c:pt idx="471">
                <c:v>5.2225000000000001</c:v>
              </c:pt>
              <c:pt idx="472">
                <c:v>5.1905999999999999</c:v>
              </c:pt>
              <c:pt idx="473">
                <c:v>5.3015999999999996</c:v>
              </c:pt>
              <c:pt idx="474">
                <c:v>5.3493000000000004</c:v>
              </c:pt>
              <c:pt idx="475">
                <c:v>5.3413000000000004</c:v>
              </c:pt>
              <c:pt idx="476">
                <c:v>5.2702999999999998</c:v>
              </c:pt>
              <c:pt idx="477">
                <c:v>5.3285999999999998</c:v>
              </c:pt>
              <c:pt idx="478">
                <c:v>5.3365</c:v>
              </c:pt>
              <c:pt idx="479">
                <c:v>5.3254000000000001</c:v>
              </c:pt>
              <c:pt idx="480">
                <c:v>5.4061000000000003</c:v>
              </c:pt>
              <c:pt idx="481">
                <c:v>5.4539999999999997</c:v>
              </c:pt>
              <c:pt idx="482">
                <c:v>5.3621999999999996</c:v>
              </c:pt>
              <c:pt idx="483">
                <c:v>5.2103000000000002</c:v>
              </c:pt>
              <c:pt idx="484">
                <c:v>5.2103000000000002</c:v>
              </c:pt>
              <c:pt idx="485">
                <c:v>5.165</c:v>
              </c:pt>
              <c:pt idx="486">
                <c:v>5.1890999999999998</c:v>
              </c:pt>
              <c:pt idx="487">
                <c:v>5.2255000000000003</c:v>
              </c:pt>
              <c:pt idx="488">
                <c:v>5.2255000000000003</c:v>
              </c:pt>
              <c:pt idx="489">
                <c:v>5.1981000000000002</c:v>
              </c:pt>
              <c:pt idx="490">
                <c:v>5.1981000000000002</c:v>
              </c:pt>
              <c:pt idx="491">
                <c:v>5.2393999999999998</c:v>
              </c:pt>
              <c:pt idx="492">
                <c:v>5.2812000000000001</c:v>
              </c:pt>
              <c:pt idx="493">
                <c:v>5.2827999999999999</c:v>
              </c:pt>
              <c:pt idx="494">
                <c:v>5.18</c:v>
              </c:pt>
              <c:pt idx="495">
                <c:v>5.1695000000000002</c:v>
              </c:pt>
              <c:pt idx="496">
                <c:v>5.2210000000000001</c:v>
              </c:pt>
              <c:pt idx="497">
                <c:v>5.2579000000000002</c:v>
              </c:pt>
              <c:pt idx="498">
                <c:v>5.2594000000000003</c:v>
              </c:pt>
              <c:pt idx="499">
                <c:v>5.2531999999999996</c:v>
              </c:pt>
              <c:pt idx="500">
                <c:v>5.2255000000000003</c:v>
              </c:pt>
              <c:pt idx="501">
                <c:v>5.2164000000000001</c:v>
              </c:pt>
              <c:pt idx="502">
                <c:v>5.1561000000000003</c:v>
              </c:pt>
              <c:pt idx="503">
                <c:v>5.1769999999999996</c:v>
              </c:pt>
              <c:pt idx="504">
                <c:v>5.1264000000000003</c:v>
              </c:pt>
              <c:pt idx="505">
                <c:v>5.2210000000000001</c:v>
              </c:pt>
              <c:pt idx="506">
                <c:v>5.3221999999999996</c:v>
              </c:pt>
              <c:pt idx="507">
                <c:v>5.2531999999999996</c:v>
              </c:pt>
              <c:pt idx="508">
                <c:v>5.1710000000000003</c:v>
              </c:pt>
              <c:pt idx="509">
                <c:v>5.1486000000000001</c:v>
              </c:pt>
              <c:pt idx="510">
                <c:v>5.1859999999999999</c:v>
              </c:pt>
              <c:pt idx="511">
                <c:v>5.1755000000000004</c:v>
              </c:pt>
              <c:pt idx="512">
                <c:v>5.2610000000000001</c:v>
              </c:pt>
              <c:pt idx="513">
                <c:v>5.2579000000000002</c:v>
              </c:pt>
              <c:pt idx="514">
                <c:v>5.3445</c:v>
              </c:pt>
              <c:pt idx="515">
                <c:v>5.4257999999999997</c:v>
              </c:pt>
              <c:pt idx="516">
                <c:v>5.4273999999999996</c:v>
              </c:pt>
              <c:pt idx="517">
                <c:v>5.4657</c:v>
              </c:pt>
              <c:pt idx="518">
                <c:v>5.4808000000000003</c:v>
              </c:pt>
              <c:pt idx="519">
                <c:v>5.3460999999999999</c:v>
              </c:pt>
              <c:pt idx="520">
                <c:v>5.5266000000000002</c:v>
              </c:pt>
              <c:pt idx="521">
                <c:v>5.6242000000000001</c:v>
              </c:pt>
              <c:pt idx="522">
                <c:v>5.6814999999999998</c:v>
              </c:pt>
              <c:pt idx="523">
                <c:v>5.6509</c:v>
              </c:pt>
              <c:pt idx="524">
                <c:v>5.6870000000000003</c:v>
              </c:pt>
              <c:pt idx="525">
                <c:v>5.6599000000000004</c:v>
              </c:pt>
              <c:pt idx="526">
                <c:v>5.6779000000000002</c:v>
              </c:pt>
              <c:pt idx="527">
                <c:v>5.7325999999999997</c:v>
              </c:pt>
              <c:pt idx="528">
                <c:v>5.766</c:v>
              </c:pt>
              <c:pt idx="529">
                <c:v>5.8376999999999999</c:v>
              </c:pt>
              <c:pt idx="530">
                <c:v>5.8300999999999998</c:v>
              </c:pt>
              <c:pt idx="531">
                <c:v>5.8569000000000004</c:v>
              </c:pt>
              <c:pt idx="532">
                <c:v>5.9150999999999998</c:v>
              </c:pt>
              <c:pt idx="533">
                <c:v>6.1516999999999999</c:v>
              </c:pt>
              <c:pt idx="534">
                <c:v>6.0867000000000004</c:v>
              </c:pt>
              <c:pt idx="535">
                <c:v>6.0351999999999997</c:v>
              </c:pt>
              <c:pt idx="536">
                <c:v>6.0270000000000001</c:v>
              </c:pt>
              <c:pt idx="537">
                <c:v>5.9744999999999999</c:v>
              </c:pt>
              <c:pt idx="538">
                <c:v>6.0679999999999996</c:v>
              </c:pt>
              <c:pt idx="539">
                <c:v>6.1475</c:v>
              </c:pt>
              <c:pt idx="540">
                <c:v>6.2465000000000002</c:v>
              </c:pt>
              <c:pt idx="541">
                <c:v>6.1242999999999999</c:v>
              </c:pt>
              <c:pt idx="542">
                <c:v>5.9705000000000004</c:v>
              </c:pt>
              <c:pt idx="543">
                <c:v>5.9485999999999999</c:v>
              </c:pt>
              <c:pt idx="544">
                <c:v>5.9328000000000003</c:v>
              </c:pt>
              <c:pt idx="545">
                <c:v>5.7979000000000003</c:v>
              </c:pt>
              <c:pt idx="546">
                <c:v>5.7179000000000002</c:v>
              </c:pt>
              <c:pt idx="547">
                <c:v>5.6707000000000001</c:v>
              </c:pt>
              <c:pt idx="548">
                <c:v>5.8395999999999999</c:v>
              </c:pt>
              <c:pt idx="549">
                <c:v>5.6623999999999999</c:v>
              </c:pt>
              <c:pt idx="550">
                <c:v>5.4069000000000003</c:v>
              </c:pt>
              <c:pt idx="551">
                <c:v>5.5326000000000004</c:v>
              </c:pt>
              <c:pt idx="552">
                <c:v>5.1287000000000003</c:v>
              </c:pt>
              <c:pt idx="553">
                <c:v>5.0456000000000003</c:v>
              </c:pt>
              <c:pt idx="554">
                <c:v>4.9797000000000002</c:v>
              </c:pt>
              <c:pt idx="555">
                <c:v>4.9280999999999997</c:v>
              </c:pt>
              <c:pt idx="556">
                <c:v>5.0205000000000002</c:v>
              </c:pt>
              <c:pt idx="557">
                <c:v>4.9112</c:v>
              </c:pt>
              <c:pt idx="558">
                <c:v>4.9112</c:v>
              </c:pt>
              <c:pt idx="559">
                <c:v>4.9381000000000004</c:v>
              </c:pt>
              <c:pt idx="560">
                <c:v>4.907</c:v>
              </c:pt>
              <c:pt idx="561">
                <c:v>4.7797000000000001</c:v>
              </c:pt>
              <c:pt idx="562">
                <c:v>4.7465999999999999</c:v>
              </c:pt>
              <c:pt idx="563">
                <c:v>4.7877000000000001</c:v>
              </c:pt>
              <c:pt idx="564">
                <c:v>4.8902000000000001</c:v>
              </c:pt>
              <c:pt idx="565">
                <c:v>4.8874000000000004</c:v>
              </c:pt>
              <c:pt idx="566">
                <c:v>5.08</c:v>
              </c:pt>
              <c:pt idx="567">
                <c:v>5.0500999999999996</c:v>
              </c:pt>
              <c:pt idx="568">
                <c:v>5.0906000000000002</c:v>
              </c:pt>
              <c:pt idx="569">
                <c:v>5.1486999999999998</c:v>
              </c:pt>
              <c:pt idx="570">
                <c:v>5.1860999999999997</c:v>
              </c:pt>
              <c:pt idx="571">
                <c:v>5.0087999999999999</c:v>
              </c:pt>
              <c:pt idx="572">
                <c:v>4.7545000000000002</c:v>
              </c:pt>
              <c:pt idx="573">
                <c:v>4.7545000000000002</c:v>
              </c:pt>
              <c:pt idx="574">
                <c:v>4.7023000000000001</c:v>
              </c:pt>
              <c:pt idx="575">
                <c:v>4.6741000000000001</c:v>
              </c:pt>
              <c:pt idx="576">
                <c:v>4.6425000000000001</c:v>
              </c:pt>
              <c:pt idx="577">
                <c:v>4.6025999999999998</c:v>
              </c:pt>
              <c:pt idx="578">
                <c:v>4.6538000000000004</c:v>
              </c:pt>
              <c:pt idx="579">
                <c:v>4.6689999999999996</c:v>
              </c:pt>
              <c:pt idx="580">
                <c:v>4.6767000000000003</c:v>
              </c:pt>
              <c:pt idx="581">
                <c:v>4.6818</c:v>
              </c:pt>
              <c:pt idx="582">
                <c:v>4.7439999999999998</c:v>
              </c:pt>
              <c:pt idx="583">
                <c:v>4.7930999999999999</c:v>
              </c:pt>
              <c:pt idx="584">
                <c:v>4.8323</c:v>
              </c:pt>
              <c:pt idx="585">
                <c:v>4.8499999999999996</c:v>
              </c:pt>
              <c:pt idx="586">
                <c:v>4.7347999999999999</c:v>
              </c:pt>
              <c:pt idx="587">
                <c:v>4.7944000000000004</c:v>
              </c:pt>
              <c:pt idx="588">
                <c:v>4.835</c:v>
              </c:pt>
              <c:pt idx="589">
                <c:v>4.8079000000000001</c:v>
              </c:pt>
              <c:pt idx="590">
                <c:v>4.8418000000000001</c:v>
              </c:pt>
              <c:pt idx="591">
                <c:v>4.7836999999999996</c:v>
              </c:pt>
              <c:pt idx="592">
                <c:v>4.8052000000000001</c:v>
              </c:pt>
              <c:pt idx="593">
                <c:v>4.8472999999999997</c:v>
              </c:pt>
              <c:pt idx="594">
                <c:v>4.9652000000000003</c:v>
              </c:pt>
              <c:pt idx="595">
                <c:v>4.8159999999999998</c:v>
              </c:pt>
              <c:pt idx="596">
                <c:v>4.8998999999999997</c:v>
              </c:pt>
              <c:pt idx="597">
                <c:v>4.9253</c:v>
              </c:pt>
              <c:pt idx="598">
                <c:v>4.9608999999999996</c:v>
              </c:pt>
              <c:pt idx="599">
                <c:v>4.9797000000000002</c:v>
              </c:pt>
              <c:pt idx="600">
                <c:v>4.8597000000000001</c:v>
              </c:pt>
              <c:pt idx="601">
                <c:v>4.7957000000000001</c:v>
              </c:pt>
              <c:pt idx="602">
                <c:v>4.7744</c:v>
              </c:pt>
              <c:pt idx="603">
                <c:v>4.8887999999999998</c:v>
              </c:pt>
              <c:pt idx="604">
                <c:v>4.9084000000000003</c:v>
              </c:pt>
              <c:pt idx="605">
                <c:v>4.8666</c:v>
              </c:pt>
              <c:pt idx="606">
                <c:v>4.8227000000000002</c:v>
              </c:pt>
              <c:pt idx="607">
                <c:v>4.9084000000000003</c:v>
              </c:pt>
              <c:pt idx="608">
                <c:v>5.0605000000000002</c:v>
              </c:pt>
              <c:pt idx="609">
                <c:v>5.0381999999999998</c:v>
              </c:pt>
              <c:pt idx="610">
                <c:v>5.0500999999999996</c:v>
              </c:pt>
              <c:pt idx="611">
                <c:v>5.1287000000000003</c:v>
              </c:pt>
              <c:pt idx="612">
                <c:v>5.0545999999999998</c:v>
              </c:pt>
              <c:pt idx="613">
                <c:v>5.1087999999999996</c:v>
              </c:pt>
              <c:pt idx="614">
                <c:v>5.3032000000000004</c:v>
              </c:pt>
              <c:pt idx="615">
                <c:v>5.1924000000000001</c:v>
              </c:pt>
              <c:pt idx="616">
                <c:v>5.1440999999999999</c:v>
              </c:pt>
              <c:pt idx="617">
                <c:v>5.1908000000000003</c:v>
              </c:pt>
              <c:pt idx="618">
                <c:v>5.1955</c:v>
              </c:pt>
              <c:pt idx="619">
                <c:v>5.2737999999999996</c:v>
              </c:pt>
              <c:pt idx="620">
                <c:v>5.2656999999999998</c:v>
              </c:pt>
              <c:pt idx="621">
                <c:v>5.3278999999999996</c:v>
              </c:pt>
              <c:pt idx="622">
                <c:v>5.2934000000000001</c:v>
              </c:pt>
              <c:pt idx="623">
                <c:v>5.3983999999999996</c:v>
              </c:pt>
              <c:pt idx="624">
                <c:v>5.3646000000000003</c:v>
              </c:pt>
              <c:pt idx="625">
                <c:v>5.1688999999999998</c:v>
              </c:pt>
              <c:pt idx="626">
                <c:v>5.2207999999999997</c:v>
              </c:pt>
              <c:pt idx="627">
                <c:v>5.0160999999999998</c:v>
              </c:pt>
              <c:pt idx="628">
                <c:v>4.8845999999999998</c:v>
              </c:pt>
              <c:pt idx="629">
                <c:v>4.8569000000000004</c:v>
              </c:pt>
              <c:pt idx="630">
                <c:v>4.8295000000000003</c:v>
              </c:pt>
              <c:pt idx="631">
                <c:v>4.74</c:v>
              </c:pt>
              <c:pt idx="632">
                <c:v>4.7088000000000001</c:v>
              </c:pt>
              <c:pt idx="633">
                <c:v>4.8678999999999997</c:v>
              </c:pt>
              <c:pt idx="634">
                <c:v>4.8362999999999996</c:v>
              </c:pt>
              <c:pt idx="635">
                <c:v>4.8555000000000001</c:v>
              </c:pt>
              <c:pt idx="636">
                <c:v>4.8902000000000001</c:v>
              </c:pt>
              <c:pt idx="637">
                <c:v>4.8106</c:v>
              </c:pt>
              <c:pt idx="638">
                <c:v>4.5890000000000004</c:v>
              </c:pt>
              <c:pt idx="639">
                <c:v>4.8528000000000002</c:v>
              </c:pt>
              <c:pt idx="640">
                <c:v>4.4717000000000002</c:v>
              </c:pt>
              <c:pt idx="641">
                <c:v>4.4809999999999999</c:v>
              </c:pt>
              <c:pt idx="642">
                <c:v>4.5212000000000003</c:v>
              </c:pt>
              <c:pt idx="643">
                <c:v>4.4634999999999998</c:v>
              </c:pt>
              <c:pt idx="644">
                <c:v>4.5572999999999997</c:v>
              </c:pt>
              <c:pt idx="645">
                <c:v>4.5853000000000002</c:v>
              </c:pt>
              <c:pt idx="646">
                <c:v>4.6299000000000001</c:v>
              </c:pt>
              <c:pt idx="647">
                <c:v>4.7049000000000003</c:v>
              </c:pt>
              <c:pt idx="648">
                <c:v>4.6551</c:v>
              </c:pt>
              <c:pt idx="649">
                <c:v>4.7061999999999999</c:v>
              </c:pt>
              <c:pt idx="650">
                <c:v>4.7492000000000001</c:v>
              </c:pt>
              <c:pt idx="651">
                <c:v>4.6882000000000001</c:v>
              </c:pt>
              <c:pt idx="652">
                <c:v>4.5952000000000002</c:v>
              </c:pt>
              <c:pt idx="653">
                <c:v>4.6475</c:v>
              </c:pt>
              <c:pt idx="654">
                <c:v>4.6212</c:v>
              </c:pt>
              <c:pt idx="655">
                <c:v>4.5865999999999998</c:v>
              </c:pt>
              <c:pt idx="656">
                <c:v>4.5865999999999998</c:v>
              </c:pt>
              <c:pt idx="657">
                <c:v>4.6174999999999997</c:v>
              </c:pt>
              <c:pt idx="658">
                <c:v>4.6425000000000001</c:v>
              </c:pt>
              <c:pt idx="659">
                <c:v>4.6727999999999996</c:v>
              </c:pt>
              <c:pt idx="660">
                <c:v>4.6894999999999998</c:v>
              </c:pt>
              <c:pt idx="661">
                <c:v>4.6882000000000001</c:v>
              </c:pt>
              <c:pt idx="662">
                <c:v>4.7244000000000002</c:v>
              </c:pt>
              <c:pt idx="663">
                <c:v>4.6920000000000002</c:v>
              </c:pt>
              <c:pt idx="664">
                <c:v>4.8010999999999999</c:v>
              </c:pt>
              <c:pt idx="665">
                <c:v>4.7809999999999997</c:v>
              </c:pt>
              <c:pt idx="666">
                <c:v>4.7809999999999997</c:v>
              </c:pt>
              <c:pt idx="667">
                <c:v>4.7889999999999997</c:v>
              </c:pt>
              <c:pt idx="668">
                <c:v>4.8052000000000001</c:v>
              </c:pt>
              <c:pt idx="669">
                <c:v>4.7704000000000004</c:v>
              </c:pt>
              <c:pt idx="670">
                <c:v>4.7165999999999997</c:v>
              </c:pt>
              <c:pt idx="671">
                <c:v>4.7850000000000001</c:v>
              </c:pt>
              <c:pt idx="672">
                <c:v>4.7465999999999999</c:v>
              </c:pt>
              <c:pt idx="673">
                <c:v>4.7690999999999999</c:v>
              </c:pt>
              <c:pt idx="674">
                <c:v>4.9366000000000003</c:v>
              </c:pt>
              <c:pt idx="675">
                <c:v>4.9466000000000001</c:v>
              </c:pt>
              <c:pt idx="676">
                <c:v>4.9013</c:v>
              </c:pt>
              <c:pt idx="677">
                <c:v>4.6901000000000002</c:v>
              </c:pt>
              <c:pt idx="678">
                <c:v>4.8053999999999997</c:v>
              </c:pt>
              <c:pt idx="679">
                <c:v>4.8536999999999999</c:v>
              </c:pt>
              <c:pt idx="680">
                <c:v>4.9015000000000004</c:v>
              </c:pt>
              <c:pt idx="681">
                <c:v>4.9029999999999996</c:v>
              </c:pt>
              <c:pt idx="682">
                <c:v>4.9161999999999999</c:v>
              </c:pt>
              <c:pt idx="683">
                <c:v>4.8293999999999997</c:v>
              </c:pt>
              <c:pt idx="684">
                <c:v>4.9088000000000003</c:v>
              </c:pt>
              <c:pt idx="685">
                <c:v>4.8636999999999997</c:v>
              </c:pt>
              <c:pt idx="686">
                <c:v>4.8840000000000003</c:v>
              </c:pt>
              <c:pt idx="687">
                <c:v>4.9726999999999997</c:v>
              </c:pt>
              <c:pt idx="688">
                <c:v>4.8956</c:v>
              </c:pt>
              <c:pt idx="689">
                <c:v>4.9531999999999998</c:v>
              </c:pt>
              <c:pt idx="690">
                <c:v>4.9817999999999998</c:v>
              </c:pt>
              <c:pt idx="691">
                <c:v>4.9103000000000003</c:v>
              </c:pt>
              <c:pt idx="692">
                <c:v>4.8840000000000003</c:v>
              </c:pt>
              <c:pt idx="693">
                <c:v>5.1056999999999997</c:v>
              </c:pt>
              <c:pt idx="694">
                <c:v>5.1538000000000004</c:v>
              </c:pt>
              <c:pt idx="695">
                <c:v>5.1473000000000004</c:v>
              </c:pt>
              <c:pt idx="696">
                <c:v>5.2443</c:v>
              </c:pt>
              <c:pt idx="697">
                <c:v>5.0678999999999998</c:v>
              </c:pt>
              <c:pt idx="698">
                <c:v>5.0259999999999998</c:v>
              </c:pt>
              <c:pt idx="699">
                <c:v>4.8167</c:v>
              </c:pt>
              <c:pt idx="700">
                <c:v>4.9015000000000004</c:v>
              </c:pt>
              <c:pt idx="701">
                <c:v>5.1830999999999996</c:v>
              </c:pt>
              <c:pt idx="702">
                <c:v>5.0961999999999996</c:v>
              </c:pt>
              <c:pt idx="703">
                <c:v>5.1879999999999997</c:v>
              </c:pt>
              <c:pt idx="704">
                <c:v>5.1409000000000002</c:v>
              </c:pt>
              <c:pt idx="705">
                <c:v>5.0930999999999997</c:v>
              </c:pt>
              <c:pt idx="706">
                <c:v>5.1136999999999997</c:v>
              </c:pt>
              <c:pt idx="707">
                <c:v>5.1830999999999996</c:v>
              </c:pt>
              <c:pt idx="708">
                <c:v>5.2813999999999997</c:v>
              </c:pt>
              <c:pt idx="709">
                <c:v>5.3836000000000004</c:v>
              </c:pt>
              <c:pt idx="710">
                <c:v>5.3070000000000004</c:v>
              </c:pt>
              <c:pt idx="711">
                <c:v>5.2797000000000001</c:v>
              </c:pt>
              <c:pt idx="712">
                <c:v>5.2375999999999996</c:v>
              </c:pt>
              <c:pt idx="713">
                <c:v>5.3002000000000002</c:v>
              </c:pt>
              <c:pt idx="714">
                <c:v>5.2916999999999996</c:v>
              </c:pt>
              <c:pt idx="715">
                <c:v>5.2679</c:v>
              </c:pt>
              <c:pt idx="716">
                <c:v>5.1619000000000002</c:v>
              </c:pt>
              <c:pt idx="717">
                <c:v>5.1089000000000002</c:v>
              </c:pt>
              <c:pt idx="718">
                <c:v>5.1668000000000003</c:v>
              </c:pt>
              <c:pt idx="719">
                <c:v>5.1879999999999997</c:v>
              </c:pt>
              <c:pt idx="720">
                <c:v>5.2011000000000003</c:v>
              </c:pt>
              <c:pt idx="721">
                <c:v>5.2243000000000004</c:v>
              </c:pt>
              <c:pt idx="722">
                <c:v>5.3293999999999997</c:v>
              </c:pt>
              <c:pt idx="723">
                <c:v>5.3415999999999997</c:v>
              </c:pt>
              <c:pt idx="724">
                <c:v>5.3398000000000003</c:v>
              </c:pt>
              <c:pt idx="725">
                <c:v>5.2577999999999996</c:v>
              </c:pt>
              <c:pt idx="726">
                <c:v>5.1782000000000004</c:v>
              </c:pt>
              <c:pt idx="727">
                <c:v>5.2375999999999996</c:v>
              </c:pt>
              <c:pt idx="728">
                <c:v>5.2011000000000003</c:v>
              </c:pt>
              <c:pt idx="729">
                <c:v>5.1863999999999999</c:v>
              </c:pt>
              <c:pt idx="730">
                <c:v>5.2077</c:v>
              </c:pt>
              <c:pt idx="731">
                <c:v>5.1684000000000001</c:v>
              </c:pt>
              <c:pt idx="732">
                <c:v>5.0994000000000002</c:v>
              </c:pt>
              <c:pt idx="733">
                <c:v>5.0601000000000003</c:v>
              </c:pt>
              <c:pt idx="734">
                <c:v>5.0106999999999999</c:v>
              </c:pt>
              <c:pt idx="735">
                <c:v>5.0244999999999997</c:v>
              </c:pt>
              <c:pt idx="736">
                <c:v>5.0522999999999998</c:v>
              </c:pt>
              <c:pt idx="737">
                <c:v>4.9954000000000001</c:v>
              </c:pt>
              <c:pt idx="738">
                <c:v>4.9339000000000004</c:v>
              </c:pt>
              <c:pt idx="739">
                <c:v>4.9787999999999997</c:v>
              </c:pt>
              <c:pt idx="740">
                <c:v>4.9787999999999997</c:v>
              </c:pt>
              <c:pt idx="741">
                <c:v>4.9652000000000003</c:v>
              </c:pt>
              <c:pt idx="742">
                <c:v>4.9103000000000003</c:v>
              </c:pt>
              <c:pt idx="743">
                <c:v>5.0213999999999999</c:v>
              </c:pt>
              <c:pt idx="744">
                <c:v>5.0213999999999999</c:v>
              </c:pt>
              <c:pt idx="745">
                <c:v>5.0244999999999997</c:v>
              </c:pt>
              <c:pt idx="746">
                <c:v>5.0137</c:v>
              </c:pt>
              <c:pt idx="747">
                <c:v>5.0244999999999997</c:v>
              </c:pt>
              <c:pt idx="748">
                <c:v>5.0601000000000003</c:v>
              </c:pt>
              <c:pt idx="749">
                <c:v>5.1025</c:v>
              </c:pt>
              <c:pt idx="750">
                <c:v>5.157</c:v>
              </c:pt>
              <c:pt idx="751">
                <c:v>5.0899000000000001</c:v>
              </c:pt>
              <c:pt idx="752">
                <c:v>5.17</c:v>
              </c:pt>
              <c:pt idx="753">
                <c:v>5.0694999999999997</c:v>
              </c:pt>
              <c:pt idx="754">
                <c:v>5.0290999999999997</c:v>
              </c:pt>
              <c:pt idx="755">
                <c:v>4.9772999999999996</c:v>
              </c:pt>
              <c:pt idx="756">
                <c:v>5.0137</c:v>
              </c:pt>
              <c:pt idx="757">
                <c:v>5.0399000000000003</c:v>
              </c:pt>
              <c:pt idx="758">
                <c:v>5.0353000000000003</c:v>
              </c:pt>
              <c:pt idx="759">
                <c:v>5.1073000000000004</c:v>
              </c:pt>
              <c:pt idx="760">
                <c:v>5.1814</c:v>
              </c:pt>
              <c:pt idx="761">
                <c:v>5.1863999999999999</c:v>
              </c:pt>
              <c:pt idx="762">
                <c:v>5.2899000000000003</c:v>
              </c:pt>
              <c:pt idx="763">
                <c:v>5.2695999999999996</c:v>
              </c:pt>
              <c:pt idx="764">
                <c:v>5.2493999999999996</c:v>
              </c:pt>
              <c:pt idx="765">
                <c:v>5.1185</c:v>
              </c:pt>
              <c:pt idx="766">
                <c:v>5.1619000000000002</c:v>
              </c:pt>
              <c:pt idx="767">
                <c:v>5.1879999999999997</c:v>
              </c:pt>
              <c:pt idx="768">
                <c:v>5.1946000000000003</c:v>
              </c:pt>
              <c:pt idx="769">
                <c:v>5.1425000000000001</c:v>
              </c:pt>
              <c:pt idx="770">
                <c:v>5.1554000000000002</c:v>
              </c:pt>
              <c:pt idx="771">
                <c:v>5.1733000000000002</c:v>
              </c:pt>
              <c:pt idx="772">
                <c:v>4.9516999999999998</c:v>
              </c:pt>
              <c:pt idx="773">
                <c:v>4.9561999999999999</c:v>
              </c:pt>
              <c:pt idx="774">
                <c:v>4.9757999999999996</c:v>
              </c:pt>
              <c:pt idx="775">
                <c:v>4.9577</c:v>
              </c:pt>
              <c:pt idx="776">
                <c:v>4.9488000000000003</c:v>
              </c:pt>
              <c:pt idx="777">
                <c:v>5.0835999999999997</c:v>
              </c:pt>
              <c:pt idx="778">
                <c:v>5.0122</c:v>
              </c:pt>
              <c:pt idx="779">
                <c:v>4.9772999999999996</c:v>
              </c:pt>
              <c:pt idx="780">
                <c:v>4.9413</c:v>
              </c:pt>
              <c:pt idx="781">
                <c:v>4.9592000000000001</c:v>
              </c:pt>
              <c:pt idx="782">
                <c:v>4.9029999999999996</c:v>
              </c:pt>
              <c:pt idx="783">
                <c:v>4.9015000000000004</c:v>
              </c:pt>
              <c:pt idx="784">
                <c:v>4.9954000000000001</c:v>
              </c:pt>
              <c:pt idx="785">
                <c:v>4.8811</c:v>
              </c:pt>
              <c:pt idx="786">
                <c:v>4.9398</c:v>
              </c:pt>
              <c:pt idx="787">
                <c:v>5.0461</c:v>
              </c:pt>
              <c:pt idx="788">
                <c:v>5.0819999999999999</c:v>
              </c:pt>
              <c:pt idx="789">
                <c:v>5.0445000000000002</c:v>
              </c:pt>
              <c:pt idx="790">
                <c:v>5.0757000000000003</c:v>
              </c:pt>
              <c:pt idx="791">
                <c:v>5.0648</c:v>
              </c:pt>
              <c:pt idx="792">
                <c:v>5.17</c:v>
              </c:pt>
              <c:pt idx="793">
                <c:v>5.1782000000000004</c:v>
              </c:pt>
              <c:pt idx="794">
                <c:v>5.2192999999999996</c:v>
              </c:pt>
              <c:pt idx="795">
                <c:v>5.1668000000000003</c:v>
              </c:pt>
              <c:pt idx="796">
                <c:v>5.1650999999999998</c:v>
              </c:pt>
              <c:pt idx="797">
                <c:v>5.2126999999999999</c:v>
              </c:pt>
              <c:pt idx="798">
                <c:v>5.2813999999999997</c:v>
              </c:pt>
              <c:pt idx="799">
                <c:v>5.3121999999999998</c:v>
              </c:pt>
              <c:pt idx="800">
                <c:v>5.3174000000000001</c:v>
              </c:pt>
              <c:pt idx="801">
                <c:v>5.2899000000000003</c:v>
              </c:pt>
              <c:pt idx="802">
                <c:v>5.2192999999999996</c:v>
              </c:pt>
              <c:pt idx="803">
                <c:v>5.2375999999999996</c:v>
              </c:pt>
              <c:pt idx="804">
                <c:v>5.1830999999999996</c:v>
              </c:pt>
              <c:pt idx="805">
                <c:v>5.226</c:v>
              </c:pt>
              <c:pt idx="806">
                <c:v>5.0625</c:v>
              </c:pt>
              <c:pt idx="807">
                <c:v>5.08</c:v>
              </c:pt>
              <c:pt idx="808">
                <c:v>4.9831000000000003</c:v>
              </c:pt>
              <c:pt idx="809">
                <c:v>4.9739000000000004</c:v>
              </c:pt>
              <c:pt idx="810">
                <c:v>4.9240000000000004</c:v>
              </c:pt>
              <c:pt idx="811">
                <c:v>4.9031000000000002</c:v>
              </c:pt>
              <c:pt idx="812">
                <c:v>4.8765999999999998</c:v>
              </c:pt>
              <c:pt idx="813">
                <c:v>4.9344999999999999</c:v>
              </c:pt>
              <c:pt idx="814">
                <c:v>4.9555999999999996</c:v>
              </c:pt>
              <c:pt idx="815">
                <c:v>4.8357999999999999</c:v>
              </c:pt>
              <c:pt idx="816">
                <c:v>4.9076000000000004</c:v>
              </c:pt>
              <c:pt idx="817">
                <c:v>4.8825000000000003</c:v>
              </c:pt>
              <c:pt idx="818">
                <c:v>4.9648000000000003</c:v>
              </c:pt>
              <c:pt idx="819">
                <c:v>5.0232999999999999</c:v>
              </c:pt>
              <c:pt idx="820">
                <c:v>5.0045999999999999</c:v>
              </c:pt>
              <c:pt idx="821">
                <c:v>4.9555999999999996</c:v>
              </c:pt>
              <c:pt idx="822">
                <c:v>4.9692999999999996</c:v>
              </c:pt>
              <c:pt idx="823">
                <c:v>4.9076000000000004</c:v>
              </c:pt>
              <c:pt idx="824">
                <c:v>4.8735999999999997</c:v>
              </c:pt>
              <c:pt idx="825">
                <c:v>4.9031000000000002</c:v>
              </c:pt>
              <c:pt idx="826">
                <c:v>4.9016999999999999</c:v>
              </c:pt>
              <c:pt idx="827">
                <c:v>4.9617000000000004</c:v>
              </c:pt>
              <c:pt idx="828">
                <c:v>5</c:v>
              </c:pt>
              <c:pt idx="829">
                <c:v>5</c:v>
              </c:pt>
              <c:pt idx="830">
                <c:v>4.9770000000000003</c:v>
              </c:pt>
              <c:pt idx="831">
                <c:v>4.9225000000000003</c:v>
              </c:pt>
              <c:pt idx="832">
                <c:v>4.9061000000000003</c:v>
              </c:pt>
              <c:pt idx="833">
                <c:v>4.9541000000000004</c:v>
              </c:pt>
              <c:pt idx="834">
                <c:v>4.8605</c:v>
              </c:pt>
              <c:pt idx="835">
                <c:v>4.9195000000000002</c:v>
              </c:pt>
              <c:pt idx="836">
                <c:v>4.9405000000000001</c:v>
              </c:pt>
              <c:pt idx="837">
                <c:v>4.9969000000000001</c:v>
              </c:pt>
              <c:pt idx="838">
                <c:v>4.9984999999999999</c:v>
              </c:pt>
              <c:pt idx="839">
                <c:v>4.9846000000000004</c:v>
              </c:pt>
              <c:pt idx="840">
                <c:v>5.0720000000000001</c:v>
              </c:pt>
              <c:pt idx="841">
                <c:v>4.9831000000000003</c:v>
              </c:pt>
              <c:pt idx="842">
                <c:v>5.0201000000000002</c:v>
              </c:pt>
              <c:pt idx="843">
                <c:v>4.9892000000000003</c:v>
              </c:pt>
              <c:pt idx="844">
                <c:v>5.2393000000000001</c:v>
              </c:pt>
              <c:pt idx="845">
                <c:v>5.3289</c:v>
              </c:pt>
              <c:pt idx="846">
                <c:v>5.3114999999999997</c:v>
              </c:pt>
              <c:pt idx="847">
                <c:v>5.5251999999999999</c:v>
              </c:pt>
              <c:pt idx="848">
                <c:v>5.5327999999999999</c:v>
              </c:pt>
              <c:pt idx="849">
                <c:v>5.6036000000000001</c:v>
              </c:pt>
              <c:pt idx="850">
                <c:v>5.5007999999999999</c:v>
              </c:pt>
              <c:pt idx="851">
                <c:v>5.282</c:v>
              </c:pt>
              <c:pt idx="852">
                <c:v>5.3045</c:v>
              </c:pt>
              <c:pt idx="853">
                <c:v>5.3150000000000004</c:v>
              </c:pt>
              <c:pt idx="854">
                <c:v>5.3219000000000003</c:v>
              </c:pt>
              <c:pt idx="855">
                <c:v>5.4054000000000002</c:v>
              </c:pt>
              <c:pt idx="856">
                <c:v>5.4054000000000002</c:v>
              </c:pt>
              <c:pt idx="857">
                <c:v>5.4915000000000003</c:v>
              </c:pt>
              <c:pt idx="858">
                <c:v>5.4673999999999996</c:v>
              </c:pt>
              <c:pt idx="859">
                <c:v>5.343</c:v>
              </c:pt>
              <c:pt idx="860">
                <c:v>5.3659999999999997</c:v>
              </c:pt>
              <c:pt idx="861">
                <c:v>5.2717000000000001</c:v>
              </c:pt>
              <c:pt idx="862">
                <c:v>5.2073</c:v>
              </c:pt>
              <c:pt idx="863">
                <c:v>5.2648999999999999</c:v>
              </c:pt>
              <c:pt idx="864">
                <c:v>5.2976000000000001</c:v>
              </c:pt>
              <c:pt idx="865">
                <c:v>5.3028000000000004</c:v>
              </c:pt>
              <c:pt idx="866">
                <c:v>5.2173999999999996</c:v>
              </c:pt>
              <c:pt idx="867">
                <c:v>5.3150000000000004</c:v>
              </c:pt>
              <c:pt idx="868">
                <c:v>5.3395000000000001</c:v>
              </c:pt>
              <c:pt idx="869">
                <c:v>5.3554000000000004</c:v>
              </c:pt>
              <c:pt idx="870">
                <c:v>5.3624999999999998</c:v>
              </c:pt>
              <c:pt idx="871">
                <c:v>5.3982000000000001</c:v>
              </c:pt>
              <c:pt idx="872">
                <c:v>5.3150000000000004</c:v>
              </c:pt>
              <c:pt idx="873">
                <c:v>5.3185000000000002</c:v>
              </c:pt>
              <c:pt idx="874">
                <c:v>5.3411999999999997</c:v>
              </c:pt>
              <c:pt idx="875">
                <c:v>5.343</c:v>
              </c:pt>
              <c:pt idx="876">
                <c:v>5.3554000000000004</c:v>
              </c:pt>
              <c:pt idx="877">
                <c:v>5.3360000000000003</c:v>
              </c:pt>
              <c:pt idx="878">
                <c:v>5.3411999999999997</c:v>
              </c:pt>
              <c:pt idx="879">
                <c:v>5.3063000000000002</c:v>
              </c:pt>
              <c:pt idx="880">
                <c:v>5.2191000000000001</c:v>
              </c:pt>
              <c:pt idx="881">
                <c:v>5.1592000000000002</c:v>
              </c:pt>
              <c:pt idx="882">
                <c:v>5.1478000000000002</c:v>
              </c:pt>
              <c:pt idx="883">
                <c:v>5.1281999999999996</c:v>
              </c:pt>
              <c:pt idx="884">
                <c:v>5.194</c:v>
              </c:pt>
              <c:pt idx="885">
                <c:v>5.2375999999999996</c:v>
              </c:pt>
              <c:pt idx="886">
                <c:v>5.2393000000000001</c:v>
              </c:pt>
              <c:pt idx="887">
                <c:v>5.1872999999999996</c:v>
              </c:pt>
              <c:pt idx="888">
                <c:v>5.2023000000000001</c:v>
              </c:pt>
              <c:pt idx="889">
                <c:v>5.2648999999999999</c:v>
              </c:pt>
              <c:pt idx="890">
                <c:v>5.2666000000000004</c:v>
              </c:pt>
              <c:pt idx="891">
                <c:v>5.2614000000000001</c:v>
              </c:pt>
              <c:pt idx="892">
                <c:v>5.1790000000000003</c:v>
              </c:pt>
              <c:pt idx="893">
                <c:v>5.2529000000000003</c:v>
              </c:pt>
              <c:pt idx="894">
                <c:v>5.2529000000000003</c:v>
              </c:pt>
              <c:pt idx="895">
                <c:v>5.3201999999999998</c:v>
              </c:pt>
              <c:pt idx="896">
                <c:v>5.2529000000000003</c:v>
              </c:pt>
              <c:pt idx="897">
                <c:v>5.2257999999999996</c:v>
              </c:pt>
              <c:pt idx="898">
                <c:v>5.2769000000000004</c:v>
              </c:pt>
              <c:pt idx="899">
                <c:v>5.2717000000000001</c:v>
              </c:pt>
              <c:pt idx="900">
                <c:v>5.2648999999999999</c:v>
              </c:pt>
              <c:pt idx="901">
                <c:v>5.3589000000000002</c:v>
              </c:pt>
              <c:pt idx="902">
                <c:v>5.3132000000000001</c:v>
              </c:pt>
              <c:pt idx="903">
                <c:v>5.3289</c:v>
              </c:pt>
              <c:pt idx="904">
                <c:v>5.2769000000000004</c:v>
              </c:pt>
              <c:pt idx="905">
                <c:v>5.4581999999999997</c:v>
              </c:pt>
              <c:pt idx="906">
                <c:v>5.5959000000000003</c:v>
              </c:pt>
              <c:pt idx="907">
                <c:v>5.6466000000000003</c:v>
              </c:pt>
              <c:pt idx="908">
                <c:v>5.4785000000000004</c:v>
              </c:pt>
              <c:pt idx="909">
                <c:v>5.4471999999999996</c:v>
              </c:pt>
              <c:pt idx="910">
                <c:v>5.5498000000000003</c:v>
              </c:pt>
              <c:pt idx="911">
                <c:v>5.5479000000000003</c:v>
              </c:pt>
              <c:pt idx="912">
                <c:v>5.5861999999999998</c:v>
              </c:pt>
              <c:pt idx="913">
                <c:v>5.5176999999999996</c:v>
              </c:pt>
              <c:pt idx="914">
                <c:v>5.5176999999999996</c:v>
              </c:pt>
              <c:pt idx="915">
                <c:v>5.5651000000000002</c:v>
              </c:pt>
              <c:pt idx="916">
                <c:v>5.5289999999999999</c:v>
              </c:pt>
              <c:pt idx="917">
                <c:v>5.5007999999999999</c:v>
              </c:pt>
              <c:pt idx="918">
                <c:v>5.4840999999999998</c:v>
              </c:pt>
              <c:pt idx="919">
                <c:v>5.4234999999999998</c:v>
              </c:pt>
              <c:pt idx="920">
                <c:v>5.3677999999999999</c:v>
              </c:pt>
              <c:pt idx="921">
                <c:v>5.5537000000000001</c:v>
              </c:pt>
              <c:pt idx="922">
                <c:v>5.4692999999999996</c:v>
              </c:pt>
              <c:pt idx="923">
                <c:v>5.4217000000000004</c:v>
              </c:pt>
              <c:pt idx="924">
                <c:v>5.4344000000000001</c:v>
              </c:pt>
              <c:pt idx="925">
                <c:v>5.3749000000000002</c:v>
              </c:pt>
              <c:pt idx="926">
                <c:v>5.4089999999999998</c:v>
              </c:pt>
              <c:pt idx="927">
                <c:v>5.3606999999999996</c:v>
              </c:pt>
              <c:pt idx="928">
                <c:v>5.2838000000000003</c:v>
              </c:pt>
              <c:pt idx="929">
                <c:v>5.2545999999999999</c:v>
              </c:pt>
              <c:pt idx="930">
                <c:v>5.2529000000000003</c:v>
              </c:pt>
              <c:pt idx="931">
                <c:v>5.3554000000000004</c:v>
              </c:pt>
              <c:pt idx="932">
                <c:v>5.3254000000000001</c:v>
              </c:pt>
              <c:pt idx="933">
                <c:v>5.5594000000000001</c:v>
              </c:pt>
              <c:pt idx="934">
                <c:v>5.5594000000000001</c:v>
              </c:pt>
              <c:pt idx="935">
                <c:v>5.5670000000000002</c:v>
              </c:pt>
              <c:pt idx="936">
                <c:v>5.6047000000000002</c:v>
              </c:pt>
              <c:pt idx="937">
                <c:v>5.5220000000000002</c:v>
              </c:pt>
              <c:pt idx="938">
                <c:v>5.5582000000000003</c:v>
              </c:pt>
              <c:pt idx="939">
                <c:v>5.5467000000000004</c:v>
              </c:pt>
              <c:pt idx="940">
                <c:v>5.6262999999999996</c:v>
              </c:pt>
              <c:pt idx="941">
                <c:v>5.5563000000000002</c:v>
              </c:pt>
              <c:pt idx="942">
                <c:v>5.6361999999999997</c:v>
              </c:pt>
              <c:pt idx="943">
                <c:v>5.6940999999999997</c:v>
              </c:pt>
              <c:pt idx="944">
                <c:v>5.7203999999999997</c:v>
              </c:pt>
              <c:pt idx="945">
                <c:v>5.8009000000000004</c:v>
              </c:pt>
              <c:pt idx="946">
                <c:v>5.6840000000000002</c:v>
              </c:pt>
              <c:pt idx="947">
                <c:v>5.7820999999999998</c:v>
              </c:pt>
              <c:pt idx="948">
                <c:v>5.8219000000000003</c:v>
              </c:pt>
              <c:pt idx="949">
                <c:v>5.8051000000000004</c:v>
              </c:pt>
              <c:pt idx="950">
                <c:v>5.9622000000000002</c:v>
              </c:pt>
              <c:pt idx="951">
                <c:v>6.0179999999999998</c:v>
              </c:pt>
              <c:pt idx="952">
                <c:v>6.1444000000000001</c:v>
              </c:pt>
              <c:pt idx="953">
                <c:v>6.1351000000000004</c:v>
              </c:pt>
              <c:pt idx="954">
                <c:v>6.1002000000000001</c:v>
              </c:pt>
              <c:pt idx="955">
                <c:v>6.1775000000000002</c:v>
              </c:pt>
              <c:pt idx="956">
                <c:v>6.0338000000000003</c:v>
              </c:pt>
              <c:pt idx="957">
                <c:v>5.9776999999999996</c:v>
              </c:pt>
              <c:pt idx="958">
                <c:v>6.0701999999999998</c:v>
              </c:pt>
              <c:pt idx="959">
                <c:v>5.9204999999999997</c:v>
              </c:pt>
              <c:pt idx="960">
                <c:v>5.8051000000000004</c:v>
              </c:pt>
              <c:pt idx="961">
                <c:v>5.8323999999999998</c:v>
              </c:pt>
              <c:pt idx="962">
                <c:v>5.8071999999999999</c:v>
              </c:pt>
              <c:pt idx="963">
                <c:v>5.6920000000000002</c:v>
              </c:pt>
              <c:pt idx="964">
                <c:v>5.6660000000000004</c:v>
              </c:pt>
              <c:pt idx="965">
                <c:v>5.6303000000000001</c:v>
              </c:pt>
              <c:pt idx="966">
                <c:v>5.6680000000000001</c:v>
              </c:pt>
              <c:pt idx="967">
                <c:v>5.4955999999999996</c:v>
              </c:pt>
              <c:pt idx="968">
                <c:v>5.6539999999999999</c:v>
              </c:pt>
              <c:pt idx="969">
                <c:v>5.5487000000000002</c:v>
              </c:pt>
              <c:pt idx="970">
                <c:v>5.5833000000000004</c:v>
              </c:pt>
              <c:pt idx="971">
                <c:v>5.5911</c:v>
              </c:pt>
              <c:pt idx="972">
                <c:v>5.5640000000000001</c:v>
              </c:pt>
              <c:pt idx="973">
                <c:v>5.4694000000000003</c:v>
              </c:pt>
              <c:pt idx="974">
                <c:v>5.4233000000000002</c:v>
              </c:pt>
              <c:pt idx="975">
                <c:v>5.3635999999999999</c:v>
              </c:pt>
              <c:pt idx="976">
                <c:v>5.3244999999999996</c:v>
              </c:pt>
              <c:pt idx="977">
                <c:v>5.3174999999999999</c:v>
              </c:pt>
              <c:pt idx="978">
                <c:v>5.4177999999999997</c:v>
              </c:pt>
              <c:pt idx="979">
                <c:v>5.3868999999999998</c:v>
              </c:pt>
              <c:pt idx="980">
                <c:v>5.4843000000000002</c:v>
              </c:pt>
              <c:pt idx="981">
                <c:v>5.2930000000000001</c:v>
              </c:pt>
              <c:pt idx="982">
                <c:v>5.2721</c:v>
              </c:pt>
              <c:pt idx="983">
                <c:v>5.1971999999999996</c:v>
              </c:pt>
              <c:pt idx="984">
                <c:v>5.3297999999999996</c:v>
              </c:pt>
              <c:pt idx="985">
                <c:v>5.2877000000000001</c:v>
              </c:pt>
              <c:pt idx="986">
                <c:v>5.2999000000000001</c:v>
              </c:pt>
              <c:pt idx="987">
                <c:v>5.2583000000000002</c:v>
              </c:pt>
              <c:pt idx="988">
                <c:v>5.2911999999999999</c:v>
              </c:pt>
              <c:pt idx="989">
                <c:v>5.2583000000000002</c:v>
              </c:pt>
              <c:pt idx="990">
                <c:v>5.0998999999999999</c:v>
              </c:pt>
              <c:pt idx="991">
                <c:v>5.1227</c:v>
              </c:pt>
              <c:pt idx="992">
                <c:v>5.0423</c:v>
              </c:pt>
              <c:pt idx="993">
                <c:v>4.9875999999999996</c:v>
              </c:pt>
              <c:pt idx="994">
                <c:v>5.0250000000000004</c:v>
              </c:pt>
              <c:pt idx="995">
                <c:v>5.0438999999999998</c:v>
              </c:pt>
              <c:pt idx="996">
                <c:v>5.2981999999999996</c:v>
              </c:pt>
              <c:pt idx="997">
                <c:v>5.2327000000000004</c:v>
              </c:pt>
              <c:pt idx="998">
                <c:v>5.36</c:v>
              </c:pt>
              <c:pt idx="999">
                <c:v>5.36</c:v>
              </c:pt>
              <c:pt idx="1000">
                <c:v>5.2618</c:v>
              </c:pt>
              <c:pt idx="1001">
                <c:v>5.1688000000000001</c:v>
              </c:pt>
              <c:pt idx="1002">
                <c:v>5.2824999999999998</c:v>
              </c:pt>
              <c:pt idx="1003">
                <c:v>5.2824999999999998</c:v>
              </c:pt>
              <c:pt idx="1004">
                <c:v>5.3017000000000003</c:v>
              </c:pt>
              <c:pt idx="1005">
                <c:v>5.4123000000000001</c:v>
              </c:pt>
              <c:pt idx="1006">
                <c:v>5.5068000000000001</c:v>
              </c:pt>
              <c:pt idx="1007">
                <c:v>5.4250999999999996</c:v>
              </c:pt>
              <c:pt idx="1008">
                <c:v>5.4287999999999998</c:v>
              </c:pt>
              <c:pt idx="1009">
                <c:v>5.4050000000000002</c:v>
              </c:pt>
              <c:pt idx="1010">
                <c:v>5.5659000000000001</c:v>
              </c:pt>
              <c:pt idx="1011">
                <c:v>5.5659000000000001</c:v>
              </c:pt>
              <c:pt idx="1012">
                <c:v>5.7408000000000001</c:v>
              </c:pt>
              <c:pt idx="1013">
                <c:v>5.66</c:v>
              </c:pt>
              <c:pt idx="1014">
                <c:v>5.6165000000000003</c:v>
              </c:pt>
              <c:pt idx="1015">
                <c:v>5.7305999999999999</c:v>
              </c:pt>
              <c:pt idx="1016">
                <c:v>5.8966000000000003</c:v>
              </c:pt>
              <c:pt idx="1017">
                <c:v>5.7988</c:v>
              </c:pt>
              <c:pt idx="1018">
                <c:v>5.9074</c:v>
              </c:pt>
              <c:pt idx="1019">
                <c:v>5.8815</c:v>
              </c:pt>
              <c:pt idx="1020">
                <c:v>5.8708</c:v>
              </c:pt>
              <c:pt idx="1021">
                <c:v>5.9954999999999998</c:v>
              </c:pt>
              <c:pt idx="1022">
                <c:v>5.8261000000000003</c:v>
              </c:pt>
              <c:pt idx="1023">
                <c:v>5.8303000000000003</c:v>
              </c:pt>
              <c:pt idx="1024">
                <c:v>5.8009000000000004</c:v>
              </c:pt>
              <c:pt idx="1025">
                <c:v>5.7552000000000003</c:v>
              </c:pt>
              <c:pt idx="1026">
                <c:v>5.9074</c:v>
              </c:pt>
              <c:pt idx="1027">
                <c:v>5.8836000000000004</c:v>
              </c:pt>
              <c:pt idx="1028">
                <c:v>5.8987999999999996</c:v>
              </c:pt>
              <c:pt idx="1029">
                <c:v>5.7142999999999997</c:v>
              </c:pt>
              <c:pt idx="1030">
                <c:v>5.9644000000000004</c:v>
              </c:pt>
              <c:pt idx="1031">
                <c:v>5.9204999999999997</c:v>
              </c:pt>
              <c:pt idx="1032">
                <c:v>5.9031000000000002</c:v>
              </c:pt>
              <c:pt idx="1033">
                <c:v>5.8514999999999997</c:v>
              </c:pt>
              <c:pt idx="1034">
                <c:v>5.8009000000000004</c:v>
              </c:pt>
              <c:pt idx="1035">
                <c:v>5.9555999999999996</c:v>
              </c:pt>
              <c:pt idx="1036">
                <c:v>5.9622000000000002</c:v>
              </c:pt>
              <c:pt idx="1037">
                <c:v>6.0496999999999996</c:v>
              </c:pt>
              <c:pt idx="1038">
                <c:v>5.9977999999999998</c:v>
              </c:pt>
              <c:pt idx="1039">
                <c:v>6.0632999999999999</c:v>
              </c:pt>
              <c:pt idx="1040">
                <c:v>6.2108999999999996</c:v>
              </c:pt>
              <c:pt idx="1041">
                <c:v>6.3962000000000003</c:v>
              </c:pt>
              <c:pt idx="1042">
                <c:v>6.4063999999999997</c:v>
              </c:pt>
              <c:pt idx="1043">
                <c:v>6.4320000000000004</c:v>
              </c:pt>
              <c:pt idx="1044">
                <c:v>6.2984999999999998</c:v>
              </c:pt>
              <c:pt idx="1045">
                <c:v>6.1326999999999998</c:v>
              </c:pt>
              <c:pt idx="1046">
                <c:v>5.9733000000000001</c:v>
              </c:pt>
              <c:pt idx="1047">
                <c:v>6.0134999999999996</c:v>
              </c:pt>
              <c:pt idx="1048">
                <c:v>6.1002000000000001</c:v>
              </c:pt>
              <c:pt idx="1049">
                <c:v>6.0496999999999996</c:v>
              </c:pt>
              <c:pt idx="1050">
                <c:v>6.0292000000000003</c:v>
              </c:pt>
              <c:pt idx="1051">
                <c:v>6.0632999999999999</c:v>
              </c:pt>
              <c:pt idx="1052">
                <c:v>5.9821</c:v>
              </c:pt>
              <c:pt idx="1053">
                <c:v>6.0909000000000004</c:v>
              </c:pt>
              <c:pt idx="1054">
                <c:v>5.9138999999999999</c:v>
              </c:pt>
              <c:pt idx="1055">
                <c:v>5.9644000000000004</c:v>
              </c:pt>
              <c:pt idx="1056">
                <c:v>6.0632999999999999</c:v>
              </c:pt>
              <c:pt idx="1057">
                <c:v>6.2037000000000004</c:v>
              </c:pt>
              <c:pt idx="1058">
                <c:v>6.0862999999999996</c:v>
              </c:pt>
              <c:pt idx="1059">
                <c:v>6.1211000000000002</c:v>
              </c:pt>
              <c:pt idx="1060">
                <c:v>6.2325999999999997</c:v>
              </c:pt>
              <c:pt idx="1061">
                <c:v>6.2568000000000001</c:v>
              </c:pt>
              <c:pt idx="1062">
                <c:v>6.2495000000000003</c:v>
              </c:pt>
              <c:pt idx="1063">
                <c:v>6.4115000000000002</c:v>
              </c:pt>
              <c:pt idx="1064">
                <c:v>6.6555999999999997</c:v>
              </c:pt>
              <c:pt idx="1065">
                <c:v>6.5789</c:v>
              </c:pt>
              <c:pt idx="1066">
                <c:v>6.7255000000000003</c:v>
              </c:pt>
              <c:pt idx="1067">
                <c:v>6.7226999999999997</c:v>
              </c:pt>
              <c:pt idx="1068">
                <c:v>6.8318000000000003</c:v>
              </c:pt>
              <c:pt idx="1069">
                <c:v>6.7538999999999998</c:v>
              </c:pt>
              <c:pt idx="1070">
                <c:v>6.8056000000000001</c:v>
              </c:pt>
              <c:pt idx="1071">
                <c:v>6.7998000000000003</c:v>
              </c:pt>
              <c:pt idx="1072">
                <c:v>6.5843999999999996</c:v>
              </c:pt>
              <c:pt idx="1073">
                <c:v>6.6694000000000004</c:v>
              </c:pt>
              <c:pt idx="1074">
                <c:v>6.6060999999999996</c:v>
              </c:pt>
              <c:pt idx="1075">
                <c:v>6.5789</c:v>
              </c:pt>
              <c:pt idx="1076">
                <c:v>6.65</c:v>
              </c:pt>
              <c:pt idx="1077">
                <c:v>6.5735000000000001</c:v>
              </c:pt>
              <c:pt idx="1078">
                <c:v>6.5628000000000002</c:v>
              </c:pt>
              <c:pt idx="1079">
                <c:v>6.5305999999999997</c:v>
              </c:pt>
              <c:pt idx="1080">
                <c:v>6.5898000000000003</c:v>
              </c:pt>
              <c:pt idx="1081">
                <c:v>6.4961000000000002</c:v>
              </c:pt>
              <c:pt idx="1082">
                <c:v>6.6528</c:v>
              </c:pt>
              <c:pt idx="1083">
                <c:v>6.5041000000000002</c:v>
              </c:pt>
              <c:pt idx="1084">
                <c:v>6.3491999999999997</c:v>
              </c:pt>
              <c:pt idx="1085">
                <c:v>6.4776999999999996</c:v>
              </c:pt>
              <c:pt idx="1086">
                <c:v>6.3541999999999996</c:v>
              </c:pt>
              <c:pt idx="1087">
                <c:v>6.3541999999999996</c:v>
              </c:pt>
              <c:pt idx="1088">
                <c:v>6.2598000000000003</c:v>
              </c:pt>
              <c:pt idx="1089">
                <c:v>6.2256999999999998</c:v>
              </c:pt>
              <c:pt idx="1090">
                <c:v>6.2450999999999999</c:v>
              </c:pt>
              <c:pt idx="1091">
                <c:v>6.1397000000000004</c:v>
              </c:pt>
              <c:pt idx="1092">
                <c:v>6.1680999999999999</c:v>
              </c:pt>
              <c:pt idx="1093">
                <c:v>6.1871999999999998</c:v>
              </c:pt>
              <c:pt idx="1094">
                <c:v>6.1776</c:v>
              </c:pt>
              <c:pt idx="1095">
                <c:v>6.1990999999999996</c:v>
              </c:pt>
              <c:pt idx="1096">
                <c:v>6.1349999999999998</c:v>
              </c:pt>
              <c:pt idx="1097">
                <c:v>6.1444000000000001</c:v>
              </c:pt>
              <c:pt idx="1098">
                <c:v>6.0629</c:v>
              </c:pt>
              <c:pt idx="1099">
                <c:v>6.0331999999999999</c:v>
              </c:pt>
              <c:pt idx="1100">
                <c:v>6.0789999999999997</c:v>
              </c:pt>
              <c:pt idx="1101">
                <c:v>6.056</c:v>
              </c:pt>
              <c:pt idx="1102">
                <c:v>6.0195999999999996</c:v>
              </c:pt>
              <c:pt idx="1103">
                <c:v>6.0491000000000001</c:v>
              </c:pt>
              <c:pt idx="1104">
                <c:v>6.0377000000000001</c:v>
              </c:pt>
              <c:pt idx="1105">
                <c:v>6.0697999999999999</c:v>
              </c:pt>
              <c:pt idx="1106">
                <c:v>6.1069000000000004</c:v>
              </c:pt>
              <c:pt idx="1107">
                <c:v>6.1490999999999998</c:v>
              </c:pt>
              <c:pt idx="1108">
                <c:v>6.0952000000000002</c:v>
              </c:pt>
              <c:pt idx="1109">
                <c:v>6.0149999999999997</c:v>
              </c:pt>
              <c:pt idx="1110">
                <c:v>5.9969999999999999</c:v>
              </c:pt>
              <c:pt idx="1111">
                <c:v>6.0860000000000003</c:v>
              </c:pt>
              <c:pt idx="1112">
                <c:v>6.0240999999999998</c:v>
              </c:pt>
              <c:pt idx="1113">
                <c:v>5.9813000000000001</c:v>
              </c:pt>
              <c:pt idx="1114">
                <c:v>5.6041999999999996</c:v>
              </c:pt>
              <c:pt idx="1115">
                <c:v>5.6477000000000004</c:v>
              </c:pt>
              <c:pt idx="1116">
                <c:v>5.6436999999999999</c:v>
              </c:pt>
              <c:pt idx="1117">
                <c:v>5.5709999999999997</c:v>
              </c:pt>
              <c:pt idx="1118">
                <c:v>5.7266000000000004</c:v>
              </c:pt>
              <c:pt idx="1119">
                <c:v>5.8673000000000002</c:v>
              </c:pt>
              <c:pt idx="1120">
                <c:v>5.9903000000000004</c:v>
              </c:pt>
              <c:pt idx="1121">
                <c:v>6.0263999999999998</c:v>
              </c:pt>
              <c:pt idx="1122">
                <c:v>6.056</c:v>
              </c:pt>
              <c:pt idx="1123">
                <c:v>6.2160000000000002</c:v>
              </c:pt>
              <c:pt idx="1124">
                <c:v>5.9657</c:v>
              </c:pt>
              <c:pt idx="1125">
                <c:v>6.0128000000000004</c:v>
              </c:pt>
              <c:pt idx="1126">
                <c:v>5.8544</c:v>
              </c:pt>
              <c:pt idx="1127">
                <c:v>5.8823999999999996</c:v>
              </c:pt>
              <c:pt idx="1128">
                <c:v>5.8330000000000002</c:v>
              </c:pt>
              <c:pt idx="1129">
                <c:v>5.8352000000000004</c:v>
              </c:pt>
              <c:pt idx="1130">
                <c:v>5.8630000000000004</c:v>
              </c:pt>
              <c:pt idx="1131">
                <c:v>5.7470999999999997</c:v>
              </c:pt>
              <c:pt idx="1132">
                <c:v>5.8673000000000002</c:v>
              </c:pt>
              <c:pt idx="1133">
                <c:v>5.8802000000000003</c:v>
              </c:pt>
              <c:pt idx="1134">
                <c:v>5.8954000000000004</c:v>
              </c:pt>
              <c:pt idx="1135">
                <c:v>5.6898999999999997</c:v>
              </c:pt>
              <c:pt idx="1136">
                <c:v>5.7533000000000003</c:v>
              </c:pt>
              <c:pt idx="1137">
                <c:v>5.7657999999999996</c:v>
              </c:pt>
              <c:pt idx="1138">
                <c:v>5.7615999999999996</c:v>
              </c:pt>
              <c:pt idx="1139">
                <c:v>5.7762000000000002</c:v>
              </c:pt>
              <c:pt idx="1140">
                <c:v>6.3041999999999998</c:v>
              </c:pt>
              <c:pt idx="1141">
                <c:v>6.4103000000000003</c:v>
              </c:pt>
              <c:pt idx="1142">
                <c:v>6.4593999999999996</c:v>
              </c:pt>
              <c:pt idx="1143">
                <c:v>6.5979000000000001</c:v>
              </c:pt>
              <c:pt idx="1144">
                <c:v>6.3719999999999999</c:v>
              </c:pt>
              <c:pt idx="1145">
                <c:v>6.4359999999999999</c:v>
              </c:pt>
              <c:pt idx="1146">
                <c:v>6.1326000000000001</c:v>
              </c:pt>
              <c:pt idx="1147">
                <c:v>6.2135999999999996</c:v>
              </c:pt>
              <c:pt idx="1148">
                <c:v>6.3116000000000003</c:v>
              </c:pt>
              <c:pt idx="1149">
                <c:v>6.1372999999999998</c:v>
              </c:pt>
              <c:pt idx="1150">
                <c:v>6.2378</c:v>
              </c:pt>
              <c:pt idx="1151">
                <c:v>6.3948999999999998</c:v>
              </c:pt>
              <c:pt idx="1152">
                <c:v>6.4438000000000004</c:v>
              </c:pt>
              <c:pt idx="1153">
                <c:v>6.5041000000000002</c:v>
              </c:pt>
              <c:pt idx="1154">
                <c:v>6.5519999999999996</c:v>
              </c:pt>
              <c:pt idx="1155">
                <c:v>6.6280000000000001</c:v>
              </c:pt>
              <c:pt idx="1156">
                <c:v>6.7595999999999998</c:v>
              </c:pt>
              <c:pt idx="1157">
                <c:v>6.7595999999999998</c:v>
              </c:pt>
              <c:pt idx="1158">
                <c:v>6.6417999999999999</c:v>
              </c:pt>
              <c:pt idx="1159">
                <c:v>6.5385999999999997</c:v>
              </c:pt>
              <c:pt idx="1160">
                <c:v>6.5385999999999997</c:v>
              </c:pt>
              <c:pt idx="1161">
                <c:v>6.2256999999999998</c:v>
              </c:pt>
              <c:pt idx="1162">
                <c:v>6.5385999999999997</c:v>
              </c:pt>
              <c:pt idx="1163">
                <c:v>6.5041000000000002</c:v>
              </c:pt>
              <c:pt idx="1164">
                <c:v>6.3567999999999998</c:v>
              </c:pt>
              <c:pt idx="1165">
                <c:v>6.1920000000000002</c:v>
              </c:pt>
              <c:pt idx="1166">
                <c:v>6.4438000000000004</c:v>
              </c:pt>
              <c:pt idx="1167">
                <c:v>6.4751000000000003</c:v>
              </c:pt>
              <c:pt idx="1168">
                <c:v>6.4751000000000003</c:v>
              </c:pt>
              <c:pt idx="1169">
                <c:v>6.5147000000000004</c:v>
              </c:pt>
              <c:pt idx="1170">
                <c:v>6.5147000000000004</c:v>
              </c:pt>
              <c:pt idx="1171">
                <c:v>6.5332999999999997</c:v>
              </c:pt>
              <c:pt idx="1172">
                <c:v>6.4</c:v>
              </c:pt>
              <c:pt idx="1173">
                <c:v>6.4</c:v>
              </c:pt>
              <c:pt idx="1174">
                <c:v>6.3745000000000003</c:v>
              </c:pt>
              <c:pt idx="1175">
                <c:v>6.5252999999999997</c:v>
              </c:pt>
              <c:pt idx="1176">
                <c:v>6.6666999999999996</c:v>
              </c:pt>
              <c:pt idx="1177">
                <c:v>6.6363000000000003</c:v>
              </c:pt>
              <c:pt idx="1178">
                <c:v>6.4516</c:v>
              </c:pt>
              <c:pt idx="1179">
                <c:v>6.4908999999999999</c:v>
              </c:pt>
              <c:pt idx="1180">
                <c:v>6.6638999999999999</c:v>
              </c:pt>
              <c:pt idx="1181">
                <c:v>6.5305999999999997</c:v>
              </c:pt>
              <c:pt idx="1182">
                <c:v>6.5547000000000004</c:v>
              </c:pt>
              <c:pt idx="1183">
                <c:v>6.6390000000000002</c:v>
              </c:pt>
              <c:pt idx="1184">
                <c:v>6.6307999999999998</c:v>
              </c:pt>
              <c:pt idx="1185">
                <c:v>6.5412999999999997</c:v>
              </c:pt>
              <c:pt idx="1186">
                <c:v>6.4077000000000002</c:v>
              </c:pt>
              <c:pt idx="1187">
                <c:v>6.4077000000000002</c:v>
              </c:pt>
              <c:pt idx="1188">
                <c:v>6.6143000000000001</c:v>
              </c:pt>
              <c:pt idx="1189">
                <c:v>6.9143999999999997</c:v>
              </c:pt>
              <c:pt idx="1190">
                <c:v>7.0702999999999996</c:v>
              </c:pt>
              <c:pt idx="1191">
                <c:v>7.4557000000000002</c:v>
              </c:pt>
              <c:pt idx="1192">
                <c:v>6.9869000000000003</c:v>
              </c:pt>
              <c:pt idx="1193">
                <c:v>6.5952000000000002</c:v>
              </c:pt>
              <c:pt idx="1194">
                <c:v>6.1303000000000001</c:v>
              </c:pt>
              <c:pt idx="1195">
                <c:v>7.2942999999999998</c:v>
              </c:pt>
              <c:pt idx="1196">
                <c:v>7.3117000000000001</c:v>
              </c:pt>
              <c:pt idx="1197">
                <c:v>6.6212</c:v>
              </c:pt>
              <c:pt idx="1198">
                <c:v>7.0007999999999999</c:v>
              </c:pt>
              <c:pt idx="1199">
                <c:v>7.5884999999999998</c:v>
              </c:pt>
              <c:pt idx="1200">
                <c:v>8.5967000000000002</c:v>
              </c:pt>
              <c:pt idx="1201">
                <c:v>8.0068999999999999</c:v>
              </c:pt>
              <c:pt idx="1202">
                <c:v>8.1593</c:v>
              </c:pt>
              <c:pt idx="1203">
                <c:v>7.8669000000000002</c:v>
              </c:pt>
              <c:pt idx="1204">
                <c:v>6.9375</c:v>
              </c:pt>
              <c:pt idx="1205">
                <c:v>7.3967000000000001</c:v>
              </c:pt>
              <c:pt idx="1206">
                <c:v>7.1032000000000002</c:v>
              </c:pt>
              <c:pt idx="1207">
                <c:v>7.4146000000000001</c:v>
              </c:pt>
              <c:pt idx="1208">
                <c:v>6.5739999999999998</c:v>
              </c:pt>
              <c:pt idx="1209">
                <c:v>6.5670000000000002</c:v>
              </c:pt>
              <c:pt idx="1210">
                <c:v>6.2507999999999999</c:v>
              </c:pt>
              <c:pt idx="1211">
                <c:v>5.8540000000000001</c:v>
              </c:pt>
              <c:pt idx="1212">
                <c:v>5.6391</c:v>
              </c:pt>
              <c:pt idx="1213">
                <c:v>5.6116999999999999</c:v>
              </c:pt>
              <c:pt idx="1214">
                <c:v>5.8428000000000004</c:v>
              </c:pt>
              <c:pt idx="1215">
                <c:v>5.9657</c:v>
              </c:pt>
              <c:pt idx="1216">
                <c:v>6.0301</c:v>
              </c:pt>
              <c:pt idx="1217">
                <c:v>5.8707000000000003</c:v>
              </c:pt>
              <c:pt idx="1218">
                <c:v>5.7195999999999998</c:v>
              </c:pt>
              <c:pt idx="1219">
                <c:v>5.7625000000000002</c:v>
              </c:pt>
              <c:pt idx="1220">
                <c:v>5.5693000000000001</c:v>
              </c:pt>
              <c:pt idx="1221">
                <c:v>5.4686000000000003</c:v>
              </c:pt>
              <c:pt idx="1222">
                <c:v>5.5011999999999999</c:v>
              </c:pt>
              <c:pt idx="1223">
                <c:v>5.4668999999999999</c:v>
              </c:pt>
              <c:pt idx="1224">
                <c:v>5.4733999999999998</c:v>
              </c:pt>
              <c:pt idx="1225">
                <c:v>5.5061</c:v>
              </c:pt>
              <c:pt idx="1226">
                <c:v>5.5575999999999999</c:v>
              </c:pt>
              <c:pt idx="1227">
                <c:v>5.6254</c:v>
              </c:pt>
              <c:pt idx="1228">
                <c:v>5.6756000000000002</c:v>
              </c:pt>
              <c:pt idx="1229">
                <c:v>5.6151</c:v>
              </c:pt>
              <c:pt idx="1230">
                <c:v>5.7625000000000002</c:v>
              </c:pt>
              <c:pt idx="1231">
                <c:v>5.7553000000000001</c:v>
              </c:pt>
              <c:pt idx="1232">
                <c:v>5.7896000000000001</c:v>
              </c:pt>
              <c:pt idx="1233">
                <c:v>5.8856999999999999</c:v>
              </c:pt>
              <c:pt idx="1234">
                <c:v>5.9966999999999997</c:v>
              </c:pt>
              <c:pt idx="1235">
                <c:v>5.9870000000000001</c:v>
              </c:pt>
              <c:pt idx="1236">
                <c:v>6.1120000000000001</c:v>
              </c:pt>
              <c:pt idx="1237">
                <c:v>6.1425999999999998</c:v>
              </c:pt>
              <c:pt idx="1238">
                <c:v>6.1467000000000001</c:v>
              </c:pt>
              <c:pt idx="1239">
                <c:v>6.1200999999999999</c:v>
              </c:pt>
              <c:pt idx="1240">
                <c:v>6.1631</c:v>
              </c:pt>
              <c:pt idx="1241">
                <c:v>6.0281000000000002</c:v>
              </c:pt>
              <c:pt idx="1242">
                <c:v>6.1261999999999999</c:v>
              </c:pt>
              <c:pt idx="1243">
                <c:v>6.1344000000000003</c:v>
              </c:pt>
              <c:pt idx="1244">
                <c:v>6.2191999999999998</c:v>
              </c:pt>
              <c:pt idx="1245">
                <c:v>6.1631</c:v>
              </c:pt>
              <c:pt idx="1246">
                <c:v>6.1672000000000002</c:v>
              </c:pt>
              <c:pt idx="1247">
                <c:v>6.2382</c:v>
              </c:pt>
              <c:pt idx="1248">
                <c:v>6.2024999999999997</c:v>
              </c:pt>
              <c:pt idx="1249">
                <c:v>6.3216000000000001</c:v>
              </c:pt>
              <c:pt idx="1250">
                <c:v>6.3827999999999996</c:v>
              </c:pt>
              <c:pt idx="1251">
                <c:v>6.4702000000000002</c:v>
              </c:pt>
              <c:pt idx="1252">
                <c:v>6.5366999999999997</c:v>
              </c:pt>
              <c:pt idx="1253">
                <c:v>6.5483000000000002</c:v>
              </c:pt>
              <c:pt idx="1254">
                <c:v>6.4770000000000003</c:v>
              </c:pt>
              <c:pt idx="1255">
                <c:v>6.3939000000000004</c:v>
              </c:pt>
              <c:pt idx="1256">
                <c:v>6.3806000000000003</c:v>
              </c:pt>
              <c:pt idx="1257">
                <c:v>6.3301999999999996</c:v>
              </c:pt>
              <c:pt idx="1258">
                <c:v>6.4095000000000004</c:v>
              </c:pt>
              <c:pt idx="1259">
                <c:v>6.4095000000000004</c:v>
              </c:pt>
              <c:pt idx="1260">
                <c:v>6.3346</c:v>
              </c:pt>
              <c:pt idx="1261">
                <c:v>6.2827999999999999</c:v>
              </c:pt>
              <c:pt idx="1262">
                <c:v>6.2827999999999999</c:v>
              </c:pt>
              <c:pt idx="1263">
                <c:v>6.2827999999999999</c:v>
              </c:pt>
              <c:pt idx="1264">
                <c:v>6.3106999999999998</c:v>
              </c:pt>
              <c:pt idx="1265">
                <c:v>6.3586</c:v>
              </c:pt>
              <c:pt idx="1266">
                <c:v>6.3346</c:v>
              </c:pt>
              <c:pt idx="1267">
                <c:v>6.3917000000000002</c:v>
              </c:pt>
              <c:pt idx="1268">
                <c:v>6.3563999999999998</c:v>
              </c:pt>
              <c:pt idx="1269">
                <c:v>6.3171999999999997</c:v>
              </c:pt>
              <c:pt idx="1270">
                <c:v>6.5136000000000003</c:v>
              </c:pt>
              <c:pt idx="1271">
                <c:v>7.0408999999999997</c:v>
              </c:pt>
              <c:pt idx="1272">
                <c:v>6.9795999999999996</c:v>
              </c:pt>
              <c:pt idx="1273">
                <c:v>7.0381999999999998</c:v>
              </c:pt>
              <c:pt idx="1274">
                <c:v>6.9954000000000001</c:v>
              </c:pt>
              <c:pt idx="1275">
                <c:v>6.9743000000000004</c:v>
              </c:pt>
              <c:pt idx="1276">
                <c:v>7.0114000000000001</c:v>
              </c:pt>
              <c:pt idx="1277">
                <c:v>7.0895999999999999</c:v>
              </c:pt>
              <c:pt idx="1278">
                <c:v>7.2031000000000001</c:v>
              </c:pt>
              <c:pt idx="1279">
                <c:v>7.2003000000000004</c:v>
              </c:pt>
              <c:pt idx="1280">
                <c:v>7.0922999999999998</c:v>
              </c:pt>
              <c:pt idx="1281">
                <c:v>6.9954000000000001</c:v>
              </c:pt>
              <c:pt idx="1282">
                <c:v>7.0247999999999999</c:v>
              </c:pt>
              <c:pt idx="1283">
                <c:v>6.9847999999999999</c:v>
              </c:pt>
              <c:pt idx="1284">
                <c:v>6.9012000000000002</c:v>
              </c:pt>
              <c:pt idx="1285">
                <c:v>7.0221</c:v>
              </c:pt>
              <c:pt idx="1286">
                <c:v>7.0922999999999998</c:v>
              </c:pt>
              <c:pt idx="1287">
                <c:v>7.0327999999999999</c:v>
              </c:pt>
              <c:pt idx="1288">
                <c:v>7.0061</c:v>
              </c:pt>
              <c:pt idx="1289">
                <c:v>6.8986000000000001</c:v>
              </c:pt>
              <c:pt idx="1290">
                <c:v>7.0434999999999999</c:v>
              </c:pt>
              <c:pt idx="1291">
                <c:v>7.0570000000000004</c:v>
              </c:pt>
              <c:pt idx="1292">
                <c:v>6.9743000000000004</c:v>
              </c:pt>
              <c:pt idx="1293">
                <c:v>7.1473000000000004</c:v>
              </c:pt>
              <c:pt idx="1294">
                <c:v>7.2827999999999999</c:v>
              </c:pt>
              <c:pt idx="1295">
                <c:v>7.3760000000000003</c:v>
              </c:pt>
              <c:pt idx="1296">
                <c:v>7.3907999999999996</c:v>
              </c:pt>
              <c:pt idx="1297">
                <c:v>7.2229000000000001</c:v>
              </c:pt>
              <c:pt idx="1298">
                <c:v>7.2031000000000001</c:v>
              </c:pt>
              <c:pt idx="1299">
                <c:v>7.1947000000000001</c:v>
              </c:pt>
              <c:pt idx="1300">
                <c:v>7.1444999999999999</c:v>
              </c:pt>
              <c:pt idx="1301">
                <c:v>7.1835000000000004</c:v>
              </c:pt>
              <c:pt idx="1302">
                <c:v>7.2003000000000004</c:v>
              </c:pt>
              <c:pt idx="1303">
                <c:v>7.2512999999999996</c:v>
              </c:pt>
              <c:pt idx="1304">
                <c:v>7.1086999999999998</c:v>
              </c:pt>
              <c:pt idx="1305">
                <c:v>7.0869</c:v>
              </c:pt>
              <c:pt idx="1306">
                <c:v>7.0061</c:v>
              </c:pt>
              <c:pt idx="1307">
                <c:v>6.9715999999999996</c:v>
              </c:pt>
              <c:pt idx="1308">
                <c:v>6.9927999999999999</c:v>
              </c:pt>
              <c:pt idx="1309">
                <c:v>7.0354999999999999</c:v>
              </c:pt>
              <c:pt idx="1310">
                <c:v>7.0461999999999998</c:v>
              </c:pt>
              <c:pt idx="1311">
                <c:v>7.0221</c:v>
              </c:pt>
              <c:pt idx="1312">
                <c:v>7.0624000000000002</c:v>
              </c:pt>
              <c:pt idx="1313">
                <c:v>7.0167000000000002</c:v>
              </c:pt>
              <c:pt idx="1314">
                <c:v>7.1947000000000001</c:v>
              </c:pt>
              <c:pt idx="1315">
                <c:v>7.0434999999999999</c:v>
              </c:pt>
              <c:pt idx="1316">
                <c:v>7.4025999999999996</c:v>
              </c:pt>
              <c:pt idx="1317">
                <c:v>7.4146000000000001</c:v>
              </c:pt>
              <c:pt idx="1318">
                <c:v>7.4355000000000002</c:v>
              </c:pt>
              <c:pt idx="1319">
                <c:v>7.3349000000000002</c:v>
              </c:pt>
              <c:pt idx="1320">
                <c:v>7.3582999999999998</c:v>
              </c:pt>
              <c:pt idx="1321">
                <c:v>7.4928999999999997</c:v>
              </c:pt>
              <c:pt idx="1322">
                <c:v>7.5574000000000003</c:v>
              </c:pt>
              <c:pt idx="1323">
                <c:v>7.3642000000000003</c:v>
              </c:pt>
              <c:pt idx="1324">
                <c:v>7.4025999999999996</c:v>
              </c:pt>
              <c:pt idx="1325">
                <c:v>7.8407999999999998</c:v>
              </c:pt>
              <c:pt idx="1326">
                <c:v>7.8628999999999998</c:v>
              </c:pt>
              <c:pt idx="1327">
                <c:v>7.9493999999999998</c:v>
              </c:pt>
              <c:pt idx="1328">
                <c:v>7.9364999999999997</c:v>
              </c:pt>
              <c:pt idx="1329">
                <c:v>7.9820000000000002</c:v>
              </c:pt>
              <c:pt idx="1330">
                <c:v>7.8883000000000001</c:v>
              </c:pt>
              <c:pt idx="1331">
                <c:v>7.8883000000000001</c:v>
              </c:pt>
              <c:pt idx="1332">
                <c:v>7.9397000000000002</c:v>
              </c:pt>
              <c:pt idx="1333">
                <c:v>8.0411999999999999</c:v>
              </c:pt>
              <c:pt idx="1334">
                <c:v>8.125</c:v>
              </c:pt>
              <c:pt idx="1335">
                <c:v>8.2383000000000006</c:v>
              </c:pt>
              <c:pt idx="1336">
                <c:v>8.3619000000000003</c:v>
              </c:pt>
              <c:pt idx="1337">
                <c:v>8.4052000000000007</c:v>
              </c:pt>
              <c:pt idx="1338">
                <c:v>8.5190000000000001</c:v>
              </c:pt>
              <c:pt idx="1339">
                <c:v>8.5564</c:v>
              </c:pt>
              <c:pt idx="1340">
                <c:v>8.4783000000000008</c:v>
              </c:pt>
              <c:pt idx="1341">
                <c:v>8.3439999999999994</c:v>
              </c:pt>
              <c:pt idx="1342">
                <c:v>8.3405000000000005</c:v>
              </c:pt>
              <c:pt idx="1343">
                <c:v>8.4343000000000004</c:v>
              </c:pt>
              <c:pt idx="1344">
                <c:v>8.4855999999999998</c:v>
              </c:pt>
              <c:pt idx="1345">
                <c:v>8.4709000000000003</c:v>
              </c:pt>
              <c:pt idx="1346">
                <c:v>8.6705000000000005</c:v>
              </c:pt>
              <c:pt idx="1347">
                <c:v>8.7131000000000007</c:v>
              </c:pt>
              <c:pt idx="1348">
                <c:v>8.6397999999999993</c:v>
              </c:pt>
              <c:pt idx="1349">
                <c:v>8.6744000000000003</c:v>
              </c:pt>
              <c:pt idx="1350">
                <c:v>8.6744000000000003</c:v>
              </c:pt>
              <c:pt idx="1351">
                <c:v>8.9</c:v>
              </c:pt>
              <c:pt idx="1352">
                <c:v>8.8879000000000001</c:v>
              </c:pt>
              <c:pt idx="1353">
                <c:v>8.8838000000000008</c:v>
              </c:pt>
              <c:pt idx="1354">
                <c:v>8.7600999999999996</c:v>
              </c:pt>
              <c:pt idx="1355">
                <c:v>8.8076000000000008</c:v>
              </c:pt>
              <c:pt idx="1356">
                <c:v>8.8315000000000001</c:v>
              </c:pt>
              <c:pt idx="1357">
                <c:v>8.7837999999999994</c:v>
              </c:pt>
              <c:pt idx="1358">
                <c:v>8.7170000000000005</c:v>
              </c:pt>
              <c:pt idx="1359">
                <c:v>8.7876999999999992</c:v>
              </c:pt>
              <c:pt idx="1360">
                <c:v>8.9082000000000008</c:v>
              </c:pt>
              <c:pt idx="1361">
                <c:v>8.9285999999999994</c:v>
              </c:pt>
              <c:pt idx="1362">
                <c:v>8.9985999999999997</c:v>
              </c:pt>
              <c:pt idx="1363">
                <c:v>9.0782000000000007</c:v>
              </c:pt>
              <c:pt idx="1364">
                <c:v>9.0277999999999992</c:v>
              </c:pt>
              <c:pt idx="1365">
                <c:v>8.8838000000000008</c:v>
              </c:pt>
              <c:pt idx="1366">
                <c:v>8.8556000000000008</c:v>
              </c:pt>
              <c:pt idx="1367">
                <c:v>8.8596000000000004</c:v>
              </c:pt>
              <c:pt idx="1368">
                <c:v>8.8757000000000001</c:v>
              </c:pt>
              <c:pt idx="1369">
                <c:v>8.7917000000000005</c:v>
              </c:pt>
              <c:pt idx="1370">
                <c:v>8.9162999999999997</c:v>
              </c:pt>
              <c:pt idx="1371">
                <c:v>9.032</c:v>
              </c:pt>
              <c:pt idx="1372">
                <c:v>8.3690999999999995</c:v>
              </c:pt>
              <c:pt idx="1373">
                <c:v>8.4415999999999993</c:v>
              </c:pt>
              <c:pt idx="1374">
                <c:v>8.4415999999999993</c:v>
              </c:pt>
              <c:pt idx="1375">
                <c:v>8.4123999999999999</c:v>
              </c:pt>
              <c:pt idx="1376">
                <c:v>8.3763000000000005</c:v>
              </c:pt>
              <c:pt idx="1377">
                <c:v>8.4562000000000008</c:v>
              </c:pt>
              <c:pt idx="1378">
                <c:v>8.4672000000000001</c:v>
              </c:pt>
              <c:pt idx="1379">
                <c:v>8.4562000000000008</c:v>
              </c:pt>
              <c:pt idx="1380">
                <c:v>8.5227000000000004</c:v>
              </c:pt>
              <c:pt idx="1381">
                <c:v>8.4967000000000006</c:v>
              </c:pt>
              <c:pt idx="1382">
                <c:v>8.5265000000000004</c:v>
              </c:pt>
              <c:pt idx="1383">
                <c:v>8.5040999999999993</c:v>
              </c:pt>
              <c:pt idx="1384">
                <c:v>8.5302000000000007</c:v>
              </c:pt>
              <c:pt idx="1385">
                <c:v>8.4746000000000006</c:v>
              </c:pt>
              <c:pt idx="1386">
                <c:v>8.3834999999999997</c:v>
              </c:pt>
              <c:pt idx="1387">
                <c:v>8.4269999999999996</c:v>
              </c:pt>
              <c:pt idx="1388">
                <c:v>8.4269999999999996</c:v>
              </c:pt>
              <c:pt idx="1389">
                <c:v>8.5827000000000009</c:v>
              </c:pt>
              <c:pt idx="1390">
                <c:v>8.6898</c:v>
              </c:pt>
              <c:pt idx="1391">
                <c:v>8.7483000000000004</c:v>
              </c:pt>
              <c:pt idx="1392">
                <c:v>8.7365999999999993</c:v>
              </c:pt>
              <c:pt idx="1393">
                <c:v>8.6898</c:v>
              </c:pt>
              <c:pt idx="1394">
                <c:v>8.7876999999999992</c:v>
              </c:pt>
              <c:pt idx="1395">
                <c:v>8.7719000000000005</c:v>
              </c:pt>
              <c:pt idx="1396">
                <c:v>8.7561999999999998</c:v>
              </c:pt>
              <c:pt idx="1397">
                <c:v>8.7325999999999997</c:v>
              </c:pt>
              <c:pt idx="1398">
                <c:v>8.6590000000000007</c:v>
              </c:pt>
              <c:pt idx="1399">
                <c:v>8.8194999999999997</c:v>
              </c:pt>
              <c:pt idx="1400">
                <c:v>8.6898</c:v>
              </c:pt>
              <c:pt idx="1401">
                <c:v>8.6590000000000007</c:v>
              </c:pt>
              <c:pt idx="1402">
                <c:v>8.6744000000000003</c:v>
              </c:pt>
              <c:pt idx="1403">
                <c:v>8.6898</c:v>
              </c:pt>
              <c:pt idx="1404">
                <c:v>8.7053999999999991</c:v>
              </c:pt>
              <c:pt idx="1405">
                <c:v>8.7014999999999993</c:v>
              </c:pt>
              <c:pt idx="1406">
                <c:v>8.7957000000000001</c:v>
              </c:pt>
              <c:pt idx="1407">
                <c:v>8.8918999999999997</c:v>
              </c:pt>
              <c:pt idx="1408">
                <c:v>8.9613999999999994</c:v>
              </c:pt>
              <c:pt idx="1409">
                <c:v>9.0111000000000008</c:v>
              </c:pt>
              <c:pt idx="1410">
                <c:v>9.0403000000000002</c:v>
              </c:pt>
              <c:pt idx="1411">
                <c:v>9.2946000000000009</c:v>
              </c:pt>
              <c:pt idx="1412">
                <c:v>9.3524999999999991</c:v>
              </c:pt>
              <c:pt idx="1413">
                <c:v>9.3659999999999997</c:v>
              </c:pt>
              <c:pt idx="1414">
                <c:v>9.3931000000000004</c:v>
              </c:pt>
              <c:pt idx="1415">
                <c:v>9.3931000000000004</c:v>
              </c:pt>
              <c:pt idx="1416">
                <c:v>9.6295999999999999</c:v>
              </c:pt>
              <c:pt idx="1417">
                <c:v>9.6725999999999992</c:v>
              </c:pt>
              <c:pt idx="1418">
                <c:v>9.3300999999999998</c:v>
              </c:pt>
              <c:pt idx="1419">
                <c:v>9.3795000000000002</c:v>
              </c:pt>
              <c:pt idx="1420">
                <c:v>9.3659999999999997</c:v>
              </c:pt>
              <c:pt idx="1421">
                <c:v>9.1722000000000001</c:v>
              </c:pt>
              <c:pt idx="1422">
                <c:v>9.0028000000000006</c:v>
              </c:pt>
              <c:pt idx="1423">
                <c:v>8.7759</c:v>
              </c:pt>
              <c:pt idx="1424">
                <c:v>8.7444000000000006</c:v>
              </c:pt>
              <c:pt idx="1425">
                <c:v>8.7639999999999993</c:v>
              </c:pt>
              <c:pt idx="1426">
                <c:v>8.7365999999999993</c:v>
              </c:pt>
              <c:pt idx="1427">
                <c:v>8.6936999999999998</c:v>
              </c:pt>
              <c:pt idx="1428">
                <c:v>8.4343000000000004</c:v>
              </c:pt>
              <c:pt idx="1429">
                <c:v>8.5152999999999999</c:v>
              </c:pt>
              <c:pt idx="1430">
                <c:v>8.5152999999999999</c:v>
              </c:pt>
              <c:pt idx="1431">
                <c:v>8.6244999999999994</c:v>
              </c:pt>
              <c:pt idx="1432">
                <c:v>8.5265000000000004</c:v>
              </c:pt>
              <c:pt idx="1433">
                <c:v>8.5190000000000001</c:v>
              </c:pt>
              <c:pt idx="1434">
                <c:v>8.5190000000000001</c:v>
              </c:pt>
              <c:pt idx="1435">
                <c:v>8.4634999999999998</c:v>
              </c:pt>
              <c:pt idx="1436">
                <c:v>8.5488999999999997</c:v>
              </c:pt>
              <c:pt idx="1437">
                <c:v>8.5864999999999991</c:v>
              </c:pt>
              <c:pt idx="1438">
                <c:v>8.6359999999999992</c:v>
              </c:pt>
              <c:pt idx="1439">
                <c:v>8.6744000000000003</c:v>
              </c:pt>
              <c:pt idx="1440">
                <c:v>8.6744000000000003</c:v>
              </c:pt>
              <c:pt idx="1441">
                <c:v>8.6513000000000009</c:v>
              </c:pt>
              <c:pt idx="1442">
                <c:v>8.5902999999999992</c:v>
              </c:pt>
              <c:pt idx="1443">
                <c:v>8.5752000000000006</c:v>
              </c:pt>
              <c:pt idx="1444">
                <c:v>8.5978999999999992</c:v>
              </c:pt>
              <c:pt idx="1445">
                <c:v>8.5152999999999999</c:v>
              </c:pt>
              <c:pt idx="1446">
                <c:v>8.5004000000000008</c:v>
              </c:pt>
              <c:pt idx="1447">
                <c:v>8.5078999999999994</c:v>
              </c:pt>
              <c:pt idx="1448">
                <c:v>8.4525000000000006</c:v>
              </c:pt>
              <c:pt idx="1449">
                <c:v>8.4343000000000004</c:v>
              </c:pt>
              <c:pt idx="1450">
                <c:v>8.3439999999999994</c:v>
              </c:pt>
              <c:pt idx="1451">
                <c:v>8.3619000000000003</c:v>
              </c:pt>
              <c:pt idx="1452">
                <c:v>8.2766999999999999</c:v>
              </c:pt>
              <c:pt idx="1453">
                <c:v>8.4415999999999993</c:v>
              </c:pt>
              <c:pt idx="1454">
                <c:v>8.2140000000000004</c:v>
              </c:pt>
              <c:pt idx="1455">
                <c:v>7.9467999999999996</c:v>
              </c:pt>
              <c:pt idx="1456">
                <c:v>7.8361000000000001</c:v>
              </c:pt>
              <c:pt idx="1457">
                <c:v>7.8231999999999999</c:v>
              </c:pt>
              <c:pt idx="1458">
                <c:v>7.8521999999999998</c:v>
              </c:pt>
              <c:pt idx="1459">
                <c:v>7.82</c:v>
              </c:pt>
              <c:pt idx="1460">
                <c:v>7.7565999999999997</c:v>
              </c:pt>
              <c:pt idx="1461">
                <c:v>7.8296000000000001</c:v>
              </c:pt>
              <c:pt idx="1462">
                <c:v>7.7881999999999998</c:v>
              </c:pt>
              <c:pt idx="1463">
                <c:v>7.8041</c:v>
              </c:pt>
              <c:pt idx="1464">
                <c:v>7.9172000000000002</c:v>
              </c:pt>
              <c:pt idx="1465">
                <c:v>7.96</c:v>
              </c:pt>
              <c:pt idx="1466">
                <c:v>7.9633000000000003</c:v>
              </c:pt>
              <c:pt idx="1467">
                <c:v>7.9467999999999996</c:v>
              </c:pt>
              <c:pt idx="1468">
                <c:v>7.9336000000000002</c:v>
              </c:pt>
              <c:pt idx="1469">
                <c:v>7.9566999999999997</c:v>
              </c:pt>
              <c:pt idx="1470">
                <c:v>7.8878000000000004</c:v>
              </c:pt>
              <c:pt idx="1471">
                <c:v>7.9401999999999999</c:v>
              </c:pt>
              <c:pt idx="1472">
                <c:v>7.9138999999999999</c:v>
              </c:pt>
              <c:pt idx="1473">
                <c:v>7.9534000000000002</c:v>
              </c:pt>
              <c:pt idx="1474">
                <c:v>7.9401999999999999</c:v>
              </c:pt>
              <c:pt idx="1475">
                <c:v>8.0437999999999992</c:v>
              </c:pt>
              <c:pt idx="1476">
                <c:v>7.9733000000000001</c:v>
              </c:pt>
              <c:pt idx="1477">
                <c:v>8.0404</c:v>
              </c:pt>
              <c:pt idx="1478">
                <c:v>8.0709</c:v>
              </c:pt>
              <c:pt idx="1479">
                <c:v>8.0879999999999992</c:v>
              </c:pt>
              <c:pt idx="1480">
                <c:v>8.0370000000000008</c:v>
              </c:pt>
              <c:pt idx="1481">
                <c:v>8.0302000000000007</c:v>
              </c:pt>
              <c:pt idx="1482">
                <c:v>7.96</c:v>
              </c:pt>
              <c:pt idx="1483">
                <c:v>7.9534000000000002</c:v>
              </c:pt>
              <c:pt idx="1484">
                <c:v>7.9766000000000004</c:v>
              </c:pt>
              <c:pt idx="1485">
                <c:v>7.9832999999999998</c:v>
              </c:pt>
              <c:pt idx="1486">
                <c:v>8.0067000000000004</c:v>
              </c:pt>
              <c:pt idx="1487">
                <c:v>8.0200999999999993</c:v>
              </c:pt>
              <c:pt idx="1488">
                <c:v>8.1431000000000004</c:v>
              </c:pt>
              <c:pt idx="1489">
                <c:v>8.1639999999999997</c:v>
              </c:pt>
              <c:pt idx="1490">
                <c:v>8.1465999999999994</c:v>
              </c:pt>
              <c:pt idx="1491">
                <c:v>8.0709</c:v>
              </c:pt>
              <c:pt idx="1492">
                <c:v>7.99</c:v>
              </c:pt>
              <c:pt idx="1493">
                <c:v>8.0914000000000001</c:v>
              </c:pt>
              <c:pt idx="1494">
                <c:v>8.0983000000000001</c:v>
              </c:pt>
              <c:pt idx="1495">
                <c:v>8.1708999999999996</c:v>
              </c:pt>
              <c:pt idx="1496">
                <c:v>8.2555999999999994</c:v>
              </c:pt>
              <c:pt idx="1497">
                <c:v>8.2986000000000004</c:v>
              </c:pt>
              <c:pt idx="1498">
                <c:v>8.4751999999999992</c:v>
              </c:pt>
              <c:pt idx="1499">
                <c:v>8.4639000000000006</c:v>
              </c:pt>
              <c:pt idx="1500">
                <c:v>8.4639000000000006</c:v>
              </c:pt>
              <c:pt idx="1501">
                <c:v>8.4939999999999998</c:v>
              </c:pt>
              <c:pt idx="1502">
                <c:v>8.5129000000000001</c:v>
              </c:pt>
              <c:pt idx="1503">
                <c:v>8.4901999999999997</c:v>
              </c:pt>
              <c:pt idx="1504">
                <c:v>8.4341000000000008</c:v>
              </c:pt>
              <c:pt idx="1505">
                <c:v>8.4901999999999997</c:v>
              </c:pt>
              <c:pt idx="1506">
                <c:v>8.2095000000000002</c:v>
              </c:pt>
              <c:pt idx="1507">
                <c:v>8.2771000000000008</c:v>
              </c:pt>
              <c:pt idx="1508">
                <c:v>8.3239000000000001</c:v>
              </c:pt>
              <c:pt idx="1509">
                <c:v>8.2805999999999997</c:v>
              </c:pt>
              <c:pt idx="1510">
                <c:v>8.2986000000000004</c:v>
              </c:pt>
              <c:pt idx="1511">
                <c:v>8.5053000000000001</c:v>
              </c:pt>
              <c:pt idx="1512">
                <c:v>8.7988999999999997</c:v>
              </c:pt>
              <c:pt idx="1513">
                <c:v>9.0616000000000003</c:v>
              </c:pt>
              <c:pt idx="1514">
                <c:v>8.9345999999999997</c:v>
              </c:pt>
              <c:pt idx="1515">
                <c:v>8.9849999999999994</c:v>
              </c:pt>
              <c:pt idx="1516">
                <c:v>8.9428999999999998</c:v>
              </c:pt>
              <c:pt idx="1517">
                <c:v>8.8396000000000008</c:v>
              </c:pt>
              <c:pt idx="1518">
                <c:v>8.8396000000000008</c:v>
              </c:pt>
              <c:pt idx="1519">
                <c:v>9.0145999999999997</c:v>
              </c:pt>
              <c:pt idx="1520">
                <c:v>9.2591000000000001</c:v>
              </c:pt>
              <c:pt idx="1521">
                <c:v>8.8477999999999994</c:v>
              </c:pt>
              <c:pt idx="1522">
                <c:v>8.8477999999999994</c:v>
              </c:pt>
              <c:pt idx="1523">
                <c:v>8.8437000000000001</c:v>
              </c:pt>
              <c:pt idx="1524">
                <c:v>8.8930000000000007</c:v>
              </c:pt>
              <c:pt idx="1525">
                <c:v>9.0230999999999995</c:v>
              </c:pt>
              <c:pt idx="1526">
                <c:v>9.1791</c:v>
              </c:pt>
              <c:pt idx="1527">
                <c:v>9.0616000000000003</c:v>
              </c:pt>
              <c:pt idx="1528">
                <c:v>8.7746999999999993</c:v>
              </c:pt>
              <c:pt idx="1529">
                <c:v>8.7066999999999997</c:v>
              </c:pt>
              <c:pt idx="1530">
                <c:v>8.8600999999999992</c:v>
              </c:pt>
              <c:pt idx="1531">
                <c:v>9.0061</c:v>
              </c:pt>
              <c:pt idx="1532">
                <c:v>9.1047999999999991</c:v>
              </c:pt>
              <c:pt idx="1533">
                <c:v>8.7787000000000006</c:v>
              </c:pt>
              <c:pt idx="1534">
                <c:v>8.9178999999999995</c:v>
              </c:pt>
              <c:pt idx="1535">
                <c:v>8.6908999999999992</c:v>
              </c:pt>
              <c:pt idx="1536">
                <c:v>8.8354999999999997</c:v>
              </c:pt>
              <c:pt idx="1537">
                <c:v>8.8272999999999993</c:v>
              </c:pt>
              <c:pt idx="1538">
                <c:v>8.7265999999999995</c:v>
              </c:pt>
              <c:pt idx="1539">
                <c:v>8.6988000000000003</c:v>
              </c:pt>
              <c:pt idx="1540">
                <c:v>8.5854999999999997</c:v>
              </c:pt>
              <c:pt idx="1541">
                <c:v>8.4864999999999995</c:v>
              </c:pt>
              <c:pt idx="1542">
                <c:v>8.5357000000000003</c:v>
              </c:pt>
              <c:pt idx="1543">
                <c:v>8.5510000000000002</c:v>
              </c:pt>
              <c:pt idx="1544">
                <c:v>8.5510000000000002</c:v>
              </c:pt>
              <c:pt idx="1545">
                <c:v>8.4639000000000006</c:v>
              </c:pt>
              <c:pt idx="1546">
                <c:v>8.5167000000000002</c:v>
              </c:pt>
              <c:pt idx="1547">
                <c:v>8.6399000000000008</c:v>
              </c:pt>
              <c:pt idx="1548">
                <c:v>8.5510000000000002</c:v>
              </c:pt>
              <c:pt idx="1549">
                <c:v>8.4677000000000007</c:v>
              </c:pt>
              <c:pt idx="1550">
                <c:v>8.0268999999999995</c:v>
              </c:pt>
              <c:pt idx="1551">
                <c:v>8.4489999999999998</c:v>
              </c:pt>
              <c:pt idx="1552">
                <c:v>8.3421000000000003</c:v>
              </c:pt>
              <c:pt idx="1553">
                <c:v>8.2949999999999999</c:v>
              </c:pt>
              <c:pt idx="1554">
                <c:v>8.0846</c:v>
              </c:pt>
              <c:pt idx="1555">
                <c:v>8.0675000000000008</c:v>
              </c:pt>
              <c:pt idx="1556">
                <c:v>8.2201000000000004</c:v>
              </c:pt>
              <c:pt idx="1557">
                <c:v>8.2591999999999999</c:v>
              </c:pt>
              <c:pt idx="1558">
                <c:v>8.2805999999999997</c:v>
              </c:pt>
              <c:pt idx="1559">
                <c:v>8.2201000000000004</c:v>
              </c:pt>
              <c:pt idx="1560">
                <c:v>8.3749000000000002</c:v>
              </c:pt>
              <c:pt idx="1561">
                <c:v>8.3094000000000001</c:v>
              </c:pt>
              <c:pt idx="1562">
                <c:v>8.2949999999999999</c:v>
              </c:pt>
              <c:pt idx="1563">
                <c:v>8.4564000000000004</c:v>
              </c:pt>
              <c:pt idx="1564">
                <c:v>8.3749000000000002</c:v>
              </c:pt>
              <c:pt idx="1565">
                <c:v>8.4117999999999995</c:v>
              </c:pt>
              <c:pt idx="1566">
                <c:v>8.4639000000000006</c:v>
              </c:pt>
              <c:pt idx="1567">
                <c:v>8.3970000000000002</c:v>
              </c:pt>
              <c:pt idx="1568">
                <c:v>8.3130000000000006</c:v>
              </c:pt>
              <c:pt idx="1569">
                <c:v>8.4677000000000007</c:v>
              </c:pt>
              <c:pt idx="1570">
                <c:v>8.4414999999999996</c:v>
              </c:pt>
              <c:pt idx="1571">
                <c:v>8.3970000000000002</c:v>
              </c:pt>
              <c:pt idx="1572">
                <c:v>8.4080999999999992</c:v>
              </c:pt>
              <c:pt idx="1573">
                <c:v>8.5701000000000001</c:v>
              </c:pt>
              <c:pt idx="1574">
                <c:v>8.5053000000000001</c:v>
              </c:pt>
              <c:pt idx="1575">
                <c:v>8.4080999999999992</c:v>
              </c:pt>
              <c:pt idx="1576">
                <c:v>8.4303000000000008</c:v>
              </c:pt>
              <c:pt idx="1577">
                <c:v>8.4939999999999998</c:v>
              </c:pt>
              <c:pt idx="1578">
                <c:v>8.5433000000000003</c:v>
              </c:pt>
              <c:pt idx="1579">
                <c:v>8.5625</c:v>
              </c:pt>
              <c:pt idx="1580">
                <c:v>8.3347999999999995</c:v>
              </c:pt>
              <c:pt idx="1581">
                <c:v>8.3492999999999995</c:v>
              </c:pt>
              <c:pt idx="1582">
                <c:v>8.4788999999999994</c:v>
              </c:pt>
              <c:pt idx="1583">
                <c:v>8.3421000000000003</c:v>
              </c:pt>
              <c:pt idx="1584">
                <c:v>8.2780000000000005</c:v>
              </c:pt>
              <c:pt idx="1585">
                <c:v>8.3731000000000009</c:v>
              </c:pt>
              <c:pt idx="1586">
                <c:v>8.4139999999999997</c:v>
              </c:pt>
              <c:pt idx="1587">
                <c:v>8.3804999999999996</c:v>
              </c:pt>
              <c:pt idx="1588">
                <c:v>8.3879999999999999</c:v>
              </c:pt>
              <c:pt idx="1589">
                <c:v>8.3879999999999999</c:v>
              </c:pt>
              <c:pt idx="1590">
                <c:v>8.4704999999999995</c:v>
              </c:pt>
              <c:pt idx="1591">
                <c:v>8.4328000000000003</c:v>
              </c:pt>
              <c:pt idx="1592">
                <c:v>8.4365000000000006</c:v>
              </c:pt>
              <c:pt idx="1593">
                <c:v>8.7362000000000002</c:v>
              </c:pt>
              <c:pt idx="1594">
                <c:v>8.4553999999999991</c:v>
              </c:pt>
              <c:pt idx="1595">
                <c:v>8.2562999999999995</c:v>
              </c:pt>
              <c:pt idx="1596">
                <c:v>7.5730000000000004</c:v>
              </c:pt>
              <c:pt idx="1597">
                <c:v>7.5129000000000001</c:v>
              </c:pt>
              <c:pt idx="1598">
                <c:v>7.5609000000000002</c:v>
              </c:pt>
              <c:pt idx="1599">
                <c:v>7.4654999999999996</c:v>
              </c:pt>
              <c:pt idx="1600">
                <c:v>7.4920999999999998</c:v>
              </c:pt>
              <c:pt idx="1601">
                <c:v>7.4802999999999997</c:v>
              </c:pt>
              <c:pt idx="1602">
                <c:v>7.5068999999999999</c:v>
              </c:pt>
              <c:pt idx="1603">
                <c:v>7.5579000000000001</c:v>
              </c:pt>
              <c:pt idx="1604">
                <c:v>7.5548000000000002</c:v>
              </c:pt>
              <c:pt idx="1605">
                <c:v>7.5730000000000004</c:v>
              </c:pt>
              <c:pt idx="1606">
                <c:v>7.5068999999999999</c:v>
              </c:pt>
              <c:pt idx="1607">
                <c:v>7.5730000000000004</c:v>
              </c:pt>
              <c:pt idx="1608">
                <c:v>7.5730000000000004</c:v>
              </c:pt>
              <c:pt idx="1609">
                <c:v>7.5579000000000001</c:v>
              </c:pt>
              <c:pt idx="1610">
                <c:v>7.5579000000000001</c:v>
              </c:pt>
              <c:pt idx="1611">
                <c:v>7.5338000000000003</c:v>
              </c:pt>
              <c:pt idx="1612">
                <c:v>7.5039999999999996</c:v>
              </c:pt>
              <c:pt idx="1613">
                <c:v>7.4862000000000002</c:v>
              </c:pt>
              <c:pt idx="1614">
                <c:v>7.4920999999999998</c:v>
              </c:pt>
              <c:pt idx="1615">
                <c:v>7.5308000000000002</c:v>
              </c:pt>
              <c:pt idx="1616">
                <c:v>7.4596</c:v>
              </c:pt>
              <c:pt idx="1617">
                <c:v>7.4684999999999997</c:v>
              </c:pt>
              <c:pt idx="1618">
                <c:v>7.4538000000000002</c:v>
              </c:pt>
              <c:pt idx="1619">
                <c:v>7.3983999999999996</c:v>
              </c:pt>
              <c:pt idx="1620">
                <c:v>7.4215999999999998</c:v>
              </c:pt>
              <c:pt idx="1621">
                <c:v>7.5159000000000002</c:v>
              </c:pt>
              <c:pt idx="1622">
                <c:v>7.5639000000000003</c:v>
              </c:pt>
              <c:pt idx="1623">
                <c:v>7.5308000000000002</c:v>
              </c:pt>
              <c:pt idx="1624">
                <c:v>7.6308999999999996</c:v>
              </c:pt>
              <c:pt idx="1625">
                <c:v>7.6279000000000003</c:v>
              </c:pt>
              <c:pt idx="1626">
                <c:v>7.5759999999999996</c:v>
              </c:pt>
              <c:pt idx="1627">
                <c:v>7.5698999999999996</c:v>
              </c:pt>
              <c:pt idx="1628">
                <c:v>7.4950999999999999</c:v>
              </c:pt>
              <c:pt idx="1629">
                <c:v>7.5159000000000002</c:v>
              </c:pt>
              <c:pt idx="1630">
                <c:v>7.0750999999999999</c:v>
              </c:pt>
              <c:pt idx="1631">
                <c:v>7.0857000000000001</c:v>
              </c:pt>
              <c:pt idx="1632">
                <c:v>6.9504999999999999</c:v>
              </c:pt>
              <c:pt idx="1633">
                <c:v>6.9454000000000002</c:v>
              </c:pt>
              <c:pt idx="1634">
                <c:v>7.0044000000000004</c:v>
              </c:pt>
              <c:pt idx="1635">
                <c:v>6.84</c:v>
              </c:pt>
              <c:pt idx="1636">
                <c:v>6.8425000000000002</c:v>
              </c:pt>
              <c:pt idx="1637">
                <c:v>6.9276</c:v>
              </c:pt>
              <c:pt idx="1638">
                <c:v>6.8277000000000001</c:v>
              </c:pt>
              <c:pt idx="1639">
                <c:v>6.8080999999999996</c:v>
              </c:pt>
              <c:pt idx="1640">
                <c:v>6.9023000000000003</c:v>
              </c:pt>
              <c:pt idx="1641">
                <c:v>6.8898000000000001</c:v>
              </c:pt>
              <c:pt idx="1642">
                <c:v>6.7957999999999998</c:v>
              </c:pt>
              <c:pt idx="1643">
                <c:v>6.7643000000000004</c:v>
              </c:pt>
              <c:pt idx="1644">
                <c:v>6.7714999999999996</c:v>
              </c:pt>
              <c:pt idx="1645">
                <c:v>6.8548999999999998</c:v>
              </c:pt>
              <c:pt idx="1646">
                <c:v>6.8997999999999999</c:v>
              </c:pt>
              <c:pt idx="1647">
                <c:v>6.9709000000000003</c:v>
              </c:pt>
              <c:pt idx="1648">
                <c:v>6.9889000000000001</c:v>
              </c:pt>
              <c:pt idx="1649">
                <c:v>6.9760999999999997</c:v>
              </c:pt>
              <c:pt idx="1650">
                <c:v>7.0225999999999997</c:v>
              </c:pt>
              <c:pt idx="1651">
                <c:v>7.0225999999999997</c:v>
              </c:pt>
              <c:pt idx="1652">
                <c:v>7.0566000000000004</c:v>
              </c:pt>
              <c:pt idx="1653">
                <c:v>7.0095999999999998</c:v>
              </c:pt>
              <c:pt idx="1654">
                <c:v>7.1043000000000003</c:v>
              </c:pt>
              <c:pt idx="1655">
                <c:v>7.0408999999999997</c:v>
              </c:pt>
              <c:pt idx="1656">
                <c:v>7.0174000000000003</c:v>
              </c:pt>
              <c:pt idx="1657">
                <c:v>7.0434999999999999</c:v>
              </c:pt>
              <c:pt idx="1658">
                <c:v>7.0148000000000001</c:v>
              </c:pt>
              <c:pt idx="1659">
                <c:v>6.9631999999999996</c:v>
              </c:pt>
              <c:pt idx="1660">
                <c:v>7.0357000000000003</c:v>
              </c:pt>
              <c:pt idx="1661">
                <c:v>7.0148000000000001</c:v>
              </c:pt>
              <c:pt idx="1662">
                <c:v>7.0251999999999999</c:v>
              </c:pt>
              <c:pt idx="1663">
                <c:v>7.0540000000000003</c:v>
              </c:pt>
              <c:pt idx="1664">
                <c:v>6.9812000000000003</c:v>
              </c:pt>
              <c:pt idx="1665">
                <c:v>7.0304000000000002</c:v>
              </c:pt>
              <c:pt idx="1666">
                <c:v>7.0122</c:v>
              </c:pt>
              <c:pt idx="1667">
                <c:v>6.8872999999999998</c:v>
              </c:pt>
              <c:pt idx="1668">
                <c:v>6.9478999999999997</c:v>
              </c:pt>
              <c:pt idx="1669">
                <c:v>6.9249999999999998</c:v>
              </c:pt>
              <c:pt idx="1670">
                <c:v>6.9047999999999998</c:v>
              </c:pt>
              <c:pt idx="1671">
                <c:v>6.8872999999999998</c:v>
              </c:pt>
              <c:pt idx="1672">
                <c:v>6.6619999999999999</c:v>
              </c:pt>
              <c:pt idx="1673">
                <c:v>6.6619999999999999</c:v>
              </c:pt>
              <c:pt idx="1674">
                <c:v>6.6901999999999999</c:v>
              </c:pt>
              <c:pt idx="1675">
                <c:v>6.5740999999999996</c:v>
              </c:pt>
              <c:pt idx="1676">
                <c:v>6.6340000000000003</c:v>
              </c:pt>
              <c:pt idx="1677">
                <c:v>6.6340000000000003</c:v>
              </c:pt>
              <c:pt idx="1678">
                <c:v>6.6830999999999996</c:v>
              </c:pt>
              <c:pt idx="1679">
                <c:v>6.7187000000000001</c:v>
              </c:pt>
              <c:pt idx="1680">
                <c:v>6.8129</c:v>
              </c:pt>
              <c:pt idx="1681">
                <c:v>6.7667000000000002</c:v>
              </c:pt>
              <c:pt idx="1682">
                <c:v>6.7068000000000003</c:v>
              </c:pt>
              <c:pt idx="1683">
                <c:v>6.7329999999999997</c:v>
              </c:pt>
              <c:pt idx="1684">
                <c:v>6.7569999999999997</c:v>
              </c:pt>
              <c:pt idx="1685">
                <c:v>6.7450000000000001</c:v>
              </c:pt>
              <c:pt idx="1686">
                <c:v>6.8277000000000001</c:v>
              </c:pt>
              <c:pt idx="1687">
                <c:v>6.7861000000000002</c:v>
              </c:pt>
              <c:pt idx="1688">
                <c:v>6.7861000000000002</c:v>
              </c:pt>
              <c:pt idx="1689">
                <c:v>6.8326000000000002</c:v>
              </c:pt>
              <c:pt idx="1690">
                <c:v>6.8032000000000004</c:v>
              </c:pt>
              <c:pt idx="1691">
                <c:v>6.8474000000000004</c:v>
              </c:pt>
              <c:pt idx="1692">
                <c:v>6.8573000000000004</c:v>
              </c:pt>
              <c:pt idx="1693">
                <c:v>6.8449999999999998</c:v>
              </c:pt>
              <c:pt idx="1694">
                <c:v>6.9734999999999996</c:v>
              </c:pt>
              <c:pt idx="1695">
                <c:v>7.0804</c:v>
              </c:pt>
              <c:pt idx="1696">
                <c:v>7.1310000000000002</c:v>
              </c:pt>
              <c:pt idx="1697">
                <c:v>7.1769999999999996</c:v>
              </c:pt>
              <c:pt idx="1698">
                <c:v>7.1337000000000002</c:v>
              </c:pt>
              <c:pt idx="1699">
                <c:v>7.1553000000000004</c:v>
              </c:pt>
              <c:pt idx="1700">
                <c:v>7.1607000000000003</c:v>
              </c:pt>
              <c:pt idx="1701">
                <c:v>7.2484000000000002</c:v>
              </c:pt>
              <c:pt idx="1702">
                <c:v>7.3098999999999998</c:v>
              </c:pt>
              <c:pt idx="1703">
                <c:v>7.2234999999999996</c:v>
              </c:pt>
              <c:pt idx="1704">
                <c:v>7.3042999999999996</c:v>
              </c:pt>
              <c:pt idx="1705">
                <c:v>7.3353999999999999</c:v>
              </c:pt>
              <c:pt idx="1706">
                <c:v>7.3898000000000001</c:v>
              </c:pt>
              <c:pt idx="1707">
                <c:v>7.2873999999999999</c:v>
              </c:pt>
              <c:pt idx="1708">
                <c:v>7.3042999999999996</c:v>
              </c:pt>
              <c:pt idx="1709">
                <c:v>7.4275000000000002</c:v>
              </c:pt>
              <c:pt idx="1710">
                <c:v>7.4832000000000001</c:v>
              </c:pt>
              <c:pt idx="1711">
                <c:v>7.5129000000000001</c:v>
              </c:pt>
              <c:pt idx="1712">
                <c:v>7.4215999999999998</c:v>
              </c:pt>
              <c:pt idx="1713">
                <c:v>7.4215999999999998</c:v>
              </c:pt>
              <c:pt idx="1714">
                <c:v>7.1329000000000002</c:v>
              </c:pt>
              <c:pt idx="1715">
                <c:v>7.2992999999999997</c:v>
              </c:pt>
              <c:pt idx="1716">
                <c:v>7.5193000000000003</c:v>
              </c:pt>
              <c:pt idx="1717">
                <c:v>7.4949000000000003</c:v>
              </c:pt>
              <c:pt idx="1718">
                <c:v>7.6092000000000004</c:v>
              </c:pt>
              <c:pt idx="1719">
                <c:v>7.5438999999999998</c:v>
              </c:pt>
              <c:pt idx="1720">
                <c:v>7.6154999999999999</c:v>
              </c:pt>
              <c:pt idx="1721">
                <c:v>7.5686999999999998</c:v>
              </c:pt>
              <c:pt idx="1722">
                <c:v>7.4496000000000002</c:v>
              </c:pt>
              <c:pt idx="1723">
                <c:v>7.5071000000000003</c:v>
              </c:pt>
              <c:pt idx="1724">
                <c:v>7.5347</c:v>
              </c:pt>
              <c:pt idx="1725">
                <c:v>7.5500999999999996</c:v>
              </c:pt>
              <c:pt idx="1726">
                <c:v>7.4828000000000001</c:v>
              </c:pt>
              <c:pt idx="1727">
                <c:v>7.3429000000000002</c:v>
              </c:pt>
              <c:pt idx="1728">
                <c:v>7.3987999999999996</c:v>
              </c:pt>
              <c:pt idx="1729">
                <c:v>7.4888000000000003</c:v>
              </c:pt>
              <c:pt idx="1730">
                <c:v>7.5967000000000002</c:v>
              </c:pt>
              <c:pt idx="1731">
                <c:v>7.5936000000000003</c:v>
              </c:pt>
              <c:pt idx="1732">
                <c:v>7.6029999999999998</c:v>
              </c:pt>
              <c:pt idx="1733">
                <c:v>7.5594000000000001</c:v>
              </c:pt>
              <c:pt idx="1734">
                <c:v>7.5347</c:v>
              </c:pt>
              <c:pt idx="1735">
                <c:v>7.4375999999999998</c:v>
              </c:pt>
              <c:pt idx="1736">
                <c:v>7.3634000000000004</c:v>
              </c:pt>
              <c:pt idx="1737">
                <c:v>7.3750999999999998</c:v>
              </c:pt>
              <c:pt idx="1738">
                <c:v>7.4676</c:v>
              </c:pt>
              <c:pt idx="1739">
                <c:v>7.5686999999999998</c:v>
              </c:pt>
              <c:pt idx="1740">
                <c:v>7.6092000000000004</c:v>
              </c:pt>
              <c:pt idx="1741">
                <c:v>7.6821000000000002</c:v>
              </c:pt>
              <c:pt idx="1742">
                <c:v>7.6917</c:v>
              </c:pt>
              <c:pt idx="1743">
                <c:v>7.7660999999999998</c:v>
              </c:pt>
              <c:pt idx="1744">
                <c:v>7.7497999999999996</c:v>
              </c:pt>
              <c:pt idx="1745">
                <c:v>7.7889999999999997</c:v>
              </c:pt>
              <c:pt idx="1746">
                <c:v>7.8087999999999997</c:v>
              </c:pt>
              <c:pt idx="1747">
                <c:v>7.7595999999999998</c:v>
              </c:pt>
              <c:pt idx="1748">
                <c:v>7.6566000000000001</c:v>
              </c:pt>
              <c:pt idx="1749">
                <c:v>7.5717999999999996</c:v>
              </c:pt>
              <c:pt idx="1750">
                <c:v>7.7465000000000002</c:v>
              </c:pt>
              <c:pt idx="1751">
                <c:v>7.4466000000000001</c:v>
              </c:pt>
              <c:pt idx="1752">
                <c:v>7.3167</c:v>
              </c:pt>
              <c:pt idx="1753">
                <c:v>7.2306999999999997</c:v>
              </c:pt>
              <c:pt idx="1754">
                <c:v>7.0754999999999999</c:v>
              </c:pt>
              <c:pt idx="1755">
                <c:v>7.1523000000000003</c:v>
              </c:pt>
              <c:pt idx="1756">
                <c:v>7.1</c:v>
              </c:pt>
              <c:pt idx="1757">
                <c:v>7.2024999999999997</c:v>
              </c:pt>
              <c:pt idx="1758">
                <c:v>7.3109000000000002</c:v>
              </c:pt>
              <c:pt idx="1759">
                <c:v>7.2138</c:v>
              </c:pt>
              <c:pt idx="1760">
                <c:v>7.1273999999999997</c:v>
              </c:pt>
              <c:pt idx="1761">
                <c:v>7.1192000000000002</c:v>
              </c:pt>
              <c:pt idx="1762">
                <c:v>7.1494999999999997</c:v>
              </c:pt>
              <c:pt idx="1763">
                <c:v>7.1</c:v>
              </c:pt>
              <c:pt idx="1764">
                <c:v>6.8777999999999997</c:v>
              </c:pt>
              <c:pt idx="1765">
                <c:v>6.9241999999999999</c:v>
              </c:pt>
              <c:pt idx="1766">
                <c:v>6.9398</c:v>
              </c:pt>
              <c:pt idx="1767">
                <c:v>6.9870999999999999</c:v>
              </c:pt>
              <c:pt idx="1768">
                <c:v>7.0030000000000001</c:v>
              </c:pt>
              <c:pt idx="1769">
                <c:v>7.0728</c:v>
              </c:pt>
              <c:pt idx="1770">
                <c:v>7.0457999999999998</c:v>
              </c:pt>
              <c:pt idx="1771">
                <c:v>6.9424999999999999</c:v>
              </c:pt>
              <c:pt idx="1772">
                <c:v>6.9713000000000003</c:v>
              </c:pt>
              <c:pt idx="1773">
                <c:v>7.1</c:v>
              </c:pt>
              <c:pt idx="1774">
                <c:v>7.1163999999999996</c:v>
              </c:pt>
              <c:pt idx="1775">
                <c:v>7.1</c:v>
              </c:pt>
              <c:pt idx="1776">
                <c:v>6.9923999999999999</c:v>
              </c:pt>
              <c:pt idx="1777">
                <c:v>6.9923999999999999</c:v>
              </c:pt>
              <c:pt idx="1778">
                <c:v>7.1</c:v>
              </c:pt>
              <c:pt idx="1779">
                <c:v>7.0891000000000002</c:v>
              </c:pt>
              <c:pt idx="1780">
                <c:v>7.0781999999999998</c:v>
              </c:pt>
              <c:pt idx="1781">
                <c:v>7.0781999999999998</c:v>
              </c:pt>
              <c:pt idx="1782">
                <c:v>7.0945</c:v>
              </c:pt>
              <c:pt idx="1783">
                <c:v>7.1329000000000002</c:v>
              </c:pt>
              <c:pt idx="1784">
                <c:v>7.0404</c:v>
              </c:pt>
              <c:pt idx="1785">
                <c:v>7.0404</c:v>
              </c:pt>
              <c:pt idx="1786">
                <c:v>7.0190000000000001</c:v>
              </c:pt>
              <c:pt idx="1787">
                <c:v>7.0511999999999997</c:v>
              </c:pt>
              <c:pt idx="1788">
                <c:v>7.0297000000000001</c:v>
              </c:pt>
              <c:pt idx="1789">
                <c:v>6.9713000000000003</c:v>
              </c:pt>
              <c:pt idx="1790">
                <c:v>6.9977</c:v>
              </c:pt>
              <c:pt idx="1791">
                <c:v>6.9713000000000003</c:v>
              </c:pt>
              <c:pt idx="1792">
                <c:v>6.9554999999999998</c:v>
              </c:pt>
              <c:pt idx="1793">
                <c:v>7.0084</c:v>
              </c:pt>
              <c:pt idx="1794">
                <c:v>6.9817999999999998</c:v>
              </c:pt>
              <c:pt idx="1795">
                <c:v>6.9035000000000002</c:v>
              </c:pt>
              <c:pt idx="1796">
                <c:v>6.8983999999999996</c:v>
              </c:pt>
              <c:pt idx="1797">
                <c:v>6.7420999999999998</c:v>
              </c:pt>
              <c:pt idx="1798">
                <c:v>6.7767999999999997</c:v>
              </c:pt>
              <c:pt idx="1799">
                <c:v>6.7918000000000003</c:v>
              </c:pt>
              <c:pt idx="1800">
                <c:v>6.8167999999999997</c:v>
              </c:pt>
              <c:pt idx="1801">
                <c:v>6.8676000000000004</c:v>
              </c:pt>
              <c:pt idx="1802">
                <c:v>6.7968000000000002</c:v>
              </c:pt>
              <c:pt idx="1803">
                <c:v>6.7519999999999998</c:v>
              </c:pt>
              <c:pt idx="1804">
                <c:v>6.8777999999999997</c:v>
              </c:pt>
              <c:pt idx="1805">
                <c:v>6.9345999999999997</c:v>
              </c:pt>
              <c:pt idx="1806">
                <c:v>6.8574000000000002</c:v>
              </c:pt>
              <c:pt idx="1807">
                <c:v>6.6932999999999998</c:v>
              </c:pt>
              <c:pt idx="1808">
                <c:v>6.8117999999999999</c:v>
              </c:pt>
              <c:pt idx="1809">
                <c:v>6.8727</c:v>
              </c:pt>
              <c:pt idx="1810">
                <c:v>6.8932000000000002</c:v>
              </c:pt>
              <c:pt idx="1811">
                <c:v>6.7868000000000004</c:v>
              </c:pt>
              <c:pt idx="1812">
                <c:v>6.6212</c:v>
              </c:pt>
              <c:pt idx="1813">
                <c:v>6.6022999999999996</c:v>
              </c:pt>
              <c:pt idx="1814">
                <c:v>6.5461</c:v>
              </c:pt>
              <c:pt idx="1815">
                <c:v>6.7176</c:v>
              </c:pt>
              <c:pt idx="1816">
                <c:v>6.7519999999999998</c:v>
              </c:pt>
              <c:pt idx="1817">
                <c:v>6.7618999999999998</c:v>
              </c:pt>
              <c:pt idx="1818">
                <c:v>6.7668999999999997</c:v>
              </c:pt>
              <c:pt idx="1819">
                <c:v>6.6787000000000001</c:v>
              </c:pt>
              <c:pt idx="1820">
                <c:v>6.6932999999999998</c:v>
              </c:pt>
              <c:pt idx="1821">
                <c:v>6.7323000000000004</c:v>
              </c:pt>
              <c:pt idx="1822">
                <c:v>6.7470999999999997</c:v>
              </c:pt>
              <c:pt idx="1823">
                <c:v>6.8472</c:v>
              </c:pt>
              <c:pt idx="1824">
                <c:v>6.6642999999999999</c:v>
              </c:pt>
              <c:pt idx="1825">
                <c:v>6.6070000000000002</c:v>
              </c:pt>
              <c:pt idx="1826">
                <c:v>6.6595000000000004</c:v>
              </c:pt>
              <c:pt idx="1827">
                <c:v>6.6307</c:v>
              </c:pt>
              <c:pt idx="1828">
                <c:v>6.6547000000000001</c:v>
              </c:pt>
              <c:pt idx="1829">
                <c:v>6.6883999999999997</c:v>
              </c:pt>
              <c:pt idx="1830">
                <c:v>6.6981000000000002</c:v>
              </c:pt>
              <c:pt idx="1831">
                <c:v>6.6355000000000004</c:v>
              </c:pt>
              <c:pt idx="1832">
                <c:v>6.5553999999999997</c:v>
              </c:pt>
              <c:pt idx="1833">
                <c:v>6.7176</c:v>
              </c:pt>
              <c:pt idx="1834">
                <c:v>6.7274000000000003</c:v>
              </c:pt>
              <c:pt idx="1835">
                <c:v>6.7323000000000004</c:v>
              </c:pt>
              <c:pt idx="1836">
                <c:v>6.7323000000000004</c:v>
              </c:pt>
              <c:pt idx="1837">
                <c:v>6.6883999999999997</c:v>
              </c:pt>
              <c:pt idx="1838">
                <c:v>6.7519999999999998</c:v>
              </c:pt>
              <c:pt idx="1839">
                <c:v>6.5368000000000004</c:v>
              </c:pt>
              <c:pt idx="1840">
                <c:v>6.4771999999999998</c:v>
              </c:pt>
              <c:pt idx="1841">
                <c:v>6.6070000000000002</c:v>
              </c:pt>
              <c:pt idx="1842">
                <c:v>6.5872999999999999</c:v>
              </c:pt>
              <c:pt idx="1843">
                <c:v>6.5495000000000001</c:v>
              </c:pt>
              <c:pt idx="1844">
                <c:v>6.4477000000000002</c:v>
              </c:pt>
              <c:pt idx="1845">
                <c:v>6.407</c:v>
              </c:pt>
              <c:pt idx="1846">
                <c:v>6.4569000000000001</c:v>
              </c:pt>
              <c:pt idx="1847">
                <c:v>6.4752000000000001</c:v>
              </c:pt>
              <c:pt idx="1848">
                <c:v>6.4614000000000003</c:v>
              </c:pt>
              <c:pt idx="1849">
                <c:v>6.4295999999999998</c:v>
              </c:pt>
              <c:pt idx="1850">
                <c:v>6.4889999999999999</c:v>
              </c:pt>
              <c:pt idx="1851">
                <c:v>6.4889999999999999</c:v>
              </c:pt>
              <c:pt idx="1852">
                <c:v>6.5027999999999997</c:v>
              </c:pt>
              <c:pt idx="1853">
                <c:v>6.4477000000000002</c:v>
              </c:pt>
              <c:pt idx="1854">
                <c:v>6.3936000000000002</c:v>
              </c:pt>
              <c:pt idx="1855">
                <c:v>6.3491</c:v>
              </c:pt>
              <c:pt idx="1856">
                <c:v>6.3403</c:v>
              </c:pt>
              <c:pt idx="1857">
                <c:v>6.3358999999999996</c:v>
              </c:pt>
              <c:pt idx="1858">
                <c:v>6.3845999999999998</c:v>
              </c:pt>
              <c:pt idx="1859">
                <c:v>6.3667999999999996</c:v>
              </c:pt>
              <c:pt idx="1860">
                <c:v>6.3757000000000001</c:v>
              </c:pt>
              <c:pt idx="1861">
                <c:v>6.3535000000000004</c:v>
              </c:pt>
              <c:pt idx="1862">
                <c:v>6.407</c:v>
              </c:pt>
              <c:pt idx="1863">
                <c:v>6.4843999999999999</c:v>
              </c:pt>
              <c:pt idx="1864">
                <c:v>6.5308000000000002</c:v>
              </c:pt>
              <c:pt idx="1865">
                <c:v>6.5027999999999997</c:v>
              </c:pt>
              <c:pt idx="1866">
                <c:v>6.5027999999999997</c:v>
              </c:pt>
              <c:pt idx="1867">
                <c:v>6.3936000000000002</c:v>
              </c:pt>
              <c:pt idx="1868">
                <c:v>6.3624000000000001</c:v>
              </c:pt>
              <c:pt idx="1869">
                <c:v>6.3358999999999996</c:v>
              </c:pt>
              <c:pt idx="1870">
                <c:v>6.3802000000000003</c:v>
              </c:pt>
              <c:pt idx="1871">
                <c:v>6.3535000000000004</c:v>
              </c:pt>
              <c:pt idx="1872">
                <c:v>6.3578999999999999</c:v>
              </c:pt>
              <c:pt idx="1873">
                <c:v>6.3845999999999998</c:v>
              </c:pt>
              <c:pt idx="1874">
                <c:v>6.4935999999999998</c:v>
              </c:pt>
              <c:pt idx="1875">
                <c:v>6.4752000000000001</c:v>
              </c:pt>
              <c:pt idx="1876">
                <c:v>6.5731000000000002</c:v>
              </c:pt>
              <c:pt idx="1877">
                <c:v>6.5682999999999998</c:v>
              </c:pt>
              <c:pt idx="1878">
                <c:v>6.5541999999999998</c:v>
              </c:pt>
              <c:pt idx="1879">
                <c:v>6.5541999999999998</c:v>
              </c:pt>
              <c:pt idx="1880">
                <c:v>6.5636000000000001</c:v>
              </c:pt>
              <c:pt idx="1881">
                <c:v>6.5075000000000003</c:v>
              </c:pt>
              <c:pt idx="1882">
                <c:v>6.5213999999999999</c:v>
              </c:pt>
              <c:pt idx="1883">
                <c:v>6.5921000000000003</c:v>
              </c:pt>
              <c:pt idx="1884">
                <c:v>6.6112000000000002</c:v>
              </c:pt>
              <c:pt idx="1885">
                <c:v>6.6207000000000003</c:v>
              </c:pt>
              <c:pt idx="1886">
                <c:v>6.6207000000000003</c:v>
              </c:pt>
              <c:pt idx="1887">
                <c:v>6.6158999999999999</c:v>
              </c:pt>
              <c:pt idx="1888">
                <c:v>6.2534000000000001</c:v>
              </c:pt>
              <c:pt idx="1889">
                <c:v>6.2663000000000002</c:v>
              </c:pt>
              <c:pt idx="1890">
                <c:v>6.2835999999999999</c:v>
              </c:pt>
              <c:pt idx="1891">
                <c:v>6.1981999999999999</c:v>
              </c:pt>
              <c:pt idx="1892">
                <c:v>6.1814</c:v>
              </c:pt>
              <c:pt idx="1893">
                <c:v>6.2066999999999997</c:v>
              </c:pt>
              <c:pt idx="1894">
                <c:v>6.194</c:v>
              </c:pt>
              <c:pt idx="1895">
                <c:v>6.1647999999999996</c:v>
              </c:pt>
              <c:pt idx="1896">
                <c:v>6.194</c:v>
              </c:pt>
              <c:pt idx="1897">
                <c:v>6.1688999999999998</c:v>
              </c:pt>
              <c:pt idx="1898">
                <c:v>6.1688999999999998</c:v>
              </c:pt>
              <c:pt idx="1899">
                <c:v>6.2023999999999999</c:v>
              </c:pt>
              <c:pt idx="1900">
                <c:v>6.2108999999999996</c:v>
              </c:pt>
              <c:pt idx="1901">
                <c:v>6.194</c:v>
              </c:pt>
              <c:pt idx="1902">
                <c:v>6.2835999999999999</c:v>
              </c:pt>
              <c:pt idx="1903">
                <c:v>6.2965999999999998</c:v>
              </c:pt>
              <c:pt idx="1904">
                <c:v>6.2491000000000003</c:v>
              </c:pt>
              <c:pt idx="1905">
                <c:v>6.2321</c:v>
              </c:pt>
              <c:pt idx="1906">
                <c:v>6.2835999999999999</c:v>
              </c:pt>
              <c:pt idx="1907">
                <c:v>6.2023999999999999</c:v>
              </c:pt>
              <c:pt idx="1908">
                <c:v>6.1814</c:v>
              </c:pt>
              <c:pt idx="1909">
                <c:v>6.1440000000000001</c:v>
              </c:pt>
              <c:pt idx="1910">
                <c:v>6.0583999999999998</c:v>
              </c:pt>
              <c:pt idx="1911">
                <c:v>6.0544000000000002</c:v>
              </c:pt>
              <c:pt idx="1912">
                <c:v>6.1029</c:v>
              </c:pt>
              <c:pt idx="1913">
                <c:v>6.1398999999999999</c:v>
              </c:pt>
              <c:pt idx="1914">
                <c:v>6.1898</c:v>
              </c:pt>
              <c:pt idx="1915">
                <c:v>6.2108999999999996</c:v>
              </c:pt>
              <c:pt idx="1916">
                <c:v>6.2108999999999996</c:v>
              </c:pt>
              <c:pt idx="1917">
                <c:v>6.2066999999999997</c:v>
              </c:pt>
              <c:pt idx="1918">
                <c:v>6.1315999999999997</c:v>
              </c:pt>
              <c:pt idx="1919">
                <c:v>6.1275000000000004</c:v>
              </c:pt>
              <c:pt idx="1920">
                <c:v>6.1070000000000002</c:v>
              </c:pt>
              <c:pt idx="1921">
                <c:v>6.1070000000000002</c:v>
              </c:pt>
              <c:pt idx="1922">
                <c:v>6.1193</c:v>
              </c:pt>
              <c:pt idx="1923">
                <c:v>6.1814</c:v>
              </c:pt>
              <c:pt idx="1924">
                <c:v>6.1481000000000003</c:v>
              </c:pt>
              <c:pt idx="1925">
                <c:v>6.1688999999999998</c:v>
              </c:pt>
              <c:pt idx="1926">
                <c:v>6.1481000000000003</c:v>
              </c:pt>
              <c:pt idx="1927">
                <c:v>6.0583999999999998</c:v>
              </c:pt>
              <c:pt idx="1928">
                <c:v>6.0663999999999998</c:v>
              </c:pt>
              <c:pt idx="1929">
                <c:v>6.0263999999999998</c:v>
              </c:pt>
              <c:pt idx="1930">
                <c:v>6.0105000000000004</c:v>
              </c:pt>
              <c:pt idx="1931">
                <c:v>6.0105000000000004</c:v>
              </c:pt>
              <c:pt idx="1932">
                <c:v>5.944</c:v>
              </c:pt>
              <c:pt idx="1933">
                <c:v>5.9169999999999998</c:v>
              </c:pt>
              <c:pt idx="1934">
                <c:v>5.8864999999999998</c:v>
              </c:pt>
              <c:pt idx="1935">
                <c:v>5.9518000000000004</c:v>
              </c:pt>
              <c:pt idx="1936">
                <c:v>6.0503999999999998</c:v>
              </c:pt>
              <c:pt idx="1937">
                <c:v>6.1193</c:v>
              </c:pt>
              <c:pt idx="1938">
                <c:v>6.2192999999999996</c:v>
              </c:pt>
              <c:pt idx="1939">
                <c:v>6.2922000000000002</c:v>
              </c:pt>
              <c:pt idx="1940">
                <c:v>6.3227000000000002</c:v>
              </c:pt>
              <c:pt idx="1941">
                <c:v>6.3227000000000002</c:v>
              </c:pt>
              <c:pt idx="1942">
                <c:v>6.3009000000000004</c:v>
              </c:pt>
              <c:pt idx="1943">
                <c:v>6.2363</c:v>
              </c:pt>
              <c:pt idx="1944">
                <c:v>6.3802000000000003</c:v>
              </c:pt>
              <c:pt idx="1945">
                <c:v>6.3009000000000004</c:v>
              </c:pt>
              <c:pt idx="1946">
                <c:v>6.4115000000000002</c:v>
              </c:pt>
              <c:pt idx="1947">
                <c:v>6.4935999999999998</c:v>
              </c:pt>
              <c:pt idx="1948">
                <c:v>6.4752000000000001</c:v>
              </c:pt>
              <c:pt idx="1949">
                <c:v>6.5213999999999999</c:v>
              </c:pt>
              <c:pt idx="1950">
                <c:v>6.5636000000000001</c:v>
              </c:pt>
              <c:pt idx="1951">
                <c:v>6.5636000000000001</c:v>
              </c:pt>
              <c:pt idx="1952">
                <c:v>6.5495000000000001</c:v>
              </c:pt>
              <c:pt idx="1953">
                <c:v>6.5448000000000004</c:v>
              </c:pt>
              <c:pt idx="1954">
                <c:v>6.5308000000000002</c:v>
              </c:pt>
              <c:pt idx="1955">
                <c:v>6.4432</c:v>
              </c:pt>
              <c:pt idx="1956">
                <c:v>6.3182999999999998</c:v>
              </c:pt>
              <c:pt idx="1957">
                <c:v>6.3936000000000002</c:v>
              </c:pt>
              <c:pt idx="1958">
                <c:v>6.3535000000000004</c:v>
              </c:pt>
              <c:pt idx="1959">
                <c:v>6.2534000000000001</c:v>
              </c:pt>
              <c:pt idx="1960">
                <c:v>6.1070000000000002</c:v>
              </c:pt>
              <c:pt idx="1961">
                <c:v>6.1070000000000002</c:v>
              </c:pt>
              <c:pt idx="1962">
                <c:v>6.0705</c:v>
              </c:pt>
              <c:pt idx="1963">
                <c:v>6.0826000000000002</c:v>
              </c:pt>
              <c:pt idx="1964">
                <c:v>6.1647999999999996</c:v>
              </c:pt>
              <c:pt idx="1965">
                <c:v>6.1398999999999999</c:v>
              </c:pt>
              <c:pt idx="1966">
                <c:v>6.1563999999999997</c:v>
              </c:pt>
              <c:pt idx="1967">
                <c:v>6.1481000000000003</c:v>
              </c:pt>
              <c:pt idx="1968">
                <c:v>6.2066999999999997</c:v>
              </c:pt>
              <c:pt idx="1969">
                <c:v>6.1772999999999998</c:v>
              </c:pt>
              <c:pt idx="1970">
                <c:v>6.1856</c:v>
              </c:pt>
              <c:pt idx="1971">
                <c:v>6.1364999999999998</c:v>
              </c:pt>
              <c:pt idx="1972">
                <c:v>6.0416999999999996</c:v>
              </c:pt>
              <c:pt idx="1973">
                <c:v>6.0094000000000003</c:v>
              </c:pt>
              <c:pt idx="1974">
                <c:v>5.9733999999999998</c:v>
              </c:pt>
              <c:pt idx="1975">
                <c:v>5.9774000000000003</c:v>
              </c:pt>
              <c:pt idx="1976">
                <c:v>5.9813999999999998</c:v>
              </c:pt>
              <c:pt idx="1977">
                <c:v>6.0012999999999996</c:v>
              </c:pt>
              <c:pt idx="1978">
                <c:v>5.9893000000000001</c:v>
              </c:pt>
              <c:pt idx="1979">
                <c:v>5.9654999999999996</c:v>
              </c:pt>
              <c:pt idx="1980">
                <c:v>5.9774000000000003</c:v>
              </c:pt>
              <c:pt idx="1981">
                <c:v>6.0053000000000001</c:v>
              </c:pt>
              <c:pt idx="1982">
                <c:v>5.9893000000000001</c:v>
              </c:pt>
              <c:pt idx="1983">
                <c:v>5.9733999999999998</c:v>
              </c:pt>
              <c:pt idx="1984">
                <c:v>5.9535999999999998</c:v>
              </c:pt>
              <c:pt idx="1985">
                <c:v>5.9813999999999998</c:v>
              </c:pt>
              <c:pt idx="1986">
                <c:v>5.899</c:v>
              </c:pt>
              <c:pt idx="1987">
                <c:v>5.9028</c:v>
              </c:pt>
              <c:pt idx="1988">
                <c:v>5.9145000000000003</c:v>
              </c:pt>
              <c:pt idx="1989">
                <c:v>5.8262999999999998</c:v>
              </c:pt>
              <c:pt idx="1990">
                <c:v>5.8414999999999999</c:v>
              </c:pt>
              <c:pt idx="1991">
                <c:v>5.8300999999999998</c:v>
              </c:pt>
              <c:pt idx="1992">
                <c:v>5.8757999999999999</c:v>
              </c:pt>
              <c:pt idx="1993">
                <c:v>5.8338999999999999</c:v>
              </c:pt>
              <c:pt idx="1994">
                <c:v>5.8757999999999999</c:v>
              </c:pt>
              <c:pt idx="1995">
                <c:v>5.8112000000000004</c:v>
              </c:pt>
              <c:pt idx="1996">
                <c:v>5.8491</c:v>
              </c:pt>
              <c:pt idx="1997">
                <c:v>5.8338999999999999</c:v>
              </c:pt>
              <c:pt idx="1998">
                <c:v>5.8300999999999998</c:v>
              </c:pt>
              <c:pt idx="1999">
                <c:v>5.8719999999999999</c:v>
              </c:pt>
              <c:pt idx="2000">
                <c:v>5.899</c:v>
              </c:pt>
              <c:pt idx="2001">
                <c:v>5.8719999999999999</c:v>
              </c:pt>
              <c:pt idx="2002">
                <c:v>5.8757999999999999</c:v>
              </c:pt>
              <c:pt idx="2003">
                <c:v>5.8567</c:v>
              </c:pt>
              <c:pt idx="2004">
                <c:v>5.8376999999999999</c:v>
              </c:pt>
              <c:pt idx="2005">
                <c:v>5.8491</c:v>
              </c:pt>
              <c:pt idx="2006">
                <c:v>5.8224999999999998</c:v>
              </c:pt>
              <c:pt idx="2007">
                <c:v>5.8376999999999999</c:v>
              </c:pt>
              <c:pt idx="2008">
                <c:v>5.9417999999999997</c:v>
              </c:pt>
              <c:pt idx="2009">
                <c:v>6.0416999999999996</c:v>
              </c:pt>
              <c:pt idx="2010">
                <c:v>6.0743</c:v>
              </c:pt>
              <c:pt idx="2011">
                <c:v>6.0660999999999996</c:v>
              </c:pt>
              <c:pt idx="2012">
                <c:v>6.0949</c:v>
              </c:pt>
              <c:pt idx="2013">
                <c:v>6.0376000000000003</c:v>
              </c:pt>
              <c:pt idx="2014">
                <c:v>6.0255000000000001</c:v>
              </c:pt>
              <c:pt idx="2015">
                <c:v>6.0255000000000001</c:v>
              </c:pt>
              <c:pt idx="2016">
                <c:v>6.0133999999999999</c:v>
              </c:pt>
              <c:pt idx="2017">
                <c:v>5.9854000000000003</c:v>
              </c:pt>
              <c:pt idx="2018">
                <c:v>5.9615</c:v>
              </c:pt>
              <c:pt idx="2019">
                <c:v>5.9854000000000003</c:v>
              </c:pt>
              <c:pt idx="2020">
                <c:v>5.9695</c:v>
              </c:pt>
              <c:pt idx="2021">
                <c:v>5.9340000000000002</c:v>
              </c:pt>
              <c:pt idx="2022">
                <c:v>5.7739000000000003</c:v>
              </c:pt>
              <c:pt idx="2023">
                <c:v>5.7962999999999996</c:v>
              </c:pt>
              <c:pt idx="2024">
                <c:v>5.7775999999999996</c:v>
              </c:pt>
              <c:pt idx="2025">
                <c:v>5.7888000000000002</c:v>
              </c:pt>
              <c:pt idx="2026">
                <c:v>5.8112000000000004</c:v>
              </c:pt>
              <c:pt idx="2027">
                <c:v>5.8834999999999997</c:v>
              </c:pt>
              <c:pt idx="2028">
                <c:v>5.8874000000000004</c:v>
              </c:pt>
              <c:pt idx="2029">
                <c:v>5.8452999999999999</c:v>
              </c:pt>
              <c:pt idx="2030">
                <c:v>5.8376999999999999</c:v>
              </c:pt>
              <c:pt idx="2031">
                <c:v>5.8188000000000004</c:v>
              </c:pt>
              <c:pt idx="2032">
                <c:v>5.8529</c:v>
              </c:pt>
              <c:pt idx="2033">
                <c:v>5.7813999999999997</c:v>
              </c:pt>
              <c:pt idx="2034">
                <c:v>5.7888000000000002</c:v>
              </c:pt>
              <c:pt idx="2035">
                <c:v>5.7888000000000002</c:v>
              </c:pt>
              <c:pt idx="2036">
                <c:v>5.7518000000000002</c:v>
              </c:pt>
              <c:pt idx="2037">
                <c:v>5.8075000000000001</c:v>
              </c:pt>
              <c:pt idx="2038">
                <c:v>5.7850999999999999</c:v>
              </c:pt>
              <c:pt idx="2039">
                <c:v>5.7850999999999999</c:v>
              </c:pt>
              <c:pt idx="2040">
                <c:v>5.8529</c:v>
              </c:pt>
              <c:pt idx="2041">
                <c:v>5.8719999999999999</c:v>
              </c:pt>
              <c:pt idx="2042">
                <c:v>5.8719999999999999</c:v>
              </c:pt>
              <c:pt idx="2043">
                <c:v>5.9105999999999996</c:v>
              </c:pt>
              <c:pt idx="2044">
                <c:v>5.9261999999999997</c:v>
              </c:pt>
              <c:pt idx="2045">
                <c:v>5.9066999999999998</c:v>
              </c:pt>
              <c:pt idx="2046">
                <c:v>5.9615</c:v>
              </c:pt>
              <c:pt idx="2047">
                <c:v>5.8951000000000002</c:v>
              </c:pt>
              <c:pt idx="2048">
                <c:v>5.9932999999999996</c:v>
              </c:pt>
              <c:pt idx="2049">
                <c:v>6.0255000000000001</c:v>
              </c:pt>
              <c:pt idx="2050">
                <c:v>6.0620000000000003</c:v>
              </c:pt>
              <c:pt idx="2051">
                <c:v>6.0012999999999996</c:v>
              </c:pt>
              <c:pt idx="2052">
                <c:v>6.0213999999999999</c:v>
              </c:pt>
              <c:pt idx="2053">
                <c:v>6.1155999999999997</c:v>
              </c:pt>
              <c:pt idx="2054">
                <c:v>6.0824999999999996</c:v>
              </c:pt>
              <c:pt idx="2055">
                <c:v>6.1829000000000001</c:v>
              </c:pt>
              <c:pt idx="2056">
                <c:v>6.0949</c:v>
              </c:pt>
              <c:pt idx="2057">
                <c:v>6.0255000000000001</c:v>
              </c:pt>
              <c:pt idx="2058">
                <c:v>6.0133999999999999</c:v>
              </c:pt>
              <c:pt idx="2059">
                <c:v>6.1406999999999998</c:v>
              </c:pt>
              <c:pt idx="2060">
                <c:v>6.1957000000000004</c:v>
              </c:pt>
              <c:pt idx="2061">
                <c:v>6.1532999999999998</c:v>
              </c:pt>
              <c:pt idx="2062">
                <c:v>6.1490999999999998</c:v>
              </c:pt>
              <c:pt idx="2063">
                <c:v>6.2561</c:v>
              </c:pt>
              <c:pt idx="2064">
                <c:v>6.2343999999999999</c:v>
              </c:pt>
              <c:pt idx="2065">
                <c:v>6.1914999999999996</c:v>
              </c:pt>
              <c:pt idx="2066">
                <c:v>6.1829000000000001</c:v>
              </c:pt>
              <c:pt idx="2067">
                <c:v>6.1829000000000001</c:v>
              </c:pt>
              <c:pt idx="2068">
                <c:v>6.2603999999999997</c:v>
              </c:pt>
              <c:pt idx="2069">
                <c:v>6.0620000000000003</c:v>
              </c:pt>
              <c:pt idx="2070">
                <c:v>6.0335999999999999</c:v>
              </c:pt>
              <c:pt idx="2071">
                <c:v>5.8874000000000004</c:v>
              </c:pt>
              <c:pt idx="2072">
                <c:v>5.7007000000000003</c:v>
              </c:pt>
              <c:pt idx="2073">
                <c:v>5.7079000000000004</c:v>
              </c:pt>
              <c:pt idx="2074">
                <c:v>5.7225000000000001</c:v>
              </c:pt>
              <c:pt idx="2075">
                <c:v>5.7518000000000002</c:v>
              </c:pt>
              <c:pt idx="2076">
                <c:v>5.7518000000000002</c:v>
              </c:pt>
              <c:pt idx="2077">
                <c:v>5.6935000000000002</c:v>
              </c:pt>
              <c:pt idx="2078">
                <c:v>5.6505000000000001</c:v>
              </c:pt>
              <c:pt idx="2079">
                <c:v>5.6647999999999996</c:v>
              </c:pt>
              <c:pt idx="2080">
                <c:v>5.6826999999999996</c:v>
              </c:pt>
              <c:pt idx="2081">
                <c:v>5.6826999999999996</c:v>
              </c:pt>
              <c:pt idx="2082">
                <c:v>5.6935000000000002</c:v>
              </c:pt>
              <c:pt idx="2083">
                <c:v>5.7042999999999999</c:v>
              </c:pt>
              <c:pt idx="2084">
                <c:v>5.6257999999999999</c:v>
              </c:pt>
              <c:pt idx="2085">
                <c:v>5.6223000000000001</c:v>
              </c:pt>
              <c:pt idx="2086">
                <c:v>5.6683000000000003</c:v>
              </c:pt>
              <c:pt idx="2087">
                <c:v>5.7407000000000004</c:v>
              </c:pt>
              <c:pt idx="2088">
                <c:v>5.8491</c:v>
              </c:pt>
              <c:pt idx="2089">
                <c:v>5.8075000000000001</c:v>
              </c:pt>
              <c:pt idx="2090">
                <c:v>5.8912000000000004</c:v>
              </c:pt>
              <c:pt idx="2091">
                <c:v>5.9184000000000001</c:v>
              </c:pt>
              <c:pt idx="2092">
                <c:v>5.9458000000000002</c:v>
              </c:pt>
              <c:pt idx="2093">
                <c:v>5.9301000000000004</c:v>
              </c:pt>
              <c:pt idx="2094">
                <c:v>5.9301000000000004</c:v>
              </c:pt>
              <c:pt idx="2095">
                <c:v>5.9222999999999999</c:v>
              </c:pt>
              <c:pt idx="2096">
                <c:v>5.7925000000000004</c:v>
              </c:pt>
              <c:pt idx="2097">
                <c:v>5.6826999999999996</c:v>
              </c:pt>
              <c:pt idx="2098">
                <c:v>5.7152000000000003</c:v>
              </c:pt>
              <c:pt idx="2099">
                <c:v>5.7333999999999996</c:v>
              </c:pt>
              <c:pt idx="2100">
                <c:v>5.6689999999999996</c:v>
              </c:pt>
              <c:pt idx="2101">
                <c:v>5.7938999999999998</c:v>
              </c:pt>
              <c:pt idx="2102">
                <c:v>5.8090000000000002</c:v>
              </c:pt>
              <c:pt idx="2103">
                <c:v>5.8507999999999996</c:v>
              </c:pt>
              <c:pt idx="2104">
                <c:v>5.8278999999999996</c:v>
              </c:pt>
              <c:pt idx="2105">
                <c:v>5.7529000000000003</c:v>
              </c:pt>
              <c:pt idx="2106">
                <c:v>5.8661000000000003</c:v>
              </c:pt>
              <c:pt idx="2107">
                <c:v>5.8052000000000001</c:v>
              </c:pt>
              <c:pt idx="2108">
                <c:v>5.8164999999999996</c:v>
              </c:pt>
              <c:pt idx="2109">
                <c:v>5.8815999999999997</c:v>
              </c:pt>
              <c:pt idx="2110">
                <c:v>5.87</c:v>
              </c:pt>
              <c:pt idx="2111">
                <c:v>5.8776999999999999</c:v>
              </c:pt>
              <c:pt idx="2112">
                <c:v>5.8623000000000003</c:v>
              </c:pt>
              <c:pt idx="2113">
                <c:v>5.8661000000000003</c:v>
              </c:pt>
              <c:pt idx="2114">
                <c:v>5.7864000000000004</c:v>
              </c:pt>
              <c:pt idx="2115">
                <c:v>5.6726000000000001</c:v>
              </c:pt>
              <c:pt idx="2116">
                <c:v>5.6943000000000001</c:v>
              </c:pt>
              <c:pt idx="2117">
                <c:v>5.7789000000000001</c:v>
              </c:pt>
              <c:pt idx="2118">
                <c:v>5.7381000000000002</c:v>
              </c:pt>
              <c:pt idx="2119">
                <c:v>5.7714999999999996</c:v>
              </c:pt>
              <c:pt idx="2120">
                <c:v>5.9283999999999999</c:v>
              </c:pt>
              <c:pt idx="2121">
                <c:v>5.9440999999999997</c:v>
              </c:pt>
              <c:pt idx="2122">
                <c:v>5.9560000000000004</c:v>
              </c:pt>
              <c:pt idx="2123">
                <c:v>5.8815999999999997</c:v>
              </c:pt>
              <c:pt idx="2124">
                <c:v>5.8815999999999997</c:v>
              </c:pt>
              <c:pt idx="2125">
                <c:v>5.8893000000000004</c:v>
              </c:pt>
              <c:pt idx="2126">
                <c:v>5.8893000000000004</c:v>
              </c:pt>
              <c:pt idx="2127">
                <c:v>5.8585000000000003</c:v>
              </c:pt>
              <c:pt idx="2128">
                <c:v>5.8738999999999999</c:v>
              </c:pt>
              <c:pt idx="2129">
                <c:v>5.8776999999999999</c:v>
              </c:pt>
              <c:pt idx="2130">
                <c:v>5.87</c:v>
              </c:pt>
              <c:pt idx="2131">
                <c:v>5.9009999999999998</c:v>
              </c:pt>
              <c:pt idx="2132">
                <c:v>5.8585000000000003</c:v>
              </c:pt>
              <c:pt idx="2133">
                <c:v>5.7492000000000001</c:v>
              </c:pt>
              <c:pt idx="2134">
                <c:v>5.7492000000000001</c:v>
              </c:pt>
              <c:pt idx="2135">
                <c:v>5.7827000000000002</c:v>
              </c:pt>
              <c:pt idx="2136">
                <c:v>5.8585000000000003</c:v>
              </c:pt>
              <c:pt idx="2137">
                <c:v>5.8202999999999996</c:v>
              </c:pt>
              <c:pt idx="2138">
                <c:v>5.8127000000000004</c:v>
              </c:pt>
              <c:pt idx="2139">
                <c:v>5.8127000000000004</c:v>
              </c:pt>
              <c:pt idx="2140">
                <c:v>5.8090000000000002</c:v>
              </c:pt>
              <c:pt idx="2141">
                <c:v>5.9245000000000001</c:v>
              </c:pt>
              <c:pt idx="2142">
                <c:v>5.9481000000000002</c:v>
              </c:pt>
              <c:pt idx="2143">
                <c:v>5.8776999999999999</c:v>
              </c:pt>
              <c:pt idx="2144">
                <c:v>5.8971</c:v>
              </c:pt>
              <c:pt idx="2145">
                <c:v>5.8014000000000001</c:v>
              </c:pt>
              <c:pt idx="2146">
                <c:v>5.4981999999999998</c:v>
              </c:pt>
              <c:pt idx="2147">
                <c:v>5.4981999999999998</c:v>
              </c:pt>
              <c:pt idx="2148">
                <c:v>5.4913999999999996</c:v>
              </c:pt>
              <c:pt idx="2149">
                <c:v>5.5425000000000004</c:v>
              </c:pt>
              <c:pt idx="2150">
                <c:v>5.5492999999999997</c:v>
              </c:pt>
              <c:pt idx="2151">
                <c:v>5.5015000000000001</c:v>
              </c:pt>
              <c:pt idx="2152">
                <c:v>5.5701000000000001</c:v>
              </c:pt>
              <c:pt idx="2153">
                <c:v>5.5875000000000004</c:v>
              </c:pt>
              <c:pt idx="2154">
                <c:v>5.6368</c:v>
              </c:pt>
              <c:pt idx="2155">
                <c:v>5.6546000000000003</c:v>
              </c:pt>
              <c:pt idx="2156">
                <c:v>5.6120999999999999</c:v>
              </c:pt>
              <c:pt idx="2157">
                <c:v>5.6654</c:v>
              </c:pt>
              <c:pt idx="2158">
                <c:v>5.6085000000000003</c:v>
              </c:pt>
              <c:pt idx="2159">
                <c:v>5.7308000000000003</c:v>
              </c:pt>
              <c:pt idx="2160">
                <c:v>5.7640000000000002</c:v>
              </c:pt>
              <c:pt idx="2161">
                <c:v>5.7343999999999999</c:v>
              </c:pt>
              <c:pt idx="2162">
                <c:v>5.6943000000000001</c:v>
              </c:pt>
              <c:pt idx="2163">
                <c:v>5.6368</c:v>
              </c:pt>
              <c:pt idx="2164">
                <c:v>5.6943000000000001</c:v>
              </c:pt>
              <c:pt idx="2165">
                <c:v>5.7529000000000003</c:v>
              </c:pt>
              <c:pt idx="2166">
                <c:v>6.0734000000000004</c:v>
              </c:pt>
              <c:pt idx="2167">
                <c:v>6.3136000000000001</c:v>
              </c:pt>
              <c:pt idx="2168">
                <c:v>6.5303000000000004</c:v>
              </c:pt>
              <c:pt idx="2169">
                <c:v>6.2957999999999998</c:v>
              </c:pt>
              <c:pt idx="2170">
                <c:v>5.7676999999999996</c:v>
              </c:pt>
              <c:pt idx="2171">
                <c:v>5.8127000000000004</c:v>
              </c:pt>
              <c:pt idx="2172">
                <c:v>5.7789000000000001</c:v>
              </c:pt>
              <c:pt idx="2173">
                <c:v>5.8090000000000002</c:v>
              </c:pt>
              <c:pt idx="2174">
                <c:v>6.0651000000000002</c:v>
              </c:pt>
              <c:pt idx="2175">
                <c:v>6.1317000000000004</c:v>
              </c:pt>
              <c:pt idx="2176">
                <c:v>6.1106999999999996</c:v>
              </c:pt>
              <c:pt idx="2177">
                <c:v>6.1233000000000004</c:v>
              </c:pt>
              <c:pt idx="2178">
                <c:v>5.9245000000000001</c:v>
              </c:pt>
              <c:pt idx="2179">
                <c:v>5.8392999999999997</c:v>
              </c:pt>
              <c:pt idx="2180">
                <c:v>5.7789000000000001</c:v>
              </c:pt>
              <c:pt idx="2181">
                <c:v>5.7976999999999999</c:v>
              </c:pt>
              <c:pt idx="2182">
                <c:v>5.8470000000000004</c:v>
              </c:pt>
              <c:pt idx="2183">
                <c:v>5.7676999999999996</c:v>
              </c:pt>
              <c:pt idx="2184">
                <c:v>5.8052000000000001</c:v>
              </c:pt>
              <c:pt idx="2185">
                <c:v>5.8776999999999999</c:v>
              </c:pt>
              <c:pt idx="2186">
                <c:v>5.8776999999999999</c:v>
              </c:pt>
              <c:pt idx="2187">
                <c:v>5.8354999999999997</c:v>
              </c:pt>
              <c:pt idx="2188">
                <c:v>5.7901999999999996</c:v>
              </c:pt>
              <c:pt idx="2189">
                <c:v>5.7901999999999996</c:v>
              </c:pt>
              <c:pt idx="2190">
                <c:v>5.7789000000000001</c:v>
              </c:pt>
              <c:pt idx="2191">
                <c:v>5.8052000000000001</c:v>
              </c:pt>
              <c:pt idx="2192">
                <c:v>5.8430999999999997</c:v>
              </c:pt>
              <c:pt idx="2193">
                <c:v>5.8815999999999997</c:v>
              </c:pt>
              <c:pt idx="2194">
                <c:v>5.8240999999999996</c:v>
              </c:pt>
              <c:pt idx="2195">
                <c:v>5.9759000000000002</c:v>
              </c:pt>
              <c:pt idx="2196">
                <c:v>5.8623000000000003</c:v>
              </c:pt>
              <c:pt idx="2197">
                <c:v>5.7789000000000001</c:v>
              </c:pt>
              <c:pt idx="2198">
                <c:v>5.8776999999999999</c:v>
              </c:pt>
              <c:pt idx="2199">
                <c:v>5.8127000000000004</c:v>
              </c:pt>
              <c:pt idx="2200">
                <c:v>5.8354999999999997</c:v>
              </c:pt>
              <c:pt idx="2201">
                <c:v>5.9048999999999996</c:v>
              </c:pt>
              <c:pt idx="2202">
                <c:v>5.8507999999999996</c:v>
              </c:pt>
              <c:pt idx="2203">
                <c:v>5.9322999999999997</c:v>
              </c:pt>
              <c:pt idx="2204">
                <c:v>5.96</c:v>
              </c:pt>
              <c:pt idx="2205">
                <c:v>6.0568999999999997</c:v>
              </c:pt>
              <c:pt idx="2206">
                <c:v>6.0162000000000004</c:v>
              </c:pt>
              <c:pt idx="2207">
                <c:v>5.9481000000000002</c:v>
              </c:pt>
              <c:pt idx="2208">
                <c:v>5.9204999999999997</c:v>
              </c:pt>
              <c:pt idx="2209">
                <c:v>5.9204999999999997</c:v>
              </c:pt>
              <c:pt idx="2210">
                <c:v>5.87</c:v>
              </c:pt>
              <c:pt idx="2211">
                <c:v>5.8202999999999996</c:v>
              </c:pt>
              <c:pt idx="2212">
                <c:v>5.9759000000000002</c:v>
              </c:pt>
              <c:pt idx="2213">
                <c:v>6.0080999999999998</c:v>
              </c:pt>
              <c:pt idx="2214">
                <c:v>6.0324</c:v>
              </c:pt>
              <c:pt idx="2215">
                <c:v>5.968</c:v>
              </c:pt>
              <c:pt idx="2216">
                <c:v>5.8661000000000003</c:v>
              </c:pt>
              <c:pt idx="2217">
                <c:v>5.8392999999999997</c:v>
              </c:pt>
              <c:pt idx="2218">
                <c:v>5.8661000000000003</c:v>
              </c:pt>
              <c:pt idx="2219">
                <c:v>5.8585000000000003</c:v>
              </c:pt>
              <c:pt idx="2220">
                <c:v>5.8354999999999997</c:v>
              </c:pt>
              <c:pt idx="2221">
                <c:v>5.8855000000000004</c:v>
              </c:pt>
              <c:pt idx="2222">
                <c:v>5.8776999999999999</c:v>
              </c:pt>
              <c:pt idx="2223">
                <c:v>5.9401999999999999</c:v>
              </c:pt>
              <c:pt idx="2224">
                <c:v>5.9363000000000001</c:v>
              </c:pt>
              <c:pt idx="2225">
                <c:v>5.9640000000000004</c:v>
              </c:pt>
              <c:pt idx="2226">
                <c:v>5.9640000000000004</c:v>
              </c:pt>
              <c:pt idx="2227">
                <c:v>6.0162000000000004</c:v>
              </c:pt>
              <c:pt idx="2228">
                <c:v>5.9960000000000004</c:v>
              </c:pt>
              <c:pt idx="2229">
                <c:v>6.0202</c:v>
              </c:pt>
              <c:pt idx="2230">
                <c:v>5.992</c:v>
              </c:pt>
              <c:pt idx="2231">
                <c:v>5.8819999999999997</c:v>
              </c:pt>
              <c:pt idx="2232">
                <c:v>5.9973000000000001</c:v>
              </c:pt>
              <c:pt idx="2233">
                <c:v>6.0753000000000004</c:v>
              </c:pt>
              <c:pt idx="2234">
                <c:v>6.0753000000000004</c:v>
              </c:pt>
              <c:pt idx="2235">
                <c:v>6.0753000000000004</c:v>
              </c:pt>
              <c:pt idx="2236">
                <c:v>6.0837000000000003</c:v>
              </c:pt>
              <c:pt idx="2237">
                <c:v>6.0422000000000002</c:v>
              </c:pt>
              <c:pt idx="2238">
                <c:v>6.0339999999999998</c:v>
              </c:pt>
              <c:pt idx="2239">
                <c:v>6.0175999999999998</c:v>
              </c:pt>
              <c:pt idx="2240">
                <c:v>6.0712000000000002</c:v>
              </c:pt>
              <c:pt idx="2241">
                <c:v>6.0587</c:v>
              </c:pt>
              <c:pt idx="2242">
                <c:v>6.0339999999999998</c:v>
              </c:pt>
              <c:pt idx="2243">
                <c:v>6.0670000000000002</c:v>
              </c:pt>
              <c:pt idx="2244">
                <c:v>6.1383999999999999</c:v>
              </c:pt>
              <c:pt idx="2245">
                <c:v>6.0422000000000002</c:v>
              </c:pt>
              <c:pt idx="2246">
                <c:v>6.1811999999999996</c:v>
              </c:pt>
              <c:pt idx="2247">
                <c:v>6.2027999999999999</c:v>
              </c:pt>
              <c:pt idx="2248">
                <c:v>6.1898</c:v>
              </c:pt>
              <c:pt idx="2249">
                <c:v>6.2027999999999999</c:v>
              </c:pt>
              <c:pt idx="2250">
                <c:v>6.3766999999999996</c:v>
              </c:pt>
              <c:pt idx="2251">
                <c:v>6.3583999999999996</c:v>
              </c:pt>
              <c:pt idx="2252">
                <c:v>6.4043000000000001</c:v>
              </c:pt>
              <c:pt idx="2253">
                <c:v>6.3859000000000004</c:v>
              </c:pt>
              <c:pt idx="2254">
                <c:v>6.4229000000000003</c:v>
              </c:pt>
              <c:pt idx="2255">
                <c:v>6.5125000000000002</c:v>
              </c:pt>
              <c:pt idx="2256">
                <c:v>6.4135999999999997</c:v>
              </c:pt>
              <c:pt idx="2257">
                <c:v>6.2465000000000002</c:v>
              </c:pt>
              <c:pt idx="2258">
                <c:v>6.3630000000000004</c:v>
              </c:pt>
              <c:pt idx="2259">
                <c:v>6.3813000000000004</c:v>
              </c:pt>
              <c:pt idx="2260">
                <c:v>6.4462000000000002</c:v>
              </c:pt>
              <c:pt idx="2261">
                <c:v>6.5316999999999998</c:v>
              </c:pt>
              <c:pt idx="2262">
                <c:v>6.4886999999999997</c:v>
              </c:pt>
              <c:pt idx="2263">
                <c:v>6.5899000000000001</c:v>
              </c:pt>
              <c:pt idx="2264">
                <c:v>6.7145999999999999</c:v>
              </c:pt>
              <c:pt idx="2265">
                <c:v>6.5704000000000002</c:v>
              </c:pt>
              <c:pt idx="2266">
                <c:v>6.585</c:v>
              </c:pt>
              <c:pt idx="2267">
                <c:v>6.5125000000000002</c:v>
              </c:pt>
              <c:pt idx="2268">
                <c:v>6.3720999999999997</c:v>
              </c:pt>
              <c:pt idx="2269">
                <c:v>6.2952000000000004</c:v>
              </c:pt>
              <c:pt idx="2270">
                <c:v>6.3177000000000003</c:v>
              </c:pt>
              <c:pt idx="2271">
                <c:v>6.2907999999999999</c:v>
              </c:pt>
              <c:pt idx="2272">
                <c:v>6.1940999999999997</c:v>
              </c:pt>
              <c:pt idx="2273">
                <c:v>6.1172000000000004</c:v>
              </c:pt>
              <c:pt idx="2274">
                <c:v>6.2289000000000003</c:v>
              </c:pt>
              <c:pt idx="2275">
                <c:v>6.1940999999999997</c:v>
              </c:pt>
              <c:pt idx="2276">
                <c:v>6.3041999999999998</c:v>
              </c:pt>
              <c:pt idx="2277">
                <c:v>6.4043000000000001</c:v>
              </c:pt>
              <c:pt idx="2278">
                <c:v>6.4043000000000001</c:v>
              </c:pt>
              <c:pt idx="2279">
                <c:v>6.5948000000000002</c:v>
              </c:pt>
              <c:pt idx="2280">
                <c:v>6.4043000000000001</c:v>
              </c:pt>
              <c:pt idx="2281">
                <c:v>6.2332999999999998</c:v>
              </c:pt>
              <c:pt idx="2282">
                <c:v>6.2774000000000001</c:v>
              </c:pt>
              <c:pt idx="2283">
                <c:v>6.2289000000000003</c:v>
              </c:pt>
              <c:pt idx="2284">
                <c:v>6.0753000000000004</c:v>
              </c:pt>
              <c:pt idx="2285">
                <c:v>5.9810999999999996</c:v>
              </c:pt>
              <c:pt idx="2286">
                <c:v>6.0298999999999996</c:v>
              </c:pt>
              <c:pt idx="2287">
                <c:v>6.0136000000000003</c:v>
              </c:pt>
              <c:pt idx="2288">
                <c:v>6.0014000000000003</c:v>
              </c:pt>
              <c:pt idx="2289">
                <c:v>5.9649999999999999</c:v>
              </c:pt>
              <c:pt idx="2290">
                <c:v>5.8354999999999997</c:v>
              </c:pt>
              <c:pt idx="2291">
                <c:v>5.8354999999999997</c:v>
              </c:pt>
              <c:pt idx="2292">
                <c:v>5.8936999999999999</c:v>
              </c:pt>
              <c:pt idx="2293">
                <c:v>5.8049999999999997</c:v>
              </c:pt>
              <c:pt idx="2294">
                <c:v>5.8049999999999997</c:v>
              </c:pt>
              <c:pt idx="2295">
                <c:v>5.7447999999999997</c:v>
              </c:pt>
              <c:pt idx="2296">
                <c:v>5.6932</c:v>
              </c:pt>
              <c:pt idx="2297">
                <c:v>5.7859999999999996</c:v>
              </c:pt>
              <c:pt idx="2298">
                <c:v>5.7859999999999996</c:v>
              </c:pt>
              <c:pt idx="2299">
                <c:v>5.8509000000000002</c:v>
              </c:pt>
              <c:pt idx="2300">
                <c:v>5.9569999999999999</c:v>
              </c:pt>
              <c:pt idx="2301">
                <c:v>5.9892000000000003</c:v>
              </c:pt>
              <c:pt idx="2302">
                <c:v>5.9730999999999996</c:v>
              </c:pt>
              <c:pt idx="2303">
                <c:v>5.9810999999999996</c:v>
              </c:pt>
              <c:pt idx="2304">
                <c:v>6.0545999999999998</c:v>
              </c:pt>
              <c:pt idx="2305">
                <c:v>6.1172000000000004</c:v>
              </c:pt>
              <c:pt idx="2306">
                <c:v>6.3041999999999998</c:v>
              </c:pt>
              <c:pt idx="2307">
                <c:v>6.1811999999999996</c:v>
              </c:pt>
              <c:pt idx="2308">
                <c:v>6.1172000000000004</c:v>
              </c:pt>
              <c:pt idx="2309">
                <c:v>6.1512000000000002</c:v>
              </c:pt>
              <c:pt idx="2310">
                <c:v>6.2245999999999997</c:v>
              </c:pt>
              <c:pt idx="2311">
                <c:v>6.1299000000000001</c:v>
              </c:pt>
              <c:pt idx="2312">
                <c:v>6.1512000000000002</c:v>
              </c:pt>
              <c:pt idx="2313">
                <c:v>6.1299000000000001</c:v>
              </c:pt>
              <c:pt idx="2314">
                <c:v>6.0670000000000002</c:v>
              </c:pt>
              <c:pt idx="2315">
                <c:v>6.0795000000000003</c:v>
              </c:pt>
              <c:pt idx="2316">
                <c:v>6.1855000000000002</c:v>
              </c:pt>
              <c:pt idx="2317">
                <c:v>6.0753000000000004</c:v>
              </c:pt>
              <c:pt idx="2318">
                <c:v>6.0795000000000003</c:v>
              </c:pt>
              <c:pt idx="2319">
                <c:v>6.0919999999999996</c:v>
              </c:pt>
              <c:pt idx="2320">
                <c:v>6.2070999999999996</c:v>
              </c:pt>
              <c:pt idx="2321">
                <c:v>6.1257000000000001</c:v>
              </c:pt>
              <c:pt idx="2322">
                <c:v>6.0339999999999998</c:v>
              </c:pt>
              <c:pt idx="2323">
                <c:v>6.0136000000000003</c:v>
              </c:pt>
              <c:pt idx="2324">
                <c:v>6.0629</c:v>
              </c:pt>
              <c:pt idx="2325">
                <c:v>6.0545999999999998</c:v>
              </c:pt>
              <c:pt idx="2326">
                <c:v>6.1683000000000003</c:v>
              </c:pt>
              <c:pt idx="2327">
                <c:v>6.1855000000000002</c:v>
              </c:pt>
              <c:pt idx="2328">
                <c:v>6.1554000000000002</c:v>
              </c:pt>
              <c:pt idx="2329">
                <c:v>6.1426999999999996</c:v>
              </c:pt>
              <c:pt idx="2330">
                <c:v>5.9450000000000003</c:v>
              </c:pt>
              <c:pt idx="2331">
                <c:v>6.0381</c:v>
              </c:pt>
              <c:pt idx="2332">
                <c:v>5.9450000000000003</c:v>
              </c:pt>
              <c:pt idx="2333">
                <c:v>5.7823000000000002</c:v>
              </c:pt>
              <c:pt idx="2334">
                <c:v>5.7634999999999996</c:v>
              </c:pt>
              <c:pt idx="2335">
                <c:v>5.8011999999999997</c:v>
              </c:pt>
              <c:pt idx="2336">
                <c:v>5.8394000000000004</c:v>
              </c:pt>
              <c:pt idx="2337">
                <c:v>5.8548</c:v>
              </c:pt>
              <c:pt idx="2338">
                <c:v>5.8354999999999997</c:v>
              </c:pt>
              <c:pt idx="2339">
                <c:v>5.7042000000000002</c:v>
              </c:pt>
              <c:pt idx="2340">
                <c:v>5.7484999999999999</c:v>
              </c:pt>
              <c:pt idx="2341">
                <c:v>5.6210000000000004</c:v>
              </c:pt>
              <c:pt idx="2342">
                <c:v>5.6210000000000004</c:v>
              </c:pt>
              <c:pt idx="2343">
                <c:v>5.6317000000000004</c:v>
              </c:pt>
              <c:pt idx="2344">
                <c:v>5.6749999999999998</c:v>
              </c:pt>
              <c:pt idx="2345">
                <c:v>5.6859000000000002</c:v>
              </c:pt>
              <c:pt idx="2346">
                <c:v>5.7079000000000004</c:v>
              </c:pt>
              <c:pt idx="2347">
                <c:v>5.7004999999999999</c:v>
              </c:pt>
              <c:pt idx="2348">
                <c:v>5.7079000000000004</c:v>
              </c:pt>
              <c:pt idx="2349">
                <c:v>5.7709999999999999</c:v>
              </c:pt>
              <c:pt idx="2350">
                <c:v>5.7447999999999997</c:v>
              </c:pt>
              <c:pt idx="2351">
                <c:v>5.7374000000000001</c:v>
              </c:pt>
              <c:pt idx="2352">
                <c:v>5.6969000000000003</c:v>
              </c:pt>
              <c:pt idx="2353">
                <c:v>5.6894999999999998</c:v>
              </c:pt>
              <c:pt idx="2354">
                <c:v>5.7634999999999996</c:v>
              </c:pt>
              <c:pt idx="2355">
                <c:v>5.7336999999999998</c:v>
              </c:pt>
              <c:pt idx="2356">
                <c:v>5.7152000000000003</c:v>
              </c:pt>
              <c:pt idx="2357">
                <c:v>5.8201999999999998</c:v>
              </c:pt>
              <c:pt idx="2358">
                <c:v>5.9291</c:v>
              </c:pt>
              <c:pt idx="2359">
                <c:v>5.9291</c:v>
              </c:pt>
              <c:pt idx="2360">
                <c:v>6.1516999999999999</c:v>
              </c:pt>
              <c:pt idx="2361">
                <c:v>6.1516999999999999</c:v>
              </c:pt>
              <c:pt idx="2362">
                <c:v>6.0881999999999996</c:v>
              </c:pt>
              <c:pt idx="2363">
                <c:v>6.2035</c:v>
              </c:pt>
              <c:pt idx="2364">
                <c:v>6.1176000000000004</c:v>
              </c:pt>
              <c:pt idx="2365">
                <c:v>6.2385000000000002</c:v>
              </c:pt>
              <c:pt idx="2366">
                <c:v>6.1134000000000004</c:v>
              </c:pt>
              <c:pt idx="2367">
                <c:v>6.1905000000000001</c:v>
              </c:pt>
              <c:pt idx="2368">
                <c:v>6.1516999999999999</c:v>
              </c:pt>
              <c:pt idx="2369">
                <c:v>6.0839999999999996</c:v>
              </c:pt>
              <c:pt idx="2370">
                <c:v>6.1303999999999998</c:v>
              </c:pt>
              <c:pt idx="2371">
                <c:v>6.1134000000000004</c:v>
              </c:pt>
              <c:pt idx="2372">
                <c:v>6.1092000000000004</c:v>
              </c:pt>
              <c:pt idx="2373">
                <c:v>6.03</c:v>
              </c:pt>
              <c:pt idx="2374">
                <c:v>5.9489000000000001</c:v>
              </c:pt>
              <c:pt idx="2375">
                <c:v>5.9810999999999996</c:v>
              </c:pt>
              <c:pt idx="2376">
                <c:v>6.0631000000000004</c:v>
              </c:pt>
              <c:pt idx="2377">
                <c:v>6.1345999999999998</c:v>
              </c:pt>
              <c:pt idx="2378">
                <c:v>5.9931999999999999</c:v>
              </c:pt>
              <c:pt idx="2379">
                <c:v>6.0507</c:v>
              </c:pt>
              <c:pt idx="2380">
                <c:v>6.0465</c:v>
              </c:pt>
              <c:pt idx="2381">
                <c:v>6.0095000000000001</c:v>
              </c:pt>
              <c:pt idx="2382">
                <c:v>6.0095000000000001</c:v>
              </c:pt>
              <c:pt idx="2383">
                <c:v>6.0548000000000002</c:v>
              </c:pt>
              <c:pt idx="2384">
                <c:v>6.2253999999999996</c:v>
              </c:pt>
              <c:pt idx="2385">
                <c:v>6.1219000000000001</c:v>
              </c:pt>
              <c:pt idx="2386">
                <c:v>6.3143000000000002</c:v>
              </c:pt>
              <c:pt idx="2387">
                <c:v>5.9329000000000001</c:v>
              </c:pt>
              <c:pt idx="2388">
                <c:v>5.8699000000000003</c:v>
              </c:pt>
              <c:pt idx="2389">
                <c:v>5.8465999999999996</c:v>
              </c:pt>
              <c:pt idx="2390">
                <c:v>5.8042999999999996</c:v>
              </c:pt>
              <c:pt idx="2391">
                <c:v>5.7552000000000003</c:v>
              </c:pt>
              <c:pt idx="2392">
                <c:v>5.7477</c:v>
              </c:pt>
              <c:pt idx="2393">
                <c:v>5.7142999999999997</c:v>
              </c:pt>
              <c:pt idx="2394">
                <c:v>5.718</c:v>
              </c:pt>
              <c:pt idx="2395">
                <c:v>5.7106000000000003</c:v>
              </c:pt>
              <c:pt idx="2396">
                <c:v>5.6959</c:v>
              </c:pt>
              <c:pt idx="2397">
                <c:v>5.7328000000000001</c:v>
              </c:pt>
              <c:pt idx="2398">
                <c:v>5.7403000000000004</c:v>
              </c:pt>
              <c:pt idx="2399">
                <c:v>5.7853000000000003</c:v>
              </c:pt>
              <c:pt idx="2400">
                <c:v>5.8196000000000003</c:v>
              </c:pt>
              <c:pt idx="2401">
                <c:v>5.8196000000000003</c:v>
              </c:pt>
              <c:pt idx="2402">
                <c:v>5.835</c:v>
              </c:pt>
              <c:pt idx="2403">
                <c:v>5.8543000000000003</c:v>
              </c:pt>
              <c:pt idx="2404">
                <c:v>5.8699000000000003</c:v>
              </c:pt>
              <c:pt idx="2405">
                <c:v>5.8659999999999997</c:v>
              </c:pt>
              <c:pt idx="2406">
                <c:v>5.8815999999999997</c:v>
              </c:pt>
              <c:pt idx="2407">
                <c:v>5.8776999999999999</c:v>
              </c:pt>
              <c:pt idx="2408">
                <c:v>5.8659999999999997</c:v>
              </c:pt>
              <c:pt idx="2409">
                <c:v>5.5702999999999996</c:v>
              </c:pt>
              <c:pt idx="2410">
                <c:v>5.5388000000000002</c:v>
              </c:pt>
              <c:pt idx="2411">
                <c:v>5.4634999999999998</c:v>
              </c:pt>
              <c:pt idx="2412">
                <c:v>5.4839000000000002</c:v>
              </c:pt>
              <c:pt idx="2413">
                <c:v>5.4568000000000003</c:v>
              </c:pt>
              <c:pt idx="2414">
                <c:v>5.4668999999999999</c:v>
              </c:pt>
              <c:pt idx="2415">
                <c:v>5.4367000000000001</c:v>
              </c:pt>
              <c:pt idx="2416">
                <c:v>5.4974999999999996</c:v>
              </c:pt>
              <c:pt idx="2417">
                <c:v>5.5250000000000004</c:v>
              </c:pt>
              <c:pt idx="2418">
                <c:v>5.6234000000000002</c:v>
              </c:pt>
              <c:pt idx="2419">
                <c:v>5.7031999999999998</c:v>
              </c:pt>
              <c:pt idx="2420">
                <c:v>5.7365000000000004</c:v>
              </c:pt>
              <c:pt idx="2421">
                <c:v>5.6162999999999998</c:v>
              </c:pt>
              <c:pt idx="2422">
                <c:v>5.6738999999999997</c:v>
              </c:pt>
              <c:pt idx="2423">
                <c:v>5.6521999999999997</c:v>
              </c:pt>
              <c:pt idx="2424">
                <c:v>5.7477</c:v>
              </c:pt>
              <c:pt idx="2425">
                <c:v>5.7552000000000003</c:v>
              </c:pt>
              <c:pt idx="2426">
                <c:v>5.6703000000000001</c:v>
              </c:pt>
              <c:pt idx="2427">
                <c:v>5.5632000000000001</c:v>
              </c:pt>
              <c:pt idx="2428">
                <c:v>5.4839000000000002</c:v>
              </c:pt>
              <c:pt idx="2429">
                <c:v>5.4500999999999999</c:v>
              </c:pt>
              <c:pt idx="2430">
                <c:v>5.3935000000000004</c:v>
              </c:pt>
              <c:pt idx="2431">
                <c:v>5.3869999999999996</c:v>
              </c:pt>
              <c:pt idx="2432">
                <c:v>5.5008999999999997</c:v>
              </c:pt>
              <c:pt idx="2433">
                <c:v>5.4805000000000001</c:v>
              </c:pt>
              <c:pt idx="2434">
                <c:v>5.5457999999999998</c:v>
              </c:pt>
              <c:pt idx="2435">
                <c:v>5.5702999999999996</c:v>
              </c:pt>
              <c:pt idx="2436">
                <c:v>5.5702999999999996</c:v>
              </c:pt>
              <c:pt idx="2437">
                <c:v>5.5492999999999997</c:v>
              </c:pt>
              <c:pt idx="2438">
                <c:v>5.5250000000000004</c:v>
              </c:pt>
              <c:pt idx="2439">
                <c:v>5.5667999999999997</c:v>
              </c:pt>
              <c:pt idx="2440">
                <c:v>5.6055999999999999</c:v>
              </c:pt>
              <c:pt idx="2441">
                <c:v>5.5423</c:v>
              </c:pt>
              <c:pt idx="2442">
                <c:v>5.5492999999999997</c:v>
              </c:pt>
              <c:pt idx="2443">
                <c:v>5.4907000000000004</c:v>
              </c:pt>
              <c:pt idx="2444">
                <c:v>5.4066999999999998</c:v>
              </c:pt>
              <c:pt idx="2445">
                <c:v>5.3935000000000004</c:v>
              </c:pt>
              <c:pt idx="2446">
                <c:v>5.3253000000000004</c:v>
              </c:pt>
              <c:pt idx="2447">
                <c:v>5.3093000000000004</c:v>
              </c:pt>
              <c:pt idx="2448">
                <c:v>5.2839</c:v>
              </c:pt>
              <c:pt idx="2449">
                <c:v>5.2462999999999997</c:v>
              </c:pt>
              <c:pt idx="2450">
                <c:v>5.3738999999999999</c:v>
              </c:pt>
              <c:pt idx="2451">
                <c:v>5.3060999999999998</c:v>
              </c:pt>
              <c:pt idx="2452">
                <c:v>5.3381999999999996</c:v>
              </c:pt>
              <c:pt idx="2453">
                <c:v>5.2587999999999999</c:v>
              </c:pt>
              <c:pt idx="2454">
                <c:v>5.2122999999999999</c:v>
              </c:pt>
              <c:pt idx="2455">
                <c:v>5.3029000000000002</c:v>
              </c:pt>
              <c:pt idx="2456">
                <c:v>5.3220999999999998</c:v>
              </c:pt>
              <c:pt idx="2457">
                <c:v>5.3510999999999997</c:v>
              </c:pt>
              <c:pt idx="2458">
                <c:v>5.4034000000000004</c:v>
              </c:pt>
              <c:pt idx="2459">
                <c:v>5.44</c:v>
              </c:pt>
              <c:pt idx="2460">
                <c:v>5.4001000000000001</c:v>
              </c:pt>
              <c:pt idx="2461">
                <c:v>5.3673000000000002</c:v>
              </c:pt>
              <c:pt idx="2462">
                <c:v>5.6521999999999997</c:v>
              </c:pt>
              <c:pt idx="2463">
                <c:v>5.7069000000000001</c:v>
              </c:pt>
              <c:pt idx="2464">
                <c:v>5.7328000000000001</c:v>
              </c:pt>
              <c:pt idx="2465">
                <c:v>5.7031999999999998</c:v>
              </c:pt>
              <c:pt idx="2466">
                <c:v>5.7142999999999997</c:v>
              </c:pt>
              <c:pt idx="2467">
                <c:v>5.6738999999999997</c:v>
              </c:pt>
              <c:pt idx="2468">
                <c:v>5.5319000000000003</c:v>
              </c:pt>
              <c:pt idx="2469">
                <c:v>5.5667999999999997</c:v>
              </c:pt>
              <c:pt idx="2470">
                <c:v>5.5077999999999996</c:v>
              </c:pt>
              <c:pt idx="2471">
                <c:v>5.5667999999999997</c:v>
              </c:pt>
              <c:pt idx="2472">
                <c:v>5.6449999999999996</c:v>
              </c:pt>
              <c:pt idx="2473">
                <c:v>5.6090999999999998</c:v>
              </c:pt>
              <c:pt idx="2474">
                <c:v>5.6306000000000003</c:v>
              </c:pt>
              <c:pt idx="2475">
                <c:v>5.6703000000000001</c:v>
              </c:pt>
              <c:pt idx="2476">
                <c:v>5.6666999999999996</c:v>
              </c:pt>
              <c:pt idx="2477">
                <c:v>5.6776</c:v>
              </c:pt>
              <c:pt idx="2478">
                <c:v>5.6521999999999997</c:v>
              </c:pt>
              <c:pt idx="2479">
                <c:v>5.6593999999999998</c:v>
              </c:pt>
              <c:pt idx="2480">
                <c:v>5.6630000000000003</c:v>
              </c:pt>
              <c:pt idx="2481">
                <c:v>5.6666999999999996</c:v>
              </c:pt>
              <c:pt idx="2482">
                <c:v>5.7590000000000003</c:v>
              </c:pt>
              <c:pt idx="2483">
                <c:v>5.7253999999999996</c:v>
              </c:pt>
              <c:pt idx="2484">
                <c:v>5.8620999999999999</c:v>
              </c:pt>
              <c:pt idx="2485">
                <c:v>5.8815999999999997</c:v>
              </c:pt>
              <c:pt idx="2486">
                <c:v>5.9012000000000002</c:v>
              </c:pt>
              <c:pt idx="2487">
                <c:v>5.6984000000000004</c:v>
              </c:pt>
              <c:pt idx="2488">
                <c:v>5.6395</c:v>
              </c:pt>
              <c:pt idx="2489">
                <c:v>5.6395</c:v>
              </c:pt>
              <c:pt idx="2490">
                <c:v>5.5853999999999999</c:v>
              </c:pt>
              <c:pt idx="2491">
                <c:v>5.6105</c:v>
              </c:pt>
              <c:pt idx="2492">
                <c:v>5.5675999999999997</c:v>
              </c:pt>
              <c:pt idx="2493">
                <c:v>5.6177999999999999</c:v>
              </c:pt>
              <c:pt idx="2494">
                <c:v>5.6984000000000004</c:v>
              </c:pt>
              <c:pt idx="2495">
                <c:v>5.6984000000000004</c:v>
              </c:pt>
              <c:pt idx="2496">
                <c:v>5.8160999999999996</c:v>
              </c:pt>
              <c:pt idx="2497">
                <c:v>5.9428000000000001</c:v>
              </c:pt>
              <c:pt idx="2498">
                <c:v>5.9713000000000003</c:v>
              </c:pt>
              <c:pt idx="2499">
                <c:v>5.8551000000000002</c:v>
              </c:pt>
              <c:pt idx="2500">
                <c:v>5.8906999999999998</c:v>
              </c:pt>
              <c:pt idx="2501">
                <c:v>5.9387999999999996</c:v>
              </c:pt>
              <c:pt idx="2502">
                <c:v>5.7510000000000003</c:v>
              </c:pt>
              <c:pt idx="2503">
                <c:v>5.7548000000000004</c:v>
              </c:pt>
              <c:pt idx="2504">
                <c:v>5.6140999999999996</c:v>
              </c:pt>
              <c:pt idx="2505">
                <c:v>5.6359000000000004</c:v>
              </c:pt>
              <c:pt idx="2506">
                <c:v>5.5747</c:v>
              </c:pt>
              <c:pt idx="2507">
                <c:v>5.5926</c:v>
              </c:pt>
              <c:pt idx="2508">
                <c:v>5.5499000000000001</c:v>
              </c:pt>
              <c:pt idx="2509">
                <c:v>5.5890000000000004</c:v>
              </c:pt>
              <c:pt idx="2510">
                <c:v>5.5079000000000002</c:v>
              </c:pt>
              <c:pt idx="2511">
                <c:v>5.5252999999999997</c:v>
              </c:pt>
              <c:pt idx="2512">
                <c:v>5.6872999999999996</c:v>
              </c:pt>
              <c:pt idx="2513">
                <c:v>5.7171000000000003</c:v>
              </c:pt>
              <c:pt idx="2514">
                <c:v>5.6872999999999996</c:v>
              </c:pt>
              <c:pt idx="2515">
                <c:v>5.6577999999999999</c:v>
              </c:pt>
              <c:pt idx="2516">
                <c:v>5.6140999999999996</c:v>
              </c:pt>
              <c:pt idx="2517">
                <c:v>5.6798999999999999</c:v>
              </c:pt>
              <c:pt idx="2518">
                <c:v>5.5675999999999997</c:v>
              </c:pt>
              <c:pt idx="2519">
                <c:v>5.4562999999999997</c:v>
              </c:pt>
              <c:pt idx="2520">
                <c:v>5.4425999999999997</c:v>
              </c:pt>
              <c:pt idx="2521">
                <c:v>5.3921999999999999</c:v>
              </c:pt>
              <c:pt idx="2522">
                <c:v>5.4257</c:v>
              </c:pt>
              <c:pt idx="2523">
                <c:v>5.3624000000000001</c:v>
              </c:pt>
              <c:pt idx="2524">
                <c:v>5.3558000000000003</c:v>
              </c:pt>
              <c:pt idx="2525">
                <c:v>5.3888999999999996</c:v>
              </c:pt>
              <c:pt idx="2526">
                <c:v>5.3590999999999998</c:v>
              </c:pt>
              <c:pt idx="2527">
                <c:v>5.3989000000000003</c:v>
              </c:pt>
              <c:pt idx="2528">
                <c:v>5.4257</c:v>
              </c:pt>
              <c:pt idx="2529">
                <c:v>5.4393000000000002</c:v>
              </c:pt>
              <c:pt idx="2530">
                <c:v>5.5252999999999997</c:v>
              </c:pt>
              <c:pt idx="2531">
                <c:v>5.6505000000000001</c:v>
              </c:pt>
              <c:pt idx="2532">
                <c:v>5.7586000000000004</c:v>
              </c:pt>
              <c:pt idx="2533">
                <c:v>5.8512000000000004</c:v>
              </c:pt>
              <c:pt idx="2534">
                <c:v>5.8590999999999998</c:v>
              </c:pt>
              <c:pt idx="2535">
                <c:v>5.8045</c:v>
              </c:pt>
              <c:pt idx="2536">
                <c:v>5.8007</c:v>
              </c:pt>
              <c:pt idx="2537">
                <c:v>5.8630000000000004</c:v>
              </c:pt>
              <c:pt idx="2538">
                <c:v>5.8316999999999997</c:v>
              </c:pt>
              <c:pt idx="2539">
                <c:v>5.8986000000000001</c:v>
              </c:pt>
              <c:pt idx="2540">
                <c:v>5.8669000000000002</c:v>
              </c:pt>
              <c:pt idx="2541">
                <c:v>5.7282999999999999</c:v>
              </c:pt>
              <c:pt idx="2542">
                <c:v>5.8083999999999998</c:v>
              </c:pt>
              <c:pt idx="2543">
                <c:v>5.4733999999999998</c:v>
              </c:pt>
              <c:pt idx="2544">
                <c:v>5.4562999999999997</c:v>
              </c:pt>
              <c:pt idx="2545">
                <c:v>5.4562999999999997</c:v>
              </c:pt>
              <c:pt idx="2546">
                <c:v>5.4562999999999997</c:v>
              </c:pt>
              <c:pt idx="2547">
                <c:v>5.5114000000000001</c:v>
              </c:pt>
              <c:pt idx="2548">
                <c:v>5.4359000000000002</c:v>
              </c:pt>
              <c:pt idx="2549">
                <c:v>5.3822000000000001</c:v>
              </c:pt>
              <c:pt idx="2550">
                <c:v>5.3822000000000001</c:v>
              </c:pt>
              <c:pt idx="2551">
                <c:v>5.3657000000000004</c:v>
              </c:pt>
              <c:pt idx="2552">
                <c:v>5.3493000000000004</c:v>
              </c:pt>
              <c:pt idx="2553">
                <c:v>5.3590999999999998</c:v>
              </c:pt>
              <c:pt idx="2554">
                <c:v>5.3590999999999998</c:v>
              </c:pt>
              <c:pt idx="2555">
                <c:v>5.3657000000000004</c:v>
              </c:pt>
              <c:pt idx="2556">
                <c:v>5.3921999999999999</c:v>
              </c:pt>
              <c:pt idx="2557">
                <c:v>5.3756000000000004</c:v>
              </c:pt>
              <c:pt idx="2558">
                <c:v>5.2972999999999999</c:v>
              </c:pt>
              <c:pt idx="2559">
                <c:v>5.4055999999999997</c:v>
              </c:pt>
              <c:pt idx="2560">
                <c:v>5.3756000000000004</c:v>
              </c:pt>
              <c:pt idx="2561">
                <c:v>5.5008999999999997</c:v>
              </c:pt>
              <c:pt idx="2562">
                <c:v>5.4189999999999996</c:v>
              </c:pt>
              <c:pt idx="2563">
                <c:v>5.3888999999999996</c:v>
              </c:pt>
              <c:pt idx="2564">
                <c:v>5.3361999999999998</c:v>
              </c:pt>
              <c:pt idx="2565">
                <c:v>5.3558000000000003</c:v>
              </c:pt>
              <c:pt idx="2566">
                <c:v>5.2213000000000003</c:v>
              </c:pt>
              <c:pt idx="2567">
                <c:v>5.1994999999999996</c:v>
              </c:pt>
              <c:pt idx="2568">
                <c:v>5.2622</c:v>
              </c:pt>
              <c:pt idx="2569">
                <c:v>5.2845000000000004</c:v>
              </c:pt>
              <c:pt idx="2570">
                <c:v>5.2908999999999997</c:v>
              </c:pt>
              <c:pt idx="2571">
                <c:v>5.2941000000000003</c:v>
              </c:pt>
              <c:pt idx="2572">
                <c:v>5.3231999999999999</c:v>
              </c:pt>
              <c:pt idx="2573">
                <c:v>5.3426999999999998</c:v>
              </c:pt>
              <c:pt idx="2574">
                <c:v>5.4257</c:v>
              </c:pt>
              <c:pt idx="2575">
                <c:v>5.5252999999999997</c:v>
              </c:pt>
              <c:pt idx="2576">
                <c:v>5.5323000000000002</c:v>
              </c:pt>
              <c:pt idx="2577">
                <c:v>5.4802</c:v>
              </c:pt>
              <c:pt idx="2578">
                <c:v>5.4664999999999999</c:v>
              </c:pt>
              <c:pt idx="2579">
                <c:v>5.4836999999999998</c:v>
              </c:pt>
              <c:pt idx="2580">
                <c:v>5.5148000000000001</c:v>
              </c:pt>
              <c:pt idx="2581">
                <c:v>5.5747</c:v>
              </c:pt>
              <c:pt idx="2582">
                <c:v>5.6032999999999999</c:v>
              </c:pt>
              <c:pt idx="2583">
                <c:v>5.5997000000000003</c:v>
              </c:pt>
              <c:pt idx="2584">
                <c:v>5.6836000000000002</c:v>
              </c:pt>
              <c:pt idx="2585">
                <c:v>5.5252999999999997</c:v>
              </c:pt>
              <c:pt idx="2586">
                <c:v>5.5890000000000004</c:v>
              </c:pt>
              <c:pt idx="2587">
                <c:v>5.5640999999999998</c:v>
              </c:pt>
              <c:pt idx="2588">
                <c:v>5.5499000000000001</c:v>
              </c:pt>
              <c:pt idx="2589">
                <c:v>5.5217999999999998</c:v>
              </c:pt>
              <c:pt idx="2590">
                <c:v>5.5782999999999996</c:v>
              </c:pt>
              <c:pt idx="2591">
                <c:v>5.5712000000000002</c:v>
              </c:pt>
              <c:pt idx="2592">
                <c:v>5.4596999999999998</c:v>
              </c:pt>
              <c:pt idx="2593">
                <c:v>5.5217999999999998</c:v>
              </c:pt>
              <c:pt idx="2594">
                <c:v>5.5926</c:v>
              </c:pt>
              <c:pt idx="2595">
                <c:v>5.6140999999999996</c:v>
              </c:pt>
              <c:pt idx="2596">
                <c:v>5.6577999999999999</c:v>
              </c:pt>
              <c:pt idx="2597">
                <c:v>5.6836000000000002</c:v>
              </c:pt>
              <c:pt idx="2598">
                <c:v>5.6615000000000002</c:v>
              </c:pt>
              <c:pt idx="2599">
                <c:v>5.6540999999999997</c:v>
              </c:pt>
              <c:pt idx="2600">
                <c:v>5.7058999999999997</c:v>
              </c:pt>
              <c:pt idx="2601">
                <c:v>5.7737999999999996</c:v>
              </c:pt>
              <c:pt idx="2602">
                <c:v>5.7134</c:v>
              </c:pt>
              <c:pt idx="2603">
                <c:v>5.8512000000000004</c:v>
              </c:pt>
              <c:pt idx="2604">
                <c:v>5.9025999999999996</c:v>
              </c:pt>
              <c:pt idx="2605">
                <c:v>5.8045</c:v>
              </c:pt>
              <c:pt idx="2606">
                <c:v>5.8239000000000001</c:v>
              </c:pt>
              <c:pt idx="2607">
                <c:v>5.8433999999999999</c:v>
              </c:pt>
              <c:pt idx="2608">
                <c:v>5.7548000000000004</c:v>
              </c:pt>
              <c:pt idx="2609">
                <c:v>5.7359</c:v>
              </c:pt>
              <c:pt idx="2610">
                <c:v>5.7815000000000003</c:v>
              </c:pt>
              <c:pt idx="2611">
                <c:v>5.7662000000000004</c:v>
              </c:pt>
              <c:pt idx="2612">
                <c:v>5.7662000000000004</c:v>
              </c:pt>
              <c:pt idx="2613">
                <c:v>5.8472999999999997</c:v>
              </c:pt>
              <c:pt idx="2614">
                <c:v>5.7321</c:v>
              </c:pt>
              <c:pt idx="2615">
                <c:v>5.6432000000000002</c:v>
              </c:pt>
              <c:pt idx="2616">
                <c:v>5.6334999999999997</c:v>
              </c:pt>
              <c:pt idx="2617">
                <c:v>5.6965000000000003</c:v>
              </c:pt>
              <c:pt idx="2618">
                <c:v>5.6814999999999998</c:v>
              </c:pt>
              <c:pt idx="2619">
                <c:v>5.6666999999999996</c:v>
              </c:pt>
              <c:pt idx="2620">
                <c:v>5.7454999999999998</c:v>
              </c:pt>
              <c:pt idx="2621">
                <c:v>5.6666999999999996</c:v>
              </c:pt>
              <c:pt idx="2622">
                <c:v>5.6927000000000003</c:v>
              </c:pt>
              <c:pt idx="2623">
                <c:v>5.7001999999999997</c:v>
              </c:pt>
              <c:pt idx="2624">
                <c:v>5.7915999999999999</c:v>
              </c:pt>
              <c:pt idx="2625">
                <c:v>5.7954999999999997</c:v>
              </c:pt>
              <c:pt idx="2626">
                <c:v>5.8384</c:v>
              </c:pt>
              <c:pt idx="2627">
                <c:v>5.8188000000000004</c:v>
              </c:pt>
              <c:pt idx="2628">
                <c:v>5.8384</c:v>
              </c:pt>
              <c:pt idx="2629">
                <c:v>6</c:v>
              </c:pt>
              <c:pt idx="2630">
                <c:v>5.9546999999999999</c:v>
              </c:pt>
              <c:pt idx="2631">
                <c:v>5.87</c:v>
              </c:pt>
              <c:pt idx="2632">
                <c:v>5.7378999999999998</c:v>
              </c:pt>
              <c:pt idx="2633">
                <c:v>5.7685000000000004</c:v>
              </c:pt>
              <c:pt idx="2634">
                <c:v>5.8266</c:v>
              </c:pt>
              <c:pt idx="2635">
                <c:v>5.8032000000000004</c:v>
              </c:pt>
              <c:pt idx="2636">
                <c:v>5.7077</c:v>
              </c:pt>
              <c:pt idx="2637">
                <c:v>5.7115</c:v>
              </c:pt>
              <c:pt idx="2638">
                <c:v>5.7492999999999999</c:v>
              </c:pt>
              <c:pt idx="2639">
                <c:v>5.7569999999999997</c:v>
              </c:pt>
              <c:pt idx="2640">
                <c:v>5.7454999999999998</c:v>
              </c:pt>
              <c:pt idx="2641">
                <c:v>5.7915999999999999</c:v>
              </c:pt>
              <c:pt idx="2642">
                <c:v>5.7915999999999999</c:v>
              </c:pt>
              <c:pt idx="2643">
                <c:v>5.7039</c:v>
              </c:pt>
              <c:pt idx="2644">
                <c:v>5.7152000000000003</c:v>
              </c:pt>
              <c:pt idx="2645">
                <c:v>5.7607999999999997</c:v>
              </c:pt>
              <c:pt idx="2646">
                <c:v>5.8071000000000002</c:v>
              </c:pt>
              <c:pt idx="2647">
                <c:v>5.8227000000000002</c:v>
              </c:pt>
              <c:pt idx="2648">
                <c:v>5.8502000000000001</c:v>
              </c:pt>
              <c:pt idx="2649">
                <c:v>5.9141000000000004</c:v>
              </c:pt>
              <c:pt idx="2650">
                <c:v>5.9710999999999999</c:v>
              </c:pt>
              <c:pt idx="2651">
                <c:v>5.9302000000000001</c:v>
              </c:pt>
              <c:pt idx="2652">
                <c:v>5.9588000000000001</c:v>
              </c:pt>
              <c:pt idx="2653">
                <c:v>5.9343000000000004</c:v>
              </c:pt>
              <c:pt idx="2654">
                <c:v>5.9546999999999999</c:v>
              </c:pt>
              <c:pt idx="2655">
                <c:v>5.9916999999999998</c:v>
              </c:pt>
              <c:pt idx="2656">
                <c:v>6.0208000000000004</c:v>
              </c:pt>
              <c:pt idx="2657">
                <c:v>6.0292000000000003</c:v>
              </c:pt>
              <c:pt idx="2658">
                <c:v>5.9505999999999997</c:v>
              </c:pt>
              <c:pt idx="2659">
                <c:v>5.9302000000000001</c:v>
              </c:pt>
              <c:pt idx="2660">
                <c:v>5.8859000000000004</c:v>
              </c:pt>
              <c:pt idx="2661">
                <c:v>5.8939000000000004</c:v>
              </c:pt>
              <c:pt idx="2662">
                <c:v>5.9180999999999999</c:v>
              </c:pt>
              <c:pt idx="2663">
                <c:v>5.8581000000000003</c:v>
              </c:pt>
              <c:pt idx="2664">
                <c:v>5.7877000000000001</c:v>
              </c:pt>
              <c:pt idx="2665">
                <c:v>5.6261999999999999</c:v>
              </c:pt>
              <c:pt idx="2666">
                <c:v>5.6703999999999999</c:v>
              </c:pt>
              <c:pt idx="2667">
                <c:v>5.6741000000000001</c:v>
              </c:pt>
              <c:pt idx="2668">
                <c:v>5.6927000000000003</c:v>
              </c:pt>
              <c:pt idx="2669">
                <c:v>5.6189</c:v>
              </c:pt>
              <c:pt idx="2670">
                <c:v>5.6226000000000003</c:v>
              </c:pt>
              <c:pt idx="2671">
                <c:v>5.6153000000000004</c:v>
              </c:pt>
              <c:pt idx="2672">
                <c:v>5.6044</c:v>
              </c:pt>
              <c:pt idx="2673">
                <c:v>5.6044</c:v>
              </c:pt>
              <c:pt idx="2674">
                <c:v>5.5576999999999996</c:v>
              </c:pt>
              <c:pt idx="2675">
                <c:v>5.4804000000000004</c:v>
              </c:pt>
              <c:pt idx="2676">
                <c:v>5.4493999999999998</c:v>
              </c:pt>
              <c:pt idx="2677">
                <c:v>5.4562999999999997</c:v>
              </c:pt>
              <c:pt idx="2678">
                <c:v>5.4356999999999998</c:v>
              </c:pt>
              <c:pt idx="2679">
                <c:v>5.4356999999999998</c:v>
              </c:pt>
              <c:pt idx="2680">
                <c:v>5.4734999999999996</c:v>
              </c:pt>
              <c:pt idx="2681">
                <c:v>5.5328999999999997</c:v>
              </c:pt>
              <c:pt idx="2682">
                <c:v>5.5364000000000004</c:v>
              </c:pt>
              <c:pt idx="2683">
                <c:v>5.5293000000000001</c:v>
              </c:pt>
              <c:pt idx="2684">
                <c:v>5.5434999999999999</c:v>
              </c:pt>
              <c:pt idx="2685">
                <c:v>5.4839000000000002</c:v>
              </c:pt>
              <c:pt idx="2686">
                <c:v>5.4768999999999997</c:v>
              </c:pt>
              <c:pt idx="2687">
                <c:v>5.4908000000000001</c:v>
              </c:pt>
              <c:pt idx="2688">
                <c:v>5.5048000000000004</c:v>
              </c:pt>
              <c:pt idx="2689">
                <c:v>5.5506000000000002</c:v>
              </c:pt>
              <c:pt idx="2690">
                <c:v>5.5541</c:v>
              </c:pt>
              <c:pt idx="2691">
                <c:v>5.5434999999999999</c:v>
              </c:pt>
              <c:pt idx="2692">
                <c:v>5.5258000000000003</c:v>
              </c:pt>
              <c:pt idx="2693">
                <c:v>5.5613000000000001</c:v>
              </c:pt>
              <c:pt idx="2694">
                <c:v>5.5683999999999996</c:v>
              </c:pt>
              <c:pt idx="2695">
                <c:v>5.5012999999999996</c:v>
              </c:pt>
              <c:pt idx="2696">
                <c:v>5.5223000000000004</c:v>
              </c:pt>
              <c:pt idx="2697">
                <c:v>5.5720000000000001</c:v>
              </c:pt>
              <c:pt idx="2698">
                <c:v>5.5613000000000001</c:v>
              </c:pt>
              <c:pt idx="2699">
                <c:v>5.5899000000000001</c:v>
              </c:pt>
              <c:pt idx="2700">
                <c:v>5.5469999999999997</c:v>
              </c:pt>
              <c:pt idx="2701">
                <c:v>5.5223000000000004</c:v>
              </c:pt>
              <c:pt idx="2702">
                <c:v>5.5720000000000001</c:v>
              </c:pt>
              <c:pt idx="2703">
                <c:v>5.5827</c:v>
              </c:pt>
              <c:pt idx="2704">
                <c:v>5.6189</c:v>
              </c:pt>
              <c:pt idx="2705">
                <c:v>5.6007999999999996</c:v>
              </c:pt>
              <c:pt idx="2706">
                <c:v>5.6116999999999999</c:v>
              </c:pt>
              <c:pt idx="2707">
                <c:v>5.6226000000000003</c:v>
              </c:pt>
              <c:pt idx="2708">
                <c:v>5.5576999999999996</c:v>
              </c:pt>
              <c:pt idx="2709">
                <c:v>5.5293000000000001</c:v>
              </c:pt>
              <c:pt idx="2710">
                <c:v>5.5293000000000001</c:v>
              </c:pt>
              <c:pt idx="2711">
                <c:v>5.5328999999999997</c:v>
              </c:pt>
              <c:pt idx="2712">
                <c:v>5.5934999999999997</c:v>
              </c:pt>
              <c:pt idx="2713">
                <c:v>5.6444999999999999</c:v>
              </c:pt>
              <c:pt idx="2714">
                <c:v>5.7454999999999998</c:v>
              </c:pt>
              <c:pt idx="2715">
                <c:v>5.7492999999999999</c:v>
              </c:pt>
              <c:pt idx="2716">
                <c:v>5.7378999999999998</c:v>
              </c:pt>
              <c:pt idx="2717">
                <c:v>5.6593</c:v>
              </c:pt>
              <c:pt idx="2718">
                <c:v>5.6116999999999999</c:v>
              </c:pt>
              <c:pt idx="2719">
                <c:v>5.6630000000000003</c:v>
              </c:pt>
              <c:pt idx="2720">
                <c:v>5.6666999999999996</c:v>
              </c:pt>
              <c:pt idx="2721">
                <c:v>5.6666999999999996</c:v>
              </c:pt>
              <c:pt idx="2722">
                <c:v>5.6703999999999999</c:v>
              </c:pt>
              <c:pt idx="2723">
                <c:v>5.6852</c:v>
              </c:pt>
              <c:pt idx="2724">
                <c:v>5.6666999999999996</c:v>
              </c:pt>
              <c:pt idx="2725">
                <c:v>5.78</c:v>
              </c:pt>
              <c:pt idx="2726">
                <c:v>5.8032000000000004</c:v>
              </c:pt>
              <c:pt idx="2727">
                <c:v>5.8071000000000002</c:v>
              </c:pt>
              <c:pt idx="2728">
                <c:v>5.7915999999999999</c:v>
              </c:pt>
              <c:pt idx="2729">
                <c:v>5.7454999999999998</c:v>
              </c:pt>
              <c:pt idx="2730">
                <c:v>5.7723000000000004</c:v>
              </c:pt>
              <c:pt idx="2731">
                <c:v>5.7723000000000004</c:v>
              </c:pt>
              <c:pt idx="2732">
                <c:v>5.7607999999999997</c:v>
              </c:pt>
              <c:pt idx="2733">
                <c:v>5.7992999999999997</c:v>
              </c:pt>
              <c:pt idx="2734">
                <c:v>5.9020000000000001</c:v>
              </c:pt>
              <c:pt idx="2735">
                <c:v>5.9020000000000001</c:v>
              </c:pt>
              <c:pt idx="2736">
                <c:v>5.8898999999999999</c:v>
              </c:pt>
              <c:pt idx="2737">
                <c:v>5.8345000000000002</c:v>
              </c:pt>
              <c:pt idx="2738">
                <c:v>5.8581000000000003</c:v>
              </c:pt>
              <c:pt idx="2739">
                <c:v>5.8502000000000001</c:v>
              </c:pt>
              <c:pt idx="2740">
                <c:v>5.8780000000000001</c:v>
              </c:pt>
              <c:pt idx="2741">
                <c:v>5.9221000000000004</c:v>
              </c:pt>
              <c:pt idx="2742">
                <c:v>5.8502000000000001</c:v>
              </c:pt>
              <c:pt idx="2743">
                <c:v>5.8227000000000002</c:v>
              </c:pt>
              <c:pt idx="2744">
                <c:v>5.9020000000000001</c:v>
              </c:pt>
              <c:pt idx="2745">
                <c:v>5.6254</c:v>
              </c:pt>
              <c:pt idx="2746">
                <c:v>5.7161999999999997</c:v>
              </c:pt>
              <c:pt idx="2747">
                <c:v>5.5994999999999999</c:v>
              </c:pt>
              <c:pt idx="2748">
                <c:v>5.6741999999999999</c:v>
              </c:pt>
              <c:pt idx="2749">
                <c:v>5.7626999999999997</c:v>
              </c:pt>
              <c:pt idx="2750">
                <c:v>5.6291000000000002</c:v>
              </c:pt>
              <c:pt idx="2751">
                <c:v>5.7201000000000004</c:v>
              </c:pt>
              <c:pt idx="2752">
                <c:v>5.9109999999999996</c:v>
              </c:pt>
              <c:pt idx="2753">
                <c:v>5.9028</c:v>
              </c:pt>
              <c:pt idx="2754">
                <c:v>5.9565999999999999</c:v>
              </c:pt>
              <c:pt idx="2755">
                <c:v>5.9733000000000001</c:v>
              </c:pt>
              <c:pt idx="2756">
                <c:v>5.9985999999999997</c:v>
              </c:pt>
              <c:pt idx="2757">
                <c:v>5.9649000000000001</c:v>
              </c:pt>
              <c:pt idx="2758">
                <c:v>5.9565999999999999</c:v>
              </c:pt>
              <c:pt idx="2759">
                <c:v>5.9691000000000001</c:v>
              </c:pt>
              <c:pt idx="2760">
                <c:v>5.9649000000000001</c:v>
              </c:pt>
              <c:pt idx="2761">
                <c:v>5.9859</c:v>
              </c:pt>
              <c:pt idx="2762">
                <c:v>5.9691000000000001</c:v>
              </c:pt>
              <c:pt idx="2763">
                <c:v>5.9649000000000001</c:v>
              </c:pt>
              <c:pt idx="2764">
                <c:v>6.0888</c:v>
              </c:pt>
              <c:pt idx="2765">
                <c:v>6.0583999999999998</c:v>
              </c:pt>
              <c:pt idx="2766">
                <c:v>5.9649000000000001</c:v>
              </c:pt>
              <c:pt idx="2767">
                <c:v>5.9691000000000001</c:v>
              </c:pt>
              <c:pt idx="2768">
                <c:v>5.9275000000000002</c:v>
              </c:pt>
              <c:pt idx="2769">
                <c:v>5.9150999999999998</c:v>
              </c:pt>
              <c:pt idx="2770">
                <c:v>5.9649000000000001</c:v>
              </c:pt>
              <c:pt idx="2771">
                <c:v>5.9859</c:v>
              </c:pt>
              <c:pt idx="2772">
                <c:v>6.0758000000000001</c:v>
              </c:pt>
              <c:pt idx="2773">
                <c:v>6.1063000000000001</c:v>
              </c:pt>
              <c:pt idx="2774">
                <c:v>6.1460999999999997</c:v>
              </c:pt>
              <c:pt idx="2775">
                <c:v>6.1195000000000004</c:v>
              </c:pt>
              <c:pt idx="2776">
                <c:v>6.1727999999999996</c:v>
              </c:pt>
              <c:pt idx="2777">
                <c:v>6.25</c:v>
              </c:pt>
              <c:pt idx="2778">
                <c:v>6.2271000000000001</c:v>
              </c:pt>
              <c:pt idx="2779">
                <c:v>6.2915999999999999</c:v>
              </c:pt>
              <c:pt idx="2780">
                <c:v>6.2637999999999998</c:v>
              </c:pt>
              <c:pt idx="2781">
                <c:v>6.3056000000000001</c:v>
              </c:pt>
              <c:pt idx="2782">
                <c:v>6.3338000000000001</c:v>
              </c:pt>
              <c:pt idx="2783">
                <c:v>6.3958000000000004</c:v>
              </c:pt>
              <c:pt idx="2784">
                <c:v>6.3814000000000002</c:v>
              </c:pt>
              <c:pt idx="2785">
                <c:v>6.5034000000000001</c:v>
              </c:pt>
              <c:pt idx="2786">
                <c:v>6.4344999999999999</c:v>
              </c:pt>
              <c:pt idx="2787">
                <c:v>6.5034000000000001</c:v>
              </c:pt>
              <c:pt idx="2788">
                <c:v>6.4885000000000002</c:v>
              </c:pt>
              <c:pt idx="2789">
                <c:v>6.4935</c:v>
              </c:pt>
              <c:pt idx="2790">
                <c:v>6.4638999999999998</c:v>
              </c:pt>
              <c:pt idx="2791">
                <c:v>6.4394</c:v>
              </c:pt>
              <c:pt idx="2792">
                <c:v>6.4541000000000004</c:v>
              </c:pt>
              <c:pt idx="2793">
                <c:v>6.3433000000000002</c:v>
              </c:pt>
              <c:pt idx="2794">
                <c:v>6.3958000000000004</c:v>
              </c:pt>
              <c:pt idx="2795">
                <c:v>6.4394</c:v>
              </c:pt>
              <c:pt idx="2796">
                <c:v>6.5084</c:v>
              </c:pt>
              <c:pt idx="2797">
                <c:v>6.4394</c:v>
              </c:pt>
              <c:pt idx="2798">
                <c:v>6.3010000000000002</c:v>
              </c:pt>
              <c:pt idx="2799">
                <c:v>6.3243999999999998</c:v>
              </c:pt>
              <c:pt idx="2800">
                <c:v>6.2317</c:v>
              </c:pt>
              <c:pt idx="2801">
                <c:v>6.3102999999999998</c:v>
              </c:pt>
              <c:pt idx="2802">
                <c:v>6.3150000000000004</c:v>
              </c:pt>
              <c:pt idx="2803">
                <c:v>6.2591999999999999</c:v>
              </c:pt>
              <c:pt idx="2804">
                <c:v>6.25</c:v>
              </c:pt>
              <c:pt idx="2805">
                <c:v>6.2915999999999999</c:v>
              </c:pt>
              <c:pt idx="2806">
                <c:v>6.3479999999999999</c:v>
              </c:pt>
              <c:pt idx="2807">
                <c:v>6.2043999999999997</c:v>
              </c:pt>
              <c:pt idx="2808">
                <c:v>6.2043999999999997</c:v>
              </c:pt>
            </c:numLit>
          </c:val>
          <c:smooth val="0"/>
          <c:extLst>
            <c:ext xmlns:c16="http://schemas.microsoft.com/office/drawing/2014/chart" uri="{C3380CC4-5D6E-409C-BE32-E72D297353CC}">
              <c16:uniqueId val="{00000005-D010-4B0B-87D1-87565EA6A023}"/>
            </c:ext>
          </c:extLst>
        </c:ser>
        <c:ser>
          <c:idx val="6"/>
          <c:order val="6"/>
          <c:tx>
            <c:v>United Utilities</c:v>
          </c:tx>
          <c:spPr>
            <a:ln w="28575" cap="rnd">
              <a:solidFill>
                <a:schemeClr val="accent1">
                  <a:lumMod val="60000"/>
                </a:schemeClr>
              </a:solidFill>
              <a:round/>
            </a:ln>
            <a:effectLst/>
          </c:spPr>
          <c:marker>
            <c:symbol val="none"/>
          </c:marker>
          <c:cat>
            <c:numLit>
              <c:formatCode>General</c:formatCode>
              <c:ptCount val="2809"/>
              <c:pt idx="0">
                <c:v>45615</c:v>
              </c:pt>
              <c:pt idx="1">
                <c:v>45614</c:v>
              </c:pt>
              <c:pt idx="2">
                <c:v>45611</c:v>
              </c:pt>
              <c:pt idx="3">
                <c:v>45610</c:v>
              </c:pt>
              <c:pt idx="4">
                <c:v>45609</c:v>
              </c:pt>
              <c:pt idx="5">
                <c:v>45608</c:v>
              </c:pt>
              <c:pt idx="6">
                <c:v>45607</c:v>
              </c:pt>
              <c:pt idx="7">
                <c:v>45604</c:v>
              </c:pt>
              <c:pt idx="8">
                <c:v>45603</c:v>
              </c:pt>
              <c:pt idx="9">
                <c:v>45602</c:v>
              </c:pt>
              <c:pt idx="10">
                <c:v>45601</c:v>
              </c:pt>
              <c:pt idx="11">
                <c:v>45600</c:v>
              </c:pt>
              <c:pt idx="12">
                <c:v>45597</c:v>
              </c:pt>
              <c:pt idx="13">
                <c:v>45596</c:v>
              </c:pt>
              <c:pt idx="14">
                <c:v>45595</c:v>
              </c:pt>
              <c:pt idx="15">
                <c:v>45594</c:v>
              </c:pt>
              <c:pt idx="16">
                <c:v>45593</c:v>
              </c:pt>
              <c:pt idx="17">
                <c:v>45590</c:v>
              </c:pt>
              <c:pt idx="18">
                <c:v>45589</c:v>
              </c:pt>
              <c:pt idx="19">
                <c:v>45588</c:v>
              </c:pt>
              <c:pt idx="20">
                <c:v>45587</c:v>
              </c:pt>
              <c:pt idx="21">
                <c:v>45586</c:v>
              </c:pt>
              <c:pt idx="22">
                <c:v>45583</c:v>
              </c:pt>
              <c:pt idx="23">
                <c:v>45582</c:v>
              </c:pt>
              <c:pt idx="24">
                <c:v>45581</c:v>
              </c:pt>
              <c:pt idx="25">
                <c:v>45580</c:v>
              </c:pt>
              <c:pt idx="26">
                <c:v>45579</c:v>
              </c:pt>
              <c:pt idx="27">
                <c:v>45576</c:v>
              </c:pt>
              <c:pt idx="28">
                <c:v>45575</c:v>
              </c:pt>
              <c:pt idx="29">
                <c:v>45574</c:v>
              </c:pt>
              <c:pt idx="30">
                <c:v>45573</c:v>
              </c:pt>
              <c:pt idx="31">
                <c:v>45572</c:v>
              </c:pt>
              <c:pt idx="32">
                <c:v>45569</c:v>
              </c:pt>
              <c:pt idx="33">
                <c:v>45568</c:v>
              </c:pt>
              <c:pt idx="34">
                <c:v>45567</c:v>
              </c:pt>
              <c:pt idx="35">
                <c:v>45566</c:v>
              </c:pt>
              <c:pt idx="36">
                <c:v>45565</c:v>
              </c:pt>
              <c:pt idx="37">
                <c:v>45562</c:v>
              </c:pt>
              <c:pt idx="38">
                <c:v>45561</c:v>
              </c:pt>
              <c:pt idx="39">
                <c:v>45560</c:v>
              </c:pt>
              <c:pt idx="40">
                <c:v>45559</c:v>
              </c:pt>
              <c:pt idx="41">
                <c:v>45558</c:v>
              </c:pt>
              <c:pt idx="42">
                <c:v>45555</c:v>
              </c:pt>
              <c:pt idx="43">
                <c:v>45554</c:v>
              </c:pt>
              <c:pt idx="44">
                <c:v>45553</c:v>
              </c:pt>
              <c:pt idx="45">
                <c:v>45552</c:v>
              </c:pt>
              <c:pt idx="46">
                <c:v>45551</c:v>
              </c:pt>
              <c:pt idx="47">
                <c:v>45548</c:v>
              </c:pt>
              <c:pt idx="48">
                <c:v>45547</c:v>
              </c:pt>
              <c:pt idx="49">
                <c:v>45546</c:v>
              </c:pt>
              <c:pt idx="50">
                <c:v>45545</c:v>
              </c:pt>
              <c:pt idx="51">
                <c:v>45544</c:v>
              </c:pt>
              <c:pt idx="52">
                <c:v>45541</c:v>
              </c:pt>
              <c:pt idx="53">
                <c:v>45540</c:v>
              </c:pt>
              <c:pt idx="54">
                <c:v>45539</c:v>
              </c:pt>
              <c:pt idx="55">
                <c:v>45538</c:v>
              </c:pt>
              <c:pt idx="56">
                <c:v>45537</c:v>
              </c:pt>
              <c:pt idx="57">
                <c:v>45534</c:v>
              </c:pt>
              <c:pt idx="58">
                <c:v>45533</c:v>
              </c:pt>
              <c:pt idx="59">
                <c:v>45532</c:v>
              </c:pt>
              <c:pt idx="60">
                <c:v>45531</c:v>
              </c:pt>
              <c:pt idx="61">
                <c:v>45527</c:v>
              </c:pt>
              <c:pt idx="62">
                <c:v>45526</c:v>
              </c:pt>
              <c:pt idx="63">
                <c:v>45525</c:v>
              </c:pt>
              <c:pt idx="64">
                <c:v>45524</c:v>
              </c:pt>
              <c:pt idx="65">
                <c:v>45523</c:v>
              </c:pt>
              <c:pt idx="66">
                <c:v>45520</c:v>
              </c:pt>
              <c:pt idx="67">
                <c:v>45519</c:v>
              </c:pt>
              <c:pt idx="68">
                <c:v>45518</c:v>
              </c:pt>
              <c:pt idx="69">
                <c:v>45517</c:v>
              </c:pt>
              <c:pt idx="70">
                <c:v>45516</c:v>
              </c:pt>
              <c:pt idx="71">
                <c:v>45513</c:v>
              </c:pt>
              <c:pt idx="72">
                <c:v>45512</c:v>
              </c:pt>
              <c:pt idx="73">
                <c:v>45511</c:v>
              </c:pt>
              <c:pt idx="74">
                <c:v>45510</c:v>
              </c:pt>
              <c:pt idx="75">
                <c:v>45509</c:v>
              </c:pt>
              <c:pt idx="76">
                <c:v>45506</c:v>
              </c:pt>
              <c:pt idx="77">
                <c:v>45505</c:v>
              </c:pt>
              <c:pt idx="78">
                <c:v>45504</c:v>
              </c:pt>
              <c:pt idx="79">
                <c:v>45503</c:v>
              </c:pt>
              <c:pt idx="80">
                <c:v>45502</c:v>
              </c:pt>
              <c:pt idx="81">
                <c:v>45499</c:v>
              </c:pt>
              <c:pt idx="82">
                <c:v>45498</c:v>
              </c:pt>
              <c:pt idx="83">
                <c:v>45497</c:v>
              </c:pt>
              <c:pt idx="84">
                <c:v>45496</c:v>
              </c:pt>
              <c:pt idx="85">
                <c:v>45495</c:v>
              </c:pt>
              <c:pt idx="86">
                <c:v>45492</c:v>
              </c:pt>
              <c:pt idx="87">
                <c:v>45491</c:v>
              </c:pt>
              <c:pt idx="88">
                <c:v>45490</c:v>
              </c:pt>
              <c:pt idx="89">
                <c:v>45489</c:v>
              </c:pt>
              <c:pt idx="90">
                <c:v>45488</c:v>
              </c:pt>
              <c:pt idx="91">
                <c:v>45485</c:v>
              </c:pt>
              <c:pt idx="92">
                <c:v>45484</c:v>
              </c:pt>
              <c:pt idx="93">
                <c:v>45483</c:v>
              </c:pt>
              <c:pt idx="94">
                <c:v>45482</c:v>
              </c:pt>
              <c:pt idx="95">
                <c:v>45481</c:v>
              </c:pt>
              <c:pt idx="96">
                <c:v>45478</c:v>
              </c:pt>
              <c:pt idx="97">
                <c:v>45477</c:v>
              </c:pt>
              <c:pt idx="98">
                <c:v>45476</c:v>
              </c:pt>
              <c:pt idx="99">
                <c:v>45475</c:v>
              </c:pt>
              <c:pt idx="100">
                <c:v>45474</c:v>
              </c:pt>
              <c:pt idx="101">
                <c:v>45471</c:v>
              </c:pt>
              <c:pt idx="102">
                <c:v>45470</c:v>
              </c:pt>
              <c:pt idx="103">
                <c:v>45469</c:v>
              </c:pt>
              <c:pt idx="104">
                <c:v>45468</c:v>
              </c:pt>
              <c:pt idx="105">
                <c:v>45467</c:v>
              </c:pt>
              <c:pt idx="106">
                <c:v>45464</c:v>
              </c:pt>
              <c:pt idx="107">
                <c:v>45463</c:v>
              </c:pt>
              <c:pt idx="108">
                <c:v>45462</c:v>
              </c:pt>
              <c:pt idx="109">
                <c:v>45461</c:v>
              </c:pt>
              <c:pt idx="110">
                <c:v>45460</c:v>
              </c:pt>
              <c:pt idx="111">
                <c:v>45457</c:v>
              </c:pt>
              <c:pt idx="112">
                <c:v>45456</c:v>
              </c:pt>
              <c:pt idx="113">
                <c:v>45455</c:v>
              </c:pt>
              <c:pt idx="114">
                <c:v>45454</c:v>
              </c:pt>
              <c:pt idx="115">
                <c:v>45453</c:v>
              </c:pt>
              <c:pt idx="116">
                <c:v>45450</c:v>
              </c:pt>
              <c:pt idx="117">
                <c:v>45449</c:v>
              </c:pt>
              <c:pt idx="118">
                <c:v>45448</c:v>
              </c:pt>
              <c:pt idx="119">
                <c:v>45447</c:v>
              </c:pt>
              <c:pt idx="120">
                <c:v>45446</c:v>
              </c:pt>
              <c:pt idx="121">
                <c:v>45443</c:v>
              </c:pt>
              <c:pt idx="122">
                <c:v>45442</c:v>
              </c:pt>
              <c:pt idx="123">
                <c:v>45441</c:v>
              </c:pt>
              <c:pt idx="124">
                <c:v>45440</c:v>
              </c:pt>
              <c:pt idx="125">
                <c:v>45436</c:v>
              </c:pt>
              <c:pt idx="126">
                <c:v>45435</c:v>
              </c:pt>
              <c:pt idx="127">
                <c:v>45434</c:v>
              </c:pt>
              <c:pt idx="128">
                <c:v>45433</c:v>
              </c:pt>
              <c:pt idx="129">
                <c:v>45432</c:v>
              </c:pt>
              <c:pt idx="130">
                <c:v>45429</c:v>
              </c:pt>
              <c:pt idx="131">
                <c:v>45428</c:v>
              </c:pt>
              <c:pt idx="132">
                <c:v>45427</c:v>
              </c:pt>
              <c:pt idx="133">
                <c:v>45426</c:v>
              </c:pt>
              <c:pt idx="134">
                <c:v>45425</c:v>
              </c:pt>
              <c:pt idx="135">
                <c:v>45422</c:v>
              </c:pt>
              <c:pt idx="136">
                <c:v>45421</c:v>
              </c:pt>
              <c:pt idx="137">
                <c:v>45420</c:v>
              </c:pt>
              <c:pt idx="138">
                <c:v>45419</c:v>
              </c:pt>
              <c:pt idx="139">
                <c:v>45418</c:v>
              </c:pt>
              <c:pt idx="140">
                <c:v>45415</c:v>
              </c:pt>
              <c:pt idx="141">
                <c:v>45414</c:v>
              </c:pt>
              <c:pt idx="142">
                <c:v>45413</c:v>
              </c:pt>
              <c:pt idx="143">
                <c:v>45412</c:v>
              </c:pt>
              <c:pt idx="144">
                <c:v>45411</c:v>
              </c:pt>
              <c:pt idx="145">
                <c:v>45408</c:v>
              </c:pt>
              <c:pt idx="146">
                <c:v>45407</c:v>
              </c:pt>
              <c:pt idx="147">
                <c:v>45406</c:v>
              </c:pt>
              <c:pt idx="148">
                <c:v>45405</c:v>
              </c:pt>
              <c:pt idx="149">
                <c:v>45404</c:v>
              </c:pt>
              <c:pt idx="150">
                <c:v>45401</c:v>
              </c:pt>
              <c:pt idx="151">
                <c:v>45400</c:v>
              </c:pt>
              <c:pt idx="152">
                <c:v>45399</c:v>
              </c:pt>
              <c:pt idx="153">
                <c:v>45398</c:v>
              </c:pt>
              <c:pt idx="154">
                <c:v>45397</c:v>
              </c:pt>
              <c:pt idx="155">
                <c:v>45394</c:v>
              </c:pt>
              <c:pt idx="156">
                <c:v>45393</c:v>
              </c:pt>
              <c:pt idx="157">
                <c:v>45392</c:v>
              </c:pt>
              <c:pt idx="158">
                <c:v>45391</c:v>
              </c:pt>
              <c:pt idx="159">
                <c:v>45390</c:v>
              </c:pt>
              <c:pt idx="160">
                <c:v>45387</c:v>
              </c:pt>
              <c:pt idx="161">
                <c:v>45386</c:v>
              </c:pt>
              <c:pt idx="162">
                <c:v>45385</c:v>
              </c:pt>
              <c:pt idx="163">
                <c:v>45384</c:v>
              </c:pt>
              <c:pt idx="164">
                <c:v>45380</c:v>
              </c:pt>
              <c:pt idx="165">
                <c:v>45379</c:v>
              </c:pt>
              <c:pt idx="166">
                <c:v>45378</c:v>
              </c:pt>
              <c:pt idx="167">
                <c:v>45377</c:v>
              </c:pt>
              <c:pt idx="168">
                <c:v>45376</c:v>
              </c:pt>
              <c:pt idx="169">
                <c:v>45373</c:v>
              </c:pt>
              <c:pt idx="170">
                <c:v>45372</c:v>
              </c:pt>
              <c:pt idx="171">
                <c:v>45371</c:v>
              </c:pt>
              <c:pt idx="172">
                <c:v>45370</c:v>
              </c:pt>
              <c:pt idx="173">
                <c:v>45369</c:v>
              </c:pt>
              <c:pt idx="174">
                <c:v>45366</c:v>
              </c:pt>
              <c:pt idx="175">
                <c:v>45365</c:v>
              </c:pt>
              <c:pt idx="176">
                <c:v>45364</c:v>
              </c:pt>
              <c:pt idx="177">
                <c:v>45363</c:v>
              </c:pt>
              <c:pt idx="178">
                <c:v>45362</c:v>
              </c:pt>
              <c:pt idx="179">
                <c:v>45359</c:v>
              </c:pt>
              <c:pt idx="180">
                <c:v>45358</c:v>
              </c:pt>
              <c:pt idx="181">
                <c:v>45357</c:v>
              </c:pt>
              <c:pt idx="182">
                <c:v>45356</c:v>
              </c:pt>
              <c:pt idx="183">
                <c:v>45355</c:v>
              </c:pt>
              <c:pt idx="184">
                <c:v>45352</c:v>
              </c:pt>
              <c:pt idx="185">
                <c:v>45351</c:v>
              </c:pt>
              <c:pt idx="186">
                <c:v>45350</c:v>
              </c:pt>
              <c:pt idx="187">
                <c:v>45349</c:v>
              </c:pt>
              <c:pt idx="188">
                <c:v>45348</c:v>
              </c:pt>
              <c:pt idx="189">
                <c:v>45345</c:v>
              </c:pt>
              <c:pt idx="190">
                <c:v>45344</c:v>
              </c:pt>
              <c:pt idx="191">
                <c:v>45343</c:v>
              </c:pt>
              <c:pt idx="192">
                <c:v>45342</c:v>
              </c:pt>
              <c:pt idx="193">
                <c:v>45341</c:v>
              </c:pt>
              <c:pt idx="194">
                <c:v>45338</c:v>
              </c:pt>
              <c:pt idx="195">
                <c:v>45337</c:v>
              </c:pt>
              <c:pt idx="196">
                <c:v>45336</c:v>
              </c:pt>
              <c:pt idx="197">
                <c:v>45335</c:v>
              </c:pt>
              <c:pt idx="198">
                <c:v>45334</c:v>
              </c:pt>
              <c:pt idx="199">
                <c:v>45331</c:v>
              </c:pt>
              <c:pt idx="200">
                <c:v>45330</c:v>
              </c:pt>
              <c:pt idx="201">
                <c:v>45329</c:v>
              </c:pt>
              <c:pt idx="202">
                <c:v>45328</c:v>
              </c:pt>
              <c:pt idx="203">
                <c:v>45327</c:v>
              </c:pt>
              <c:pt idx="204">
                <c:v>45324</c:v>
              </c:pt>
              <c:pt idx="205">
                <c:v>45323</c:v>
              </c:pt>
              <c:pt idx="206">
                <c:v>45322</c:v>
              </c:pt>
              <c:pt idx="207">
                <c:v>45321</c:v>
              </c:pt>
              <c:pt idx="208">
                <c:v>45320</c:v>
              </c:pt>
              <c:pt idx="209">
                <c:v>45317</c:v>
              </c:pt>
              <c:pt idx="210">
                <c:v>45316</c:v>
              </c:pt>
              <c:pt idx="211">
                <c:v>45315</c:v>
              </c:pt>
              <c:pt idx="212">
                <c:v>45314</c:v>
              </c:pt>
              <c:pt idx="213">
                <c:v>45313</c:v>
              </c:pt>
              <c:pt idx="214">
                <c:v>45310</c:v>
              </c:pt>
              <c:pt idx="215">
                <c:v>45309</c:v>
              </c:pt>
              <c:pt idx="216">
                <c:v>45308</c:v>
              </c:pt>
              <c:pt idx="217">
                <c:v>45307</c:v>
              </c:pt>
              <c:pt idx="218">
                <c:v>45306</c:v>
              </c:pt>
              <c:pt idx="219">
                <c:v>45303</c:v>
              </c:pt>
              <c:pt idx="220">
                <c:v>45302</c:v>
              </c:pt>
              <c:pt idx="221">
                <c:v>45301</c:v>
              </c:pt>
              <c:pt idx="222">
                <c:v>45300</c:v>
              </c:pt>
              <c:pt idx="223">
                <c:v>45299</c:v>
              </c:pt>
              <c:pt idx="224">
                <c:v>45296</c:v>
              </c:pt>
              <c:pt idx="225">
                <c:v>45295</c:v>
              </c:pt>
              <c:pt idx="226">
                <c:v>45294</c:v>
              </c:pt>
              <c:pt idx="227">
                <c:v>45293</c:v>
              </c:pt>
              <c:pt idx="228">
                <c:v>45292</c:v>
              </c:pt>
              <c:pt idx="229">
                <c:v>45289</c:v>
              </c:pt>
              <c:pt idx="230">
                <c:v>45288</c:v>
              </c:pt>
              <c:pt idx="231">
                <c:v>45287</c:v>
              </c:pt>
              <c:pt idx="232">
                <c:v>45285</c:v>
              </c:pt>
              <c:pt idx="233">
                <c:v>45282</c:v>
              </c:pt>
              <c:pt idx="234">
                <c:v>45281</c:v>
              </c:pt>
              <c:pt idx="235">
                <c:v>45280</c:v>
              </c:pt>
              <c:pt idx="236">
                <c:v>45279</c:v>
              </c:pt>
              <c:pt idx="237">
                <c:v>45278</c:v>
              </c:pt>
              <c:pt idx="238">
                <c:v>45275</c:v>
              </c:pt>
              <c:pt idx="239">
                <c:v>45274</c:v>
              </c:pt>
              <c:pt idx="240">
                <c:v>45273</c:v>
              </c:pt>
              <c:pt idx="241">
                <c:v>45272</c:v>
              </c:pt>
              <c:pt idx="242">
                <c:v>45271</c:v>
              </c:pt>
              <c:pt idx="243">
                <c:v>45268</c:v>
              </c:pt>
              <c:pt idx="244">
                <c:v>45267</c:v>
              </c:pt>
              <c:pt idx="245">
                <c:v>45266</c:v>
              </c:pt>
              <c:pt idx="246">
                <c:v>45265</c:v>
              </c:pt>
              <c:pt idx="247">
                <c:v>45264</c:v>
              </c:pt>
              <c:pt idx="248">
                <c:v>45261</c:v>
              </c:pt>
              <c:pt idx="249">
                <c:v>45260</c:v>
              </c:pt>
              <c:pt idx="250">
                <c:v>45259</c:v>
              </c:pt>
              <c:pt idx="251">
                <c:v>45258</c:v>
              </c:pt>
              <c:pt idx="252">
                <c:v>45257</c:v>
              </c:pt>
              <c:pt idx="253">
                <c:v>45254</c:v>
              </c:pt>
              <c:pt idx="254">
                <c:v>45253</c:v>
              </c:pt>
              <c:pt idx="255">
                <c:v>45252</c:v>
              </c:pt>
              <c:pt idx="256">
                <c:v>45251</c:v>
              </c:pt>
              <c:pt idx="257">
                <c:v>45250</c:v>
              </c:pt>
              <c:pt idx="258">
                <c:v>45247</c:v>
              </c:pt>
              <c:pt idx="259">
                <c:v>45246</c:v>
              </c:pt>
              <c:pt idx="260">
                <c:v>45245</c:v>
              </c:pt>
              <c:pt idx="261">
                <c:v>45244</c:v>
              </c:pt>
              <c:pt idx="262">
                <c:v>45243</c:v>
              </c:pt>
              <c:pt idx="263">
                <c:v>45240</c:v>
              </c:pt>
              <c:pt idx="264">
                <c:v>45239</c:v>
              </c:pt>
              <c:pt idx="265">
                <c:v>45238</c:v>
              </c:pt>
              <c:pt idx="266">
                <c:v>45237</c:v>
              </c:pt>
              <c:pt idx="267">
                <c:v>45236</c:v>
              </c:pt>
              <c:pt idx="268">
                <c:v>45233</c:v>
              </c:pt>
              <c:pt idx="269">
                <c:v>45232</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45211</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45176</c:v>
              </c:pt>
              <c:pt idx="310">
                <c:v>45175</c:v>
              </c:pt>
              <c:pt idx="311">
                <c:v>45174</c:v>
              </c:pt>
              <c:pt idx="312">
                <c:v>45173</c:v>
              </c:pt>
              <c:pt idx="313">
                <c:v>45170</c:v>
              </c:pt>
              <c:pt idx="314">
                <c:v>45169</c:v>
              </c:pt>
              <c:pt idx="315">
                <c:v>45168</c:v>
              </c:pt>
              <c:pt idx="316">
                <c:v>45167</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45085</c:v>
              </c:pt>
              <c:pt idx="374">
                <c:v>45084</c:v>
              </c:pt>
              <c:pt idx="375">
                <c:v>45083</c:v>
              </c:pt>
              <c:pt idx="376">
                <c:v>45082</c:v>
              </c:pt>
              <c:pt idx="377">
                <c:v>45079</c:v>
              </c:pt>
              <c:pt idx="378">
                <c:v>45078</c:v>
              </c:pt>
              <c:pt idx="379">
                <c:v>45077</c:v>
              </c:pt>
              <c:pt idx="380">
                <c:v>45076</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45051</c:v>
              </c:pt>
              <c:pt idx="396">
                <c:v>45050</c:v>
              </c:pt>
              <c:pt idx="397">
                <c:v>45049</c:v>
              </c:pt>
              <c:pt idx="398">
                <c:v>45048</c:v>
              </c:pt>
              <c:pt idx="399">
                <c:v>45047</c:v>
              </c:pt>
              <c:pt idx="400">
                <c:v>45044</c:v>
              </c:pt>
              <c:pt idx="401">
                <c:v>45043</c:v>
              </c:pt>
              <c:pt idx="402">
                <c:v>45042</c:v>
              </c:pt>
              <c:pt idx="403">
                <c:v>45041</c:v>
              </c:pt>
              <c:pt idx="404">
                <c:v>45040</c:v>
              </c:pt>
              <c:pt idx="405">
                <c:v>45037</c:v>
              </c:pt>
              <c:pt idx="406">
                <c:v>45036</c:v>
              </c:pt>
              <c:pt idx="407">
                <c:v>45035</c:v>
              </c:pt>
              <c:pt idx="408">
                <c:v>45034</c:v>
              </c:pt>
              <c:pt idx="409">
                <c:v>45033</c:v>
              </c:pt>
              <c:pt idx="410">
                <c:v>45030</c:v>
              </c:pt>
              <c:pt idx="411">
                <c:v>45029</c:v>
              </c:pt>
              <c:pt idx="412">
                <c:v>45028</c:v>
              </c:pt>
              <c:pt idx="413">
                <c:v>45027</c:v>
              </c:pt>
              <c:pt idx="414">
                <c:v>45023</c:v>
              </c:pt>
              <c:pt idx="415">
                <c:v>45022</c:v>
              </c:pt>
              <c:pt idx="416">
                <c:v>45021</c:v>
              </c:pt>
              <c:pt idx="417">
                <c:v>45020</c:v>
              </c:pt>
              <c:pt idx="418">
                <c:v>45019</c:v>
              </c:pt>
              <c:pt idx="419">
                <c:v>45016</c:v>
              </c:pt>
              <c:pt idx="420">
                <c:v>45015</c:v>
              </c:pt>
              <c:pt idx="421">
                <c:v>45014</c:v>
              </c:pt>
              <c:pt idx="422">
                <c:v>45013</c:v>
              </c:pt>
              <c:pt idx="423">
                <c:v>45012</c:v>
              </c:pt>
              <c:pt idx="424">
                <c:v>45009</c:v>
              </c:pt>
              <c:pt idx="425">
                <c:v>45008</c:v>
              </c:pt>
              <c:pt idx="426">
                <c:v>45007</c:v>
              </c:pt>
              <c:pt idx="427">
                <c:v>45006</c:v>
              </c:pt>
              <c:pt idx="428">
                <c:v>45005</c:v>
              </c:pt>
              <c:pt idx="429">
                <c:v>45002</c:v>
              </c:pt>
              <c:pt idx="430">
                <c:v>45001</c:v>
              </c:pt>
              <c:pt idx="431">
                <c:v>45000</c:v>
              </c:pt>
              <c:pt idx="432">
                <c:v>44999</c:v>
              </c:pt>
              <c:pt idx="433">
                <c:v>44998</c:v>
              </c:pt>
              <c:pt idx="434">
                <c:v>44995</c:v>
              </c:pt>
              <c:pt idx="435">
                <c:v>44994</c:v>
              </c:pt>
              <c:pt idx="436">
                <c:v>44993</c:v>
              </c:pt>
              <c:pt idx="437">
                <c:v>44992</c:v>
              </c:pt>
              <c:pt idx="438">
                <c:v>44991</c:v>
              </c:pt>
              <c:pt idx="439">
                <c:v>44988</c:v>
              </c:pt>
              <c:pt idx="440">
                <c:v>44987</c:v>
              </c:pt>
              <c:pt idx="441">
                <c:v>44986</c:v>
              </c:pt>
              <c:pt idx="442">
                <c:v>44985</c:v>
              </c:pt>
              <c:pt idx="443">
                <c:v>44984</c:v>
              </c:pt>
              <c:pt idx="444">
                <c:v>44981</c:v>
              </c:pt>
              <c:pt idx="445">
                <c:v>44980</c:v>
              </c:pt>
              <c:pt idx="446">
                <c:v>44979</c:v>
              </c:pt>
              <c:pt idx="447">
                <c:v>44978</c:v>
              </c:pt>
              <c:pt idx="448">
                <c:v>44977</c:v>
              </c:pt>
              <c:pt idx="449">
                <c:v>44974</c:v>
              </c:pt>
              <c:pt idx="450">
                <c:v>44973</c:v>
              </c:pt>
              <c:pt idx="451">
                <c:v>44972</c:v>
              </c:pt>
              <c:pt idx="452">
                <c:v>44971</c:v>
              </c:pt>
              <c:pt idx="453">
                <c:v>44970</c:v>
              </c:pt>
              <c:pt idx="454">
                <c:v>44967</c:v>
              </c:pt>
              <c:pt idx="455">
                <c:v>44966</c:v>
              </c:pt>
              <c:pt idx="456">
                <c:v>44965</c:v>
              </c:pt>
              <c:pt idx="457">
                <c:v>44964</c:v>
              </c:pt>
              <c:pt idx="458">
                <c:v>44963</c:v>
              </c:pt>
              <c:pt idx="459">
                <c:v>44960</c:v>
              </c:pt>
              <c:pt idx="460">
                <c:v>44959</c:v>
              </c:pt>
              <c:pt idx="461">
                <c:v>44958</c:v>
              </c:pt>
              <c:pt idx="462">
                <c:v>44957</c:v>
              </c:pt>
              <c:pt idx="463">
                <c:v>44956</c:v>
              </c:pt>
              <c:pt idx="464">
                <c:v>44953</c:v>
              </c:pt>
              <c:pt idx="465">
                <c:v>44952</c:v>
              </c:pt>
              <c:pt idx="466">
                <c:v>44951</c:v>
              </c:pt>
              <c:pt idx="467">
                <c:v>44950</c:v>
              </c:pt>
              <c:pt idx="468">
                <c:v>44949</c:v>
              </c:pt>
              <c:pt idx="469">
                <c:v>44946</c:v>
              </c:pt>
              <c:pt idx="470">
                <c:v>44945</c:v>
              </c:pt>
              <c:pt idx="471">
                <c:v>44944</c:v>
              </c:pt>
              <c:pt idx="472">
                <c:v>44943</c:v>
              </c:pt>
              <c:pt idx="473">
                <c:v>44942</c:v>
              </c:pt>
              <c:pt idx="474">
                <c:v>44939</c:v>
              </c:pt>
              <c:pt idx="475">
                <c:v>44938</c:v>
              </c:pt>
              <c:pt idx="476">
                <c:v>44937</c:v>
              </c:pt>
              <c:pt idx="477">
                <c:v>44936</c:v>
              </c:pt>
              <c:pt idx="478">
                <c:v>44935</c:v>
              </c:pt>
              <c:pt idx="479">
                <c:v>44932</c:v>
              </c:pt>
              <c:pt idx="480">
                <c:v>44931</c:v>
              </c:pt>
              <c:pt idx="481">
                <c:v>44930</c:v>
              </c:pt>
              <c:pt idx="482">
                <c:v>44929</c:v>
              </c:pt>
              <c:pt idx="483">
                <c:v>44928</c:v>
              </c:pt>
              <c:pt idx="484">
                <c:v>44925</c:v>
              </c:pt>
              <c:pt idx="485">
                <c:v>44924</c:v>
              </c:pt>
              <c:pt idx="486">
                <c:v>44923</c:v>
              </c:pt>
              <c:pt idx="487">
                <c:v>44921</c:v>
              </c:pt>
              <c:pt idx="488">
                <c:v>44918</c:v>
              </c:pt>
              <c:pt idx="489">
                <c:v>44917</c:v>
              </c:pt>
              <c:pt idx="490">
                <c:v>44916</c:v>
              </c:pt>
              <c:pt idx="491">
                <c:v>44915</c:v>
              </c:pt>
              <c:pt idx="492">
                <c:v>44914</c:v>
              </c:pt>
              <c:pt idx="493">
                <c:v>44911</c:v>
              </c:pt>
              <c:pt idx="494">
                <c:v>44910</c:v>
              </c:pt>
              <c:pt idx="495">
                <c:v>44909</c:v>
              </c:pt>
              <c:pt idx="496">
                <c:v>44908</c:v>
              </c:pt>
              <c:pt idx="497">
                <c:v>44907</c:v>
              </c:pt>
              <c:pt idx="498">
                <c:v>44904</c:v>
              </c:pt>
              <c:pt idx="499">
                <c:v>44903</c:v>
              </c:pt>
              <c:pt idx="500">
                <c:v>44902</c:v>
              </c:pt>
              <c:pt idx="501">
                <c:v>44901</c:v>
              </c:pt>
              <c:pt idx="502">
                <c:v>44900</c:v>
              </c:pt>
              <c:pt idx="503">
                <c:v>44897</c:v>
              </c:pt>
              <c:pt idx="504">
                <c:v>44896</c:v>
              </c:pt>
              <c:pt idx="505">
                <c:v>44895</c:v>
              </c:pt>
              <c:pt idx="506">
                <c:v>44894</c:v>
              </c:pt>
              <c:pt idx="507">
                <c:v>44893</c:v>
              </c:pt>
              <c:pt idx="508">
                <c:v>44890</c:v>
              </c:pt>
              <c:pt idx="509">
                <c:v>44889</c:v>
              </c:pt>
              <c:pt idx="510">
                <c:v>44888</c:v>
              </c:pt>
              <c:pt idx="511">
                <c:v>44887</c:v>
              </c:pt>
              <c:pt idx="512">
                <c:v>44886</c:v>
              </c:pt>
              <c:pt idx="513">
                <c:v>44883</c:v>
              </c:pt>
              <c:pt idx="514">
                <c:v>44882</c:v>
              </c:pt>
              <c:pt idx="515">
                <c:v>44881</c:v>
              </c:pt>
              <c:pt idx="516">
                <c:v>44880</c:v>
              </c:pt>
              <c:pt idx="517">
                <c:v>44879</c:v>
              </c:pt>
              <c:pt idx="518">
                <c:v>44876</c:v>
              </c:pt>
              <c:pt idx="519">
                <c:v>44875</c:v>
              </c:pt>
              <c:pt idx="520">
                <c:v>44874</c:v>
              </c:pt>
              <c:pt idx="521">
                <c:v>44873</c:v>
              </c:pt>
              <c:pt idx="522">
                <c:v>44872</c:v>
              </c:pt>
              <c:pt idx="523">
                <c:v>44869</c:v>
              </c:pt>
              <c:pt idx="524">
                <c:v>44868</c:v>
              </c:pt>
              <c:pt idx="525">
                <c:v>44867</c:v>
              </c:pt>
              <c:pt idx="526">
                <c:v>44866</c:v>
              </c:pt>
              <c:pt idx="527">
                <c:v>44865</c:v>
              </c:pt>
              <c:pt idx="528">
                <c:v>44862</c:v>
              </c:pt>
              <c:pt idx="529">
                <c:v>44861</c:v>
              </c:pt>
              <c:pt idx="530">
                <c:v>44860</c:v>
              </c:pt>
              <c:pt idx="531">
                <c:v>44859</c:v>
              </c:pt>
              <c:pt idx="532">
                <c:v>44858</c:v>
              </c:pt>
              <c:pt idx="533">
                <c:v>44855</c:v>
              </c:pt>
              <c:pt idx="534">
                <c:v>44854</c:v>
              </c:pt>
              <c:pt idx="535">
                <c:v>44853</c:v>
              </c:pt>
              <c:pt idx="536">
                <c:v>44852</c:v>
              </c:pt>
              <c:pt idx="537">
                <c:v>44851</c:v>
              </c:pt>
              <c:pt idx="538">
                <c:v>44848</c:v>
              </c:pt>
              <c:pt idx="539">
                <c:v>44847</c:v>
              </c:pt>
              <c:pt idx="540">
                <c:v>44846</c:v>
              </c:pt>
              <c:pt idx="541">
                <c:v>44845</c:v>
              </c:pt>
              <c:pt idx="542">
                <c:v>44844</c:v>
              </c:pt>
              <c:pt idx="543">
                <c:v>44841</c:v>
              </c:pt>
              <c:pt idx="544">
                <c:v>44840</c:v>
              </c:pt>
              <c:pt idx="545">
                <c:v>44839</c:v>
              </c:pt>
              <c:pt idx="546">
                <c:v>44838</c:v>
              </c:pt>
              <c:pt idx="547">
                <c:v>44837</c:v>
              </c:pt>
              <c:pt idx="548">
                <c:v>44834</c:v>
              </c:pt>
              <c:pt idx="549">
                <c:v>44833</c:v>
              </c:pt>
              <c:pt idx="550">
                <c:v>44832</c:v>
              </c:pt>
              <c:pt idx="551">
                <c:v>44831</c:v>
              </c:pt>
              <c:pt idx="552">
                <c:v>44830</c:v>
              </c:pt>
              <c:pt idx="553">
                <c:v>44827</c:v>
              </c:pt>
              <c:pt idx="554">
                <c:v>44826</c:v>
              </c:pt>
              <c:pt idx="555">
                <c:v>44825</c:v>
              </c:pt>
              <c:pt idx="556">
                <c:v>44824</c:v>
              </c:pt>
              <c:pt idx="557">
                <c:v>44823</c:v>
              </c:pt>
              <c:pt idx="558">
                <c:v>44820</c:v>
              </c:pt>
              <c:pt idx="559">
                <c:v>44819</c:v>
              </c:pt>
              <c:pt idx="560">
                <c:v>44818</c:v>
              </c:pt>
              <c:pt idx="561">
                <c:v>44817</c:v>
              </c:pt>
              <c:pt idx="562">
                <c:v>44816</c:v>
              </c:pt>
              <c:pt idx="563">
                <c:v>44813</c:v>
              </c:pt>
              <c:pt idx="564">
                <c:v>44812</c:v>
              </c:pt>
              <c:pt idx="565">
                <c:v>44811</c:v>
              </c:pt>
              <c:pt idx="566">
                <c:v>44810</c:v>
              </c:pt>
              <c:pt idx="567">
                <c:v>44809</c:v>
              </c:pt>
              <c:pt idx="568">
                <c:v>44806</c:v>
              </c:pt>
              <c:pt idx="569">
                <c:v>44805</c:v>
              </c:pt>
              <c:pt idx="570">
                <c:v>44804</c:v>
              </c:pt>
              <c:pt idx="571">
                <c:v>44803</c:v>
              </c:pt>
              <c:pt idx="572">
                <c:v>44802</c:v>
              </c:pt>
              <c:pt idx="573">
                <c:v>44799</c:v>
              </c:pt>
              <c:pt idx="574">
                <c:v>44798</c:v>
              </c:pt>
              <c:pt idx="575">
                <c:v>44797</c:v>
              </c:pt>
              <c:pt idx="576">
                <c:v>44796</c:v>
              </c:pt>
              <c:pt idx="577">
                <c:v>44795</c:v>
              </c:pt>
              <c:pt idx="578">
                <c:v>44792</c:v>
              </c:pt>
              <c:pt idx="579">
                <c:v>44791</c:v>
              </c:pt>
              <c:pt idx="580">
                <c:v>44790</c:v>
              </c:pt>
              <c:pt idx="581">
                <c:v>44789</c:v>
              </c:pt>
              <c:pt idx="582">
                <c:v>44788</c:v>
              </c:pt>
              <c:pt idx="583">
                <c:v>44785</c:v>
              </c:pt>
              <c:pt idx="584">
                <c:v>44784</c:v>
              </c:pt>
              <c:pt idx="585">
                <c:v>44783</c:v>
              </c:pt>
              <c:pt idx="586">
                <c:v>44782</c:v>
              </c:pt>
              <c:pt idx="587">
                <c:v>44781</c:v>
              </c:pt>
              <c:pt idx="588">
                <c:v>44778</c:v>
              </c:pt>
              <c:pt idx="589">
                <c:v>44777</c:v>
              </c:pt>
              <c:pt idx="590">
                <c:v>44776</c:v>
              </c:pt>
              <c:pt idx="591">
                <c:v>44775</c:v>
              </c:pt>
              <c:pt idx="592">
                <c:v>44774</c:v>
              </c:pt>
              <c:pt idx="593">
                <c:v>44771</c:v>
              </c:pt>
              <c:pt idx="594">
                <c:v>44770</c:v>
              </c:pt>
              <c:pt idx="595">
                <c:v>44769</c:v>
              </c:pt>
              <c:pt idx="596">
                <c:v>44768</c:v>
              </c:pt>
              <c:pt idx="597">
                <c:v>44767</c:v>
              </c:pt>
              <c:pt idx="598">
                <c:v>44764</c:v>
              </c:pt>
              <c:pt idx="599">
                <c:v>44763</c:v>
              </c:pt>
              <c:pt idx="600">
                <c:v>44762</c:v>
              </c:pt>
              <c:pt idx="601">
                <c:v>44761</c:v>
              </c:pt>
              <c:pt idx="602">
                <c:v>44760</c:v>
              </c:pt>
              <c:pt idx="603">
                <c:v>44757</c:v>
              </c:pt>
              <c:pt idx="604">
                <c:v>44756</c:v>
              </c:pt>
              <c:pt idx="605">
                <c:v>44755</c:v>
              </c:pt>
              <c:pt idx="606">
                <c:v>44754</c:v>
              </c:pt>
              <c:pt idx="607">
                <c:v>44753</c:v>
              </c:pt>
              <c:pt idx="608">
                <c:v>44750</c:v>
              </c:pt>
              <c:pt idx="609">
                <c:v>44749</c:v>
              </c:pt>
              <c:pt idx="610">
                <c:v>44748</c:v>
              </c:pt>
              <c:pt idx="611">
                <c:v>44747</c:v>
              </c:pt>
              <c:pt idx="612">
                <c:v>44746</c:v>
              </c:pt>
              <c:pt idx="613">
                <c:v>44743</c:v>
              </c:pt>
              <c:pt idx="614">
                <c:v>44742</c:v>
              </c:pt>
              <c:pt idx="615">
                <c:v>44741</c:v>
              </c:pt>
              <c:pt idx="616">
                <c:v>44740</c:v>
              </c:pt>
              <c:pt idx="617">
                <c:v>44739</c:v>
              </c:pt>
              <c:pt idx="618">
                <c:v>44736</c:v>
              </c:pt>
              <c:pt idx="619">
                <c:v>44735</c:v>
              </c:pt>
              <c:pt idx="620">
                <c:v>44734</c:v>
              </c:pt>
              <c:pt idx="621">
                <c:v>44733</c:v>
              </c:pt>
              <c:pt idx="622">
                <c:v>44732</c:v>
              </c:pt>
              <c:pt idx="623">
                <c:v>44729</c:v>
              </c:pt>
              <c:pt idx="624">
                <c:v>44728</c:v>
              </c:pt>
              <c:pt idx="625">
                <c:v>44727</c:v>
              </c:pt>
              <c:pt idx="626">
                <c:v>44726</c:v>
              </c:pt>
              <c:pt idx="627">
                <c:v>44725</c:v>
              </c:pt>
              <c:pt idx="628">
                <c:v>44722</c:v>
              </c:pt>
              <c:pt idx="629">
                <c:v>44721</c:v>
              </c:pt>
              <c:pt idx="630">
                <c:v>44720</c:v>
              </c:pt>
              <c:pt idx="631">
                <c:v>44719</c:v>
              </c:pt>
              <c:pt idx="632">
                <c:v>44718</c:v>
              </c:pt>
              <c:pt idx="633">
                <c:v>44713</c:v>
              </c:pt>
              <c:pt idx="634">
                <c:v>44712</c:v>
              </c:pt>
              <c:pt idx="635">
                <c:v>44711</c:v>
              </c:pt>
              <c:pt idx="636">
                <c:v>44708</c:v>
              </c:pt>
              <c:pt idx="637">
                <c:v>44707</c:v>
              </c:pt>
              <c:pt idx="638">
                <c:v>44706</c:v>
              </c:pt>
              <c:pt idx="639">
                <c:v>44705</c:v>
              </c:pt>
              <c:pt idx="640">
                <c:v>44704</c:v>
              </c:pt>
              <c:pt idx="641">
                <c:v>44701</c:v>
              </c:pt>
              <c:pt idx="642">
                <c:v>44700</c:v>
              </c:pt>
              <c:pt idx="643">
                <c:v>44699</c:v>
              </c:pt>
              <c:pt idx="644">
                <c:v>44698</c:v>
              </c:pt>
              <c:pt idx="645">
                <c:v>44697</c:v>
              </c:pt>
              <c:pt idx="646">
                <c:v>44694</c:v>
              </c:pt>
              <c:pt idx="647">
                <c:v>44693</c:v>
              </c:pt>
              <c:pt idx="648">
                <c:v>44692</c:v>
              </c:pt>
              <c:pt idx="649">
                <c:v>44691</c:v>
              </c:pt>
              <c:pt idx="650">
                <c:v>44690</c:v>
              </c:pt>
              <c:pt idx="651">
                <c:v>44687</c:v>
              </c:pt>
              <c:pt idx="652">
                <c:v>44686</c:v>
              </c:pt>
              <c:pt idx="653">
                <c:v>44685</c:v>
              </c:pt>
              <c:pt idx="654">
                <c:v>44684</c:v>
              </c:pt>
              <c:pt idx="655">
                <c:v>44683</c:v>
              </c:pt>
              <c:pt idx="656">
                <c:v>44680</c:v>
              </c:pt>
              <c:pt idx="657">
                <c:v>44679</c:v>
              </c:pt>
              <c:pt idx="658">
                <c:v>44678</c:v>
              </c:pt>
              <c:pt idx="659">
                <c:v>44677</c:v>
              </c:pt>
              <c:pt idx="660">
                <c:v>44676</c:v>
              </c:pt>
              <c:pt idx="661">
                <c:v>44673</c:v>
              </c:pt>
              <c:pt idx="662">
                <c:v>44672</c:v>
              </c:pt>
              <c:pt idx="663">
                <c:v>44671</c:v>
              </c:pt>
              <c:pt idx="664">
                <c:v>44670</c:v>
              </c:pt>
              <c:pt idx="665">
                <c:v>44666</c:v>
              </c:pt>
              <c:pt idx="666">
                <c:v>44665</c:v>
              </c:pt>
              <c:pt idx="667">
                <c:v>44664</c:v>
              </c:pt>
              <c:pt idx="668">
                <c:v>44663</c:v>
              </c:pt>
              <c:pt idx="669">
                <c:v>44662</c:v>
              </c:pt>
              <c:pt idx="670">
                <c:v>44659</c:v>
              </c:pt>
              <c:pt idx="671">
                <c:v>44658</c:v>
              </c:pt>
              <c:pt idx="672">
                <c:v>44657</c:v>
              </c:pt>
              <c:pt idx="673">
                <c:v>44656</c:v>
              </c:pt>
              <c:pt idx="674">
                <c:v>44655</c:v>
              </c:pt>
              <c:pt idx="675">
                <c:v>44652</c:v>
              </c:pt>
              <c:pt idx="676">
                <c:v>44651</c:v>
              </c:pt>
              <c:pt idx="677">
                <c:v>44650</c:v>
              </c:pt>
              <c:pt idx="678">
                <c:v>44649</c:v>
              </c:pt>
              <c:pt idx="679">
                <c:v>44648</c:v>
              </c:pt>
              <c:pt idx="680">
                <c:v>44645</c:v>
              </c:pt>
              <c:pt idx="681">
                <c:v>44644</c:v>
              </c:pt>
              <c:pt idx="682">
                <c:v>44643</c:v>
              </c:pt>
              <c:pt idx="683">
                <c:v>44642</c:v>
              </c:pt>
              <c:pt idx="684">
                <c:v>44641</c:v>
              </c:pt>
              <c:pt idx="685">
                <c:v>44638</c:v>
              </c:pt>
              <c:pt idx="686">
                <c:v>44637</c:v>
              </c:pt>
              <c:pt idx="687">
                <c:v>44636</c:v>
              </c:pt>
              <c:pt idx="688">
                <c:v>44635</c:v>
              </c:pt>
              <c:pt idx="689">
                <c:v>44634</c:v>
              </c:pt>
              <c:pt idx="690">
                <c:v>44631</c:v>
              </c:pt>
              <c:pt idx="691">
                <c:v>44630</c:v>
              </c:pt>
              <c:pt idx="692">
                <c:v>44629</c:v>
              </c:pt>
              <c:pt idx="693">
                <c:v>44628</c:v>
              </c:pt>
              <c:pt idx="694">
                <c:v>44627</c:v>
              </c:pt>
              <c:pt idx="695">
                <c:v>44624</c:v>
              </c:pt>
              <c:pt idx="696">
                <c:v>44623</c:v>
              </c:pt>
              <c:pt idx="697">
                <c:v>44622</c:v>
              </c:pt>
              <c:pt idx="698">
                <c:v>44621</c:v>
              </c:pt>
              <c:pt idx="699">
                <c:v>44620</c:v>
              </c:pt>
              <c:pt idx="700">
                <c:v>44617</c:v>
              </c:pt>
              <c:pt idx="701">
                <c:v>44616</c:v>
              </c:pt>
              <c:pt idx="702">
                <c:v>44615</c:v>
              </c:pt>
              <c:pt idx="703">
                <c:v>44614</c:v>
              </c:pt>
              <c:pt idx="704">
                <c:v>44613</c:v>
              </c:pt>
              <c:pt idx="705">
                <c:v>44610</c:v>
              </c:pt>
              <c:pt idx="706">
                <c:v>44609</c:v>
              </c:pt>
              <c:pt idx="707">
                <c:v>44608</c:v>
              </c:pt>
              <c:pt idx="708">
                <c:v>44607</c:v>
              </c:pt>
              <c:pt idx="709">
                <c:v>44606</c:v>
              </c:pt>
              <c:pt idx="710">
                <c:v>44603</c:v>
              </c:pt>
              <c:pt idx="711">
                <c:v>44602</c:v>
              </c:pt>
              <c:pt idx="712">
                <c:v>44601</c:v>
              </c:pt>
              <c:pt idx="713">
                <c:v>44600</c:v>
              </c:pt>
              <c:pt idx="714">
                <c:v>44599</c:v>
              </c:pt>
              <c:pt idx="715">
                <c:v>44596</c:v>
              </c:pt>
              <c:pt idx="716">
                <c:v>44595</c:v>
              </c:pt>
              <c:pt idx="717">
                <c:v>44594</c:v>
              </c:pt>
              <c:pt idx="718">
                <c:v>44593</c:v>
              </c:pt>
              <c:pt idx="719">
                <c:v>44592</c:v>
              </c:pt>
              <c:pt idx="720">
                <c:v>44589</c:v>
              </c:pt>
              <c:pt idx="721">
                <c:v>44588</c:v>
              </c:pt>
              <c:pt idx="722">
                <c:v>44587</c:v>
              </c:pt>
              <c:pt idx="723">
                <c:v>44586</c:v>
              </c:pt>
              <c:pt idx="724">
                <c:v>44585</c:v>
              </c:pt>
              <c:pt idx="725">
                <c:v>44582</c:v>
              </c:pt>
              <c:pt idx="726">
                <c:v>44581</c:v>
              </c:pt>
              <c:pt idx="727">
                <c:v>44580</c:v>
              </c:pt>
              <c:pt idx="728">
                <c:v>44579</c:v>
              </c:pt>
              <c:pt idx="729">
                <c:v>44578</c:v>
              </c:pt>
              <c:pt idx="730">
                <c:v>44575</c:v>
              </c:pt>
              <c:pt idx="731">
                <c:v>44574</c:v>
              </c:pt>
              <c:pt idx="732">
                <c:v>44573</c:v>
              </c:pt>
              <c:pt idx="733">
                <c:v>44572</c:v>
              </c:pt>
              <c:pt idx="734">
                <c:v>44571</c:v>
              </c:pt>
              <c:pt idx="735">
                <c:v>44568</c:v>
              </c:pt>
              <c:pt idx="736">
                <c:v>44567</c:v>
              </c:pt>
              <c:pt idx="737">
                <c:v>44566</c:v>
              </c:pt>
              <c:pt idx="738">
                <c:v>44565</c:v>
              </c:pt>
              <c:pt idx="739">
                <c:v>44564</c:v>
              </c:pt>
              <c:pt idx="740">
                <c:v>44561</c:v>
              </c:pt>
              <c:pt idx="741">
                <c:v>44560</c:v>
              </c:pt>
              <c:pt idx="742">
                <c:v>44559</c:v>
              </c:pt>
              <c:pt idx="743">
                <c:v>44557</c:v>
              </c:pt>
              <c:pt idx="744">
                <c:v>44554</c:v>
              </c:pt>
              <c:pt idx="745">
                <c:v>44553</c:v>
              </c:pt>
              <c:pt idx="746">
                <c:v>44552</c:v>
              </c:pt>
              <c:pt idx="747">
                <c:v>44551</c:v>
              </c:pt>
              <c:pt idx="748">
                <c:v>44550</c:v>
              </c:pt>
              <c:pt idx="749">
                <c:v>44547</c:v>
              </c:pt>
              <c:pt idx="750">
                <c:v>44546</c:v>
              </c:pt>
              <c:pt idx="751">
                <c:v>44545</c:v>
              </c:pt>
              <c:pt idx="752">
                <c:v>44544</c:v>
              </c:pt>
              <c:pt idx="753">
                <c:v>44543</c:v>
              </c:pt>
              <c:pt idx="754">
                <c:v>44540</c:v>
              </c:pt>
              <c:pt idx="755">
                <c:v>44539</c:v>
              </c:pt>
              <c:pt idx="756">
                <c:v>44538</c:v>
              </c:pt>
              <c:pt idx="757">
                <c:v>44537</c:v>
              </c:pt>
              <c:pt idx="758">
                <c:v>44536</c:v>
              </c:pt>
              <c:pt idx="759">
                <c:v>44533</c:v>
              </c:pt>
              <c:pt idx="760">
                <c:v>44532</c:v>
              </c:pt>
              <c:pt idx="761">
                <c:v>44531</c:v>
              </c:pt>
              <c:pt idx="762">
                <c:v>44530</c:v>
              </c:pt>
              <c:pt idx="763">
                <c:v>44529</c:v>
              </c:pt>
              <c:pt idx="764">
                <c:v>44526</c:v>
              </c:pt>
              <c:pt idx="765">
                <c:v>44525</c:v>
              </c:pt>
              <c:pt idx="766">
                <c:v>44524</c:v>
              </c:pt>
              <c:pt idx="767">
                <c:v>44523</c:v>
              </c:pt>
              <c:pt idx="768">
                <c:v>44522</c:v>
              </c:pt>
              <c:pt idx="769">
                <c:v>44519</c:v>
              </c:pt>
              <c:pt idx="770">
                <c:v>44518</c:v>
              </c:pt>
              <c:pt idx="771">
                <c:v>44517</c:v>
              </c:pt>
              <c:pt idx="772">
                <c:v>44516</c:v>
              </c:pt>
              <c:pt idx="773">
                <c:v>44515</c:v>
              </c:pt>
              <c:pt idx="774">
                <c:v>44512</c:v>
              </c:pt>
              <c:pt idx="775">
                <c:v>44511</c:v>
              </c:pt>
              <c:pt idx="776">
                <c:v>44510</c:v>
              </c:pt>
              <c:pt idx="777">
                <c:v>44509</c:v>
              </c:pt>
              <c:pt idx="778">
                <c:v>44508</c:v>
              </c:pt>
              <c:pt idx="779">
                <c:v>44505</c:v>
              </c:pt>
              <c:pt idx="780">
                <c:v>44504</c:v>
              </c:pt>
              <c:pt idx="781">
                <c:v>44503</c:v>
              </c:pt>
              <c:pt idx="782">
                <c:v>44502</c:v>
              </c:pt>
              <c:pt idx="783">
                <c:v>44501</c:v>
              </c:pt>
              <c:pt idx="784">
                <c:v>44498</c:v>
              </c:pt>
              <c:pt idx="785">
                <c:v>44497</c:v>
              </c:pt>
              <c:pt idx="786">
                <c:v>44496</c:v>
              </c:pt>
              <c:pt idx="787">
                <c:v>44495</c:v>
              </c:pt>
              <c:pt idx="788">
                <c:v>44494</c:v>
              </c:pt>
              <c:pt idx="789">
                <c:v>44491</c:v>
              </c:pt>
              <c:pt idx="790">
                <c:v>44490</c:v>
              </c:pt>
              <c:pt idx="791">
                <c:v>44489</c:v>
              </c:pt>
              <c:pt idx="792">
                <c:v>44488</c:v>
              </c:pt>
              <c:pt idx="793">
                <c:v>44487</c:v>
              </c:pt>
              <c:pt idx="794">
                <c:v>44484</c:v>
              </c:pt>
              <c:pt idx="795">
                <c:v>44483</c:v>
              </c:pt>
              <c:pt idx="796">
                <c:v>44482</c:v>
              </c:pt>
              <c:pt idx="797">
                <c:v>44481</c:v>
              </c:pt>
              <c:pt idx="798">
                <c:v>44480</c:v>
              </c:pt>
              <c:pt idx="799">
                <c:v>44477</c:v>
              </c:pt>
              <c:pt idx="800">
                <c:v>44476</c:v>
              </c:pt>
              <c:pt idx="801">
                <c:v>44475</c:v>
              </c:pt>
              <c:pt idx="802">
                <c:v>44474</c:v>
              </c:pt>
              <c:pt idx="803">
                <c:v>44473</c:v>
              </c:pt>
              <c:pt idx="804">
                <c:v>44470</c:v>
              </c:pt>
              <c:pt idx="805">
                <c:v>44469</c:v>
              </c:pt>
              <c:pt idx="806">
                <c:v>44468</c:v>
              </c:pt>
              <c:pt idx="807">
                <c:v>44467</c:v>
              </c:pt>
              <c:pt idx="808">
                <c:v>44466</c:v>
              </c:pt>
              <c:pt idx="809">
                <c:v>44463</c:v>
              </c:pt>
              <c:pt idx="810">
                <c:v>44462</c:v>
              </c:pt>
              <c:pt idx="811">
                <c:v>44461</c:v>
              </c:pt>
              <c:pt idx="812">
                <c:v>44460</c:v>
              </c:pt>
              <c:pt idx="813">
                <c:v>44459</c:v>
              </c:pt>
              <c:pt idx="814">
                <c:v>44456</c:v>
              </c:pt>
              <c:pt idx="815">
                <c:v>44455</c:v>
              </c:pt>
              <c:pt idx="816">
                <c:v>44454</c:v>
              </c:pt>
              <c:pt idx="817">
                <c:v>44453</c:v>
              </c:pt>
              <c:pt idx="818">
                <c:v>44452</c:v>
              </c:pt>
              <c:pt idx="819">
                <c:v>44449</c:v>
              </c:pt>
              <c:pt idx="820">
                <c:v>44448</c:v>
              </c:pt>
              <c:pt idx="821">
                <c:v>44447</c:v>
              </c:pt>
              <c:pt idx="822">
                <c:v>44446</c:v>
              </c:pt>
              <c:pt idx="823">
                <c:v>44445</c:v>
              </c:pt>
              <c:pt idx="824">
                <c:v>44442</c:v>
              </c:pt>
              <c:pt idx="825">
                <c:v>44441</c:v>
              </c:pt>
              <c:pt idx="826">
                <c:v>44440</c:v>
              </c:pt>
              <c:pt idx="827">
                <c:v>44439</c:v>
              </c:pt>
              <c:pt idx="828">
                <c:v>44438</c:v>
              </c:pt>
              <c:pt idx="829">
                <c:v>44435</c:v>
              </c:pt>
              <c:pt idx="830">
                <c:v>44434</c:v>
              </c:pt>
              <c:pt idx="831">
                <c:v>44433</c:v>
              </c:pt>
              <c:pt idx="832">
                <c:v>44432</c:v>
              </c:pt>
              <c:pt idx="833">
                <c:v>44431</c:v>
              </c:pt>
              <c:pt idx="834">
                <c:v>44428</c:v>
              </c:pt>
              <c:pt idx="835">
                <c:v>44427</c:v>
              </c:pt>
              <c:pt idx="836">
                <c:v>44426</c:v>
              </c:pt>
              <c:pt idx="837">
                <c:v>44425</c:v>
              </c:pt>
              <c:pt idx="838">
                <c:v>44424</c:v>
              </c:pt>
              <c:pt idx="839">
                <c:v>44421</c:v>
              </c:pt>
              <c:pt idx="840">
                <c:v>44420</c:v>
              </c:pt>
              <c:pt idx="841">
                <c:v>44419</c:v>
              </c:pt>
              <c:pt idx="842">
                <c:v>44418</c:v>
              </c:pt>
              <c:pt idx="843">
                <c:v>44417</c:v>
              </c:pt>
              <c:pt idx="844">
                <c:v>44414</c:v>
              </c:pt>
              <c:pt idx="845">
                <c:v>44413</c:v>
              </c:pt>
              <c:pt idx="846">
                <c:v>44412</c:v>
              </c:pt>
              <c:pt idx="847">
                <c:v>44411</c:v>
              </c:pt>
              <c:pt idx="848">
                <c:v>44410</c:v>
              </c:pt>
              <c:pt idx="849">
                <c:v>44407</c:v>
              </c:pt>
              <c:pt idx="850">
                <c:v>44406</c:v>
              </c:pt>
              <c:pt idx="851">
                <c:v>44405</c:v>
              </c:pt>
              <c:pt idx="852">
                <c:v>44404</c:v>
              </c:pt>
              <c:pt idx="853">
                <c:v>44403</c:v>
              </c:pt>
              <c:pt idx="854">
                <c:v>44400</c:v>
              </c:pt>
              <c:pt idx="855">
                <c:v>44399</c:v>
              </c:pt>
              <c:pt idx="856">
                <c:v>44398</c:v>
              </c:pt>
              <c:pt idx="857">
                <c:v>44397</c:v>
              </c:pt>
              <c:pt idx="858">
                <c:v>44396</c:v>
              </c:pt>
              <c:pt idx="859">
                <c:v>44393</c:v>
              </c:pt>
              <c:pt idx="860">
                <c:v>44392</c:v>
              </c:pt>
              <c:pt idx="861">
                <c:v>44391</c:v>
              </c:pt>
              <c:pt idx="862">
                <c:v>44390</c:v>
              </c:pt>
              <c:pt idx="863">
                <c:v>44389</c:v>
              </c:pt>
              <c:pt idx="864">
                <c:v>44386</c:v>
              </c:pt>
              <c:pt idx="865">
                <c:v>44385</c:v>
              </c:pt>
              <c:pt idx="866">
                <c:v>44384</c:v>
              </c:pt>
              <c:pt idx="867">
                <c:v>44383</c:v>
              </c:pt>
              <c:pt idx="868">
                <c:v>44382</c:v>
              </c:pt>
              <c:pt idx="869">
                <c:v>44379</c:v>
              </c:pt>
              <c:pt idx="870">
                <c:v>44378</c:v>
              </c:pt>
              <c:pt idx="871">
                <c:v>44377</c:v>
              </c:pt>
              <c:pt idx="872">
                <c:v>44376</c:v>
              </c:pt>
              <c:pt idx="873">
                <c:v>44375</c:v>
              </c:pt>
              <c:pt idx="874">
                <c:v>44372</c:v>
              </c:pt>
              <c:pt idx="875">
                <c:v>44371</c:v>
              </c:pt>
              <c:pt idx="876">
                <c:v>44370</c:v>
              </c:pt>
              <c:pt idx="877">
                <c:v>44369</c:v>
              </c:pt>
              <c:pt idx="878">
                <c:v>44368</c:v>
              </c:pt>
              <c:pt idx="879">
                <c:v>44365</c:v>
              </c:pt>
              <c:pt idx="880">
                <c:v>44364</c:v>
              </c:pt>
              <c:pt idx="881">
                <c:v>44363</c:v>
              </c:pt>
              <c:pt idx="882">
                <c:v>44362</c:v>
              </c:pt>
              <c:pt idx="883">
                <c:v>44361</c:v>
              </c:pt>
              <c:pt idx="884">
                <c:v>44358</c:v>
              </c:pt>
              <c:pt idx="885">
                <c:v>44357</c:v>
              </c:pt>
              <c:pt idx="886">
                <c:v>44356</c:v>
              </c:pt>
              <c:pt idx="887">
                <c:v>44355</c:v>
              </c:pt>
              <c:pt idx="888">
                <c:v>44354</c:v>
              </c:pt>
              <c:pt idx="889">
                <c:v>44351</c:v>
              </c:pt>
              <c:pt idx="890">
                <c:v>44350</c:v>
              </c:pt>
              <c:pt idx="891">
                <c:v>44349</c:v>
              </c:pt>
              <c:pt idx="892">
                <c:v>44348</c:v>
              </c:pt>
              <c:pt idx="893">
                <c:v>44347</c:v>
              </c:pt>
              <c:pt idx="894">
                <c:v>44344</c:v>
              </c:pt>
              <c:pt idx="895">
                <c:v>44343</c:v>
              </c:pt>
              <c:pt idx="896">
                <c:v>44342</c:v>
              </c:pt>
              <c:pt idx="897">
                <c:v>44341</c:v>
              </c:pt>
              <c:pt idx="898">
                <c:v>44340</c:v>
              </c:pt>
              <c:pt idx="899">
                <c:v>44337</c:v>
              </c:pt>
              <c:pt idx="900">
                <c:v>44336</c:v>
              </c:pt>
              <c:pt idx="901">
                <c:v>44335</c:v>
              </c:pt>
              <c:pt idx="902">
                <c:v>44334</c:v>
              </c:pt>
              <c:pt idx="903">
                <c:v>44333</c:v>
              </c:pt>
              <c:pt idx="904">
                <c:v>44330</c:v>
              </c:pt>
              <c:pt idx="905">
                <c:v>44329</c:v>
              </c:pt>
              <c:pt idx="906">
                <c:v>44328</c:v>
              </c:pt>
              <c:pt idx="907">
                <c:v>44327</c:v>
              </c:pt>
              <c:pt idx="908">
                <c:v>44326</c:v>
              </c:pt>
              <c:pt idx="909">
                <c:v>44323</c:v>
              </c:pt>
              <c:pt idx="910">
                <c:v>44322</c:v>
              </c:pt>
              <c:pt idx="911">
                <c:v>44321</c:v>
              </c:pt>
              <c:pt idx="912">
                <c:v>44320</c:v>
              </c:pt>
              <c:pt idx="913">
                <c:v>44319</c:v>
              </c:pt>
              <c:pt idx="914">
                <c:v>44316</c:v>
              </c:pt>
              <c:pt idx="915">
                <c:v>44315</c:v>
              </c:pt>
              <c:pt idx="916">
                <c:v>44314</c:v>
              </c:pt>
              <c:pt idx="917">
                <c:v>44313</c:v>
              </c:pt>
              <c:pt idx="918">
                <c:v>44312</c:v>
              </c:pt>
              <c:pt idx="919">
                <c:v>44309</c:v>
              </c:pt>
              <c:pt idx="920">
                <c:v>44308</c:v>
              </c:pt>
              <c:pt idx="921">
                <c:v>44307</c:v>
              </c:pt>
              <c:pt idx="922">
                <c:v>44306</c:v>
              </c:pt>
              <c:pt idx="923">
                <c:v>44305</c:v>
              </c:pt>
              <c:pt idx="924">
                <c:v>44302</c:v>
              </c:pt>
              <c:pt idx="925">
                <c:v>44301</c:v>
              </c:pt>
              <c:pt idx="926">
                <c:v>44300</c:v>
              </c:pt>
              <c:pt idx="927">
                <c:v>44299</c:v>
              </c:pt>
              <c:pt idx="928">
                <c:v>44298</c:v>
              </c:pt>
              <c:pt idx="929">
                <c:v>44295</c:v>
              </c:pt>
              <c:pt idx="930">
                <c:v>44294</c:v>
              </c:pt>
              <c:pt idx="931">
                <c:v>44293</c:v>
              </c:pt>
              <c:pt idx="932">
                <c:v>44292</c:v>
              </c:pt>
              <c:pt idx="933">
                <c:v>44288</c:v>
              </c:pt>
              <c:pt idx="934">
                <c:v>44287</c:v>
              </c:pt>
              <c:pt idx="935">
                <c:v>44286</c:v>
              </c:pt>
              <c:pt idx="936">
                <c:v>44285</c:v>
              </c:pt>
              <c:pt idx="937">
                <c:v>44284</c:v>
              </c:pt>
              <c:pt idx="938">
                <c:v>44281</c:v>
              </c:pt>
              <c:pt idx="939">
                <c:v>44280</c:v>
              </c:pt>
              <c:pt idx="940">
                <c:v>44279</c:v>
              </c:pt>
              <c:pt idx="941">
                <c:v>44278</c:v>
              </c:pt>
              <c:pt idx="942">
                <c:v>44277</c:v>
              </c:pt>
              <c:pt idx="943">
                <c:v>44274</c:v>
              </c:pt>
              <c:pt idx="944">
                <c:v>44273</c:v>
              </c:pt>
              <c:pt idx="945">
                <c:v>44272</c:v>
              </c:pt>
              <c:pt idx="946">
                <c:v>44271</c:v>
              </c:pt>
              <c:pt idx="947">
                <c:v>44270</c:v>
              </c:pt>
              <c:pt idx="948">
                <c:v>44267</c:v>
              </c:pt>
              <c:pt idx="949">
                <c:v>44266</c:v>
              </c:pt>
              <c:pt idx="950">
                <c:v>44265</c:v>
              </c:pt>
              <c:pt idx="951">
                <c:v>44264</c:v>
              </c:pt>
              <c:pt idx="952">
                <c:v>44263</c:v>
              </c:pt>
              <c:pt idx="953">
                <c:v>44260</c:v>
              </c:pt>
              <c:pt idx="954">
                <c:v>44259</c:v>
              </c:pt>
              <c:pt idx="955">
                <c:v>44258</c:v>
              </c:pt>
              <c:pt idx="956">
                <c:v>44257</c:v>
              </c:pt>
              <c:pt idx="957">
                <c:v>44256</c:v>
              </c:pt>
              <c:pt idx="958">
                <c:v>44253</c:v>
              </c:pt>
              <c:pt idx="959">
                <c:v>44252</c:v>
              </c:pt>
              <c:pt idx="960">
                <c:v>44251</c:v>
              </c:pt>
              <c:pt idx="961">
                <c:v>44250</c:v>
              </c:pt>
              <c:pt idx="962">
                <c:v>44249</c:v>
              </c:pt>
              <c:pt idx="963">
                <c:v>44246</c:v>
              </c:pt>
              <c:pt idx="964">
                <c:v>44245</c:v>
              </c:pt>
              <c:pt idx="965">
                <c:v>44244</c:v>
              </c:pt>
              <c:pt idx="966">
                <c:v>44243</c:v>
              </c:pt>
              <c:pt idx="967">
                <c:v>44242</c:v>
              </c:pt>
              <c:pt idx="968">
                <c:v>44239</c:v>
              </c:pt>
              <c:pt idx="969">
                <c:v>44238</c:v>
              </c:pt>
              <c:pt idx="970">
                <c:v>44237</c:v>
              </c:pt>
              <c:pt idx="971">
                <c:v>44236</c:v>
              </c:pt>
              <c:pt idx="972">
                <c:v>44235</c:v>
              </c:pt>
              <c:pt idx="973">
                <c:v>44232</c:v>
              </c:pt>
              <c:pt idx="974">
                <c:v>44231</c:v>
              </c:pt>
              <c:pt idx="975">
                <c:v>44230</c:v>
              </c:pt>
              <c:pt idx="976">
                <c:v>44229</c:v>
              </c:pt>
              <c:pt idx="977">
                <c:v>44228</c:v>
              </c:pt>
              <c:pt idx="978">
                <c:v>44225</c:v>
              </c:pt>
              <c:pt idx="979">
                <c:v>44224</c:v>
              </c:pt>
              <c:pt idx="980">
                <c:v>44223</c:v>
              </c:pt>
              <c:pt idx="981">
                <c:v>44222</c:v>
              </c:pt>
              <c:pt idx="982">
                <c:v>44221</c:v>
              </c:pt>
              <c:pt idx="983">
                <c:v>44218</c:v>
              </c:pt>
              <c:pt idx="984">
                <c:v>44217</c:v>
              </c:pt>
              <c:pt idx="985">
                <c:v>44216</c:v>
              </c:pt>
              <c:pt idx="986">
                <c:v>44215</c:v>
              </c:pt>
              <c:pt idx="987">
                <c:v>44214</c:v>
              </c:pt>
              <c:pt idx="988">
                <c:v>44211</c:v>
              </c:pt>
              <c:pt idx="989">
                <c:v>44210</c:v>
              </c:pt>
              <c:pt idx="990">
                <c:v>44209</c:v>
              </c:pt>
              <c:pt idx="991">
                <c:v>44208</c:v>
              </c:pt>
              <c:pt idx="992">
                <c:v>44207</c:v>
              </c:pt>
              <c:pt idx="993">
                <c:v>44204</c:v>
              </c:pt>
              <c:pt idx="994">
                <c:v>44203</c:v>
              </c:pt>
              <c:pt idx="995">
                <c:v>44202</c:v>
              </c:pt>
              <c:pt idx="996">
                <c:v>44201</c:v>
              </c:pt>
              <c:pt idx="997">
                <c:v>44200</c:v>
              </c:pt>
              <c:pt idx="998">
                <c:v>44197</c:v>
              </c:pt>
              <c:pt idx="999">
                <c:v>44196</c:v>
              </c:pt>
              <c:pt idx="1000">
                <c:v>44195</c:v>
              </c:pt>
              <c:pt idx="1001">
                <c:v>44194</c:v>
              </c:pt>
              <c:pt idx="1002">
                <c:v>44190</c:v>
              </c:pt>
              <c:pt idx="1003">
                <c:v>44189</c:v>
              </c:pt>
              <c:pt idx="1004">
                <c:v>44188</c:v>
              </c:pt>
              <c:pt idx="1005">
                <c:v>44187</c:v>
              </c:pt>
              <c:pt idx="1006">
                <c:v>44186</c:v>
              </c:pt>
              <c:pt idx="1007">
                <c:v>44183</c:v>
              </c:pt>
              <c:pt idx="1008">
                <c:v>44182</c:v>
              </c:pt>
              <c:pt idx="1009">
                <c:v>44181</c:v>
              </c:pt>
              <c:pt idx="1010">
                <c:v>44180</c:v>
              </c:pt>
              <c:pt idx="1011">
                <c:v>44179</c:v>
              </c:pt>
              <c:pt idx="1012">
                <c:v>44176</c:v>
              </c:pt>
              <c:pt idx="1013">
                <c:v>44175</c:v>
              </c:pt>
              <c:pt idx="1014">
                <c:v>44174</c:v>
              </c:pt>
              <c:pt idx="1015">
                <c:v>44173</c:v>
              </c:pt>
              <c:pt idx="1016">
                <c:v>44172</c:v>
              </c:pt>
              <c:pt idx="1017">
                <c:v>44169</c:v>
              </c:pt>
              <c:pt idx="1018">
                <c:v>44168</c:v>
              </c:pt>
              <c:pt idx="1019">
                <c:v>44167</c:v>
              </c:pt>
              <c:pt idx="1020">
                <c:v>44166</c:v>
              </c:pt>
              <c:pt idx="1021">
                <c:v>44165</c:v>
              </c:pt>
              <c:pt idx="1022">
                <c:v>44162</c:v>
              </c:pt>
              <c:pt idx="1023">
                <c:v>44161</c:v>
              </c:pt>
              <c:pt idx="1024">
                <c:v>44160</c:v>
              </c:pt>
              <c:pt idx="1025">
                <c:v>44159</c:v>
              </c:pt>
              <c:pt idx="1026">
                <c:v>44158</c:v>
              </c:pt>
              <c:pt idx="1027">
                <c:v>44155</c:v>
              </c:pt>
              <c:pt idx="1028">
                <c:v>44154</c:v>
              </c:pt>
              <c:pt idx="1029">
                <c:v>44153</c:v>
              </c:pt>
              <c:pt idx="1030">
                <c:v>44152</c:v>
              </c:pt>
              <c:pt idx="1031">
                <c:v>44151</c:v>
              </c:pt>
              <c:pt idx="1032">
                <c:v>44148</c:v>
              </c:pt>
              <c:pt idx="1033">
                <c:v>44147</c:v>
              </c:pt>
              <c:pt idx="1034">
                <c:v>44146</c:v>
              </c:pt>
              <c:pt idx="1035">
                <c:v>44145</c:v>
              </c:pt>
              <c:pt idx="1036">
                <c:v>44144</c:v>
              </c:pt>
              <c:pt idx="1037">
                <c:v>44141</c:v>
              </c:pt>
              <c:pt idx="1038">
                <c:v>44140</c:v>
              </c:pt>
              <c:pt idx="1039">
                <c:v>44139</c:v>
              </c:pt>
              <c:pt idx="1040">
                <c:v>44138</c:v>
              </c:pt>
              <c:pt idx="1041">
                <c:v>44137</c:v>
              </c:pt>
              <c:pt idx="1042">
                <c:v>44134</c:v>
              </c:pt>
              <c:pt idx="1043">
                <c:v>44133</c:v>
              </c:pt>
              <c:pt idx="1044">
                <c:v>44132</c:v>
              </c:pt>
              <c:pt idx="1045">
                <c:v>44131</c:v>
              </c:pt>
              <c:pt idx="1046">
                <c:v>44130</c:v>
              </c:pt>
              <c:pt idx="1047">
                <c:v>44127</c:v>
              </c:pt>
              <c:pt idx="1048">
                <c:v>44126</c:v>
              </c:pt>
              <c:pt idx="1049">
                <c:v>44125</c:v>
              </c:pt>
              <c:pt idx="1050">
                <c:v>44124</c:v>
              </c:pt>
              <c:pt idx="1051">
                <c:v>44123</c:v>
              </c:pt>
              <c:pt idx="1052">
                <c:v>44120</c:v>
              </c:pt>
              <c:pt idx="1053">
                <c:v>44119</c:v>
              </c:pt>
              <c:pt idx="1054">
                <c:v>44118</c:v>
              </c:pt>
              <c:pt idx="1055">
                <c:v>44117</c:v>
              </c:pt>
              <c:pt idx="1056">
                <c:v>44116</c:v>
              </c:pt>
              <c:pt idx="1057">
                <c:v>44113</c:v>
              </c:pt>
              <c:pt idx="1058">
                <c:v>44112</c:v>
              </c:pt>
              <c:pt idx="1059">
                <c:v>44111</c:v>
              </c:pt>
              <c:pt idx="1060">
                <c:v>44110</c:v>
              </c:pt>
              <c:pt idx="1061">
                <c:v>44109</c:v>
              </c:pt>
              <c:pt idx="1062">
                <c:v>44106</c:v>
              </c:pt>
              <c:pt idx="1063">
                <c:v>44105</c:v>
              </c:pt>
              <c:pt idx="1064">
                <c:v>44104</c:v>
              </c:pt>
              <c:pt idx="1065">
                <c:v>44103</c:v>
              </c:pt>
              <c:pt idx="1066">
                <c:v>44102</c:v>
              </c:pt>
              <c:pt idx="1067">
                <c:v>44099</c:v>
              </c:pt>
              <c:pt idx="1068">
                <c:v>44098</c:v>
              </c:pt>
              <c:pt idx="1069">
                <c:v>44097</c:v>
              </c:pt>
              <c:pt idx="1070">
                <c:v>44096</c:v>
              </c:pt>
              <c:pt idx="1071">
                <c:v>44095</c:v>
              </c:pt>
              <c:pt idx="1072">
                <c:v>44092</c:v>
              </c:pt>
              <c:pt idx="1073">
                <c:v>44091</c:v>
              </c:pt>
              <c:pt idx="1074">
                <c:v>44090</c:v>
              </c:pt>
              <c:pt idx="1075">
                <c:v>44089</c:v>
              </c:pt>
              <c:pt idx="1076">
                <c:v>44088</c:v>
              </c:pt>
              <c:pt idx="1077">
                <c:v>44085</c:v>
              </c:pt>
              <c:pt idx="1078">
                <c:v>44084</c:v>
              </c:pt>
              <c:pt idx="1079">
                <c:v>44083</c:v>
              </c:pt>
              <c:pt idx="1080">
                <c:v>44082</c:v>
              </c:pt>
              <c:pt idx="1081">
                <c:v>44081</c:v>
              </c:pt>
              <c:pt idx="1082">
                <c:v>44078</c:v>
              </c:pt>
              <c:pt idx="1083">
                <c:v>44077</c:v>
              </c:pt>
              <c:pt idx="1084">
                <c:v>44076</c:v>
              </c:pt>
              <c:pt idx="1085">
                <c:v>44075</c:v>
              </c:pt>
              <c:pt idx="1086">
                <c:v>44074</c:v>
              </c:pt>
              <c:pt idx="1087">
                <c:v>44071</c:v>
              </c:pt>
              <c:pt idx="1088">
                <c:v>44070</c:v>
              </c:pt>
              <c:pt idx="1089">
                <c:v>44069</c:v>
              </c:pt>
              <c:pt idx="1090">
                <c:v>44068</c:v>
              </c:pt>
              <c:pt idx="1091">
                <c:v>44067</c:v>
              </c:pt>
              <c:pt idx="1092">
                <c:v>44064</c:v>
              </c:pt>
              <c:pt idx="1093">
                <c:v>44063</c:v>
              </c:pt>
              <c:pt idx="1094">
                <c:v>44062</c:v>
              </c:pt>
              <c:pt idx="1095">
                <c:v>44061</c:v>
              </c:pt>
              <c:pt idx="1096">
                <c:v>44060</c:v>
              </c:pt>
              <c:pt idx="1097">
                <c:v>44057</c:v>
              </c:pt>
              <c:pt idx="1098">
                <c:v>44056</c:v>
              </c:pt>
              <c:pt idx="1099">
                <c:v>44055</c:v>
              </c:pt>
              <c:pt idx="1100">
                <c:v>44054</c:v>
              </c:pt>
              <c:pt idx="1101">
                <c:v>44053</c:v>
              </c:pt>
              <c:pt idx="1102">
                <c:v>44050</c:v>
              </c:pt>
              <c:pt idx="1103">
                <c:v>44049</c:v>
              </c:pt>
              <c:pt idx="1104">
                <c:v>44048</c:v>
              </c:pt>
              <c:pt idx="1105">
                <c:v>44047</c:v>
              </c:pt>
              <c:pt idx="1106">
                <c:v>44046</c:v>
              </c:pt>
              <c:pt idx="1107">
                <c:v>44043</c:v>
              </c:pt>
              <c:pt idx="1108">
                <c:v>44042</c:v>
              </c:pt>
              <c:pt idx="1109">
                <c:v>44041</c:v>
              </c:pt>
              <c:pt idx="1110">
                <c:v>44040</c:v>
              </c:pt>
              <c:pt idx="1111">
                <c:v>44039</c:v>
              </c:pt>
              <c:pt idx="1112">
                <c:v>44036</c:v>
              </c:pt>
              <c:pt idx="1113">
                <c:v>44035</c:v>
              </c:pt>
              <c:pt idx="1114">
                <c:v>44034</c:v>
              </c:pt>
              <c:pt idx="1115">
                <c:v>44033</c:v>
              </c:pt>
              <c:pt idx="1116">
                <c:v>44032</c:v>
              </c:pt>
              <c:pt idx="1117">
                <c:v>44029</c:v>
              </c:pt>
              <c:pt idx="1118">
                <c:v>44028</c:v>
              </c:pt>
              <c:pt idx="1119">
                <c:v>44027</c:v>
              </c:pt>
              <c:pt idx="1120">
                <c:v>44026</c:v>
              </c:pt>
              <c:pt idx="1121">
                <c:v>44025</c:v>
              </c:pt>
              <c:pt idx="1122">
                <c:v>44022</c:v>
              </c:pt>
              <c:pt idx="1123">
                <c:v>44021</c:v>
              </c:pt>
              <c:pt idx="1124">
                <c:v>44020</c:v>
              </c:pt>
              <c:pt idx="1125">
                <c:v>44019</c:v>
              </c:pt>
              <c:pt idx="1126">
                <c:v>44018</c:v>
              </c:pt>
              <c:pt idx="1127">
                <c:v>44015</c:v>
              </c:pt>
              <c:pt idx="1128">
                <c:v>44014</c:v>
              </c:pt>
              <c:pt idx="1129">
                <c:v>44013</c:v>
              </c:pt>
              <c:pt idx="1130">
                <c:v>44012</c:v>
              </c:pt>
              <c:pt idx="1131">
                <c:v>44011</c:v>
              </c:pt>
              <c:pt idx="1132">
                <c:v>44008</c:v>
              </c:pt>
              <c:pt idx="1133">
                <c:v>44007</c:v>
              </c:pt>
              <c:pt idx="1134">
                <c:v>44006</c:v>
              </c:pt>
              <c:pt idx="1135">
                <c:v>44005</c:v>
              </c:pt>
              <c:pt idx="1136">
                <c:v>44004</c:v>
              </c:pt>
              <c:pt idx="1137">
                <c:v>44001</c:v>
              </c:pt>
              <c:pt idx="1138">
                <c:v>44000</c:v>
              </c:pt>
              <c:pt idx="1139">
                <c:v>43999</c:v>
              </c:pt>
              <c:pt idx="1140">
                <c:v>43998</c:v>
              </c:pt>
              <c:pt idx="1141">
                <c:v>43997</c:v>
              </c:pt>
              <c:pt idx="1142">
                <c:v>43994</c:v>
              </c:pt>
              <c:pt idx="1143">
                <c:v>43993</c:v>
              </c:pt>
              <c:pt idx="1144">
                <c:v>43992</c:v>
              </c:pt>
              <c:pt idx="1145">
                <c:v>43991</c:v>
              </c:pt>
              <c:pt idx="1146">
                <c:v>43990</c:v>
              </c:pt>
              <c:pt idx="1147">
                <c:v>43987</c:v>
              </c:pt>
              <c:pt idx="1148">
                <c:v>43986</c:v>
              </c:pt>
              <c:pt idx="1149">
                <c:v>43985</c:v>
              </c:pt>
              <c:pt idx="1150">
                <c:v>43984</c:v>
              </c:pt>
              <c:pt idx="1151">
                <c:v>43983</c:v>
              </c:pt>
              <c:pt idx="1152">
                <c:v>43980</c:v>
              </c:pt>
              <c:pt idx="1153">
                <c:v>43979</c:v>
              </c:pt>
              <c:pt idx="1154">
                <c:v>43978</c:v>
              </c:pt>
              <c:pt idx="1155">
                <c:v>43977</c:v>
              </c:pt>
              <c:pt idx="1156">
                <c:v>43976</c:v>
              </c:pt>
              <c:pt idx="1157">
                <c:v>43973</c:v>
              </c:pt>
              <c:pt idx="1158">
                <c:v>43972</c:v>
              </c:pt>
              <c:pt idx="1159">
                <c:v>43971</c:v>
              </c:pt>
              <c:pt idx="1160">
                <c:v>43970</c:v>
              </c:pt>
              <c:pt idx="1161">
                <c:v>43969</c:v>
              </c:pt>
              <c:pt idx="1162">
                <c:v>43966</c:v>
              </c:pt>
              <c:pt idx="1163">
                <c:v>43965</c:v>
              </c:pt>
              <c:pt idx="1164">
                <c:v>43964</c:v>
              </c:pt>
              <c:pt idx="1165">
                <c:v>43963</c:v>
              </c:pt>
              <c:pt idx="1166">
                <c:v>43962</c:v>
              </c:pt>
              <c:pt idx="1167">
                <c:v>43959</c:v>
              </c:pt>
              <c:pt idx="1168">
                <c:v>43958</c:v>
              </c:pt>
              <c:pt idx="1169">
                <c:v>43957</c:v>
              </c:pt>
              <c:pt idx="1170">
                <c:v>43956</c:v>
              </c:pt>
              <c:pt idx="1171">
                <c:v>43955</c:v>
              </c:pt>
              <c:pt idx="1172">
                <c:v>43952</c:v>
              </c:pt>
              <c:pt idx="1173">
                <c:v>43951</c:v>
              </c:pt>
              <c:pt idx="1174">
                <c:v>43950</c:v>
              </c:pt>
              <c:pt idx="1175">
                <c:v>43949</c:v>
              </c:pt>
              <c:pt idx="1176">
                <c:v>43948</c:v>
              </c:pt>
              <c:pt idx="1177">
                <c:v>43945</c:v>
              </c:pt>
              <c:pt idx="1178">
                <c:v>43944</c:v>
              </c:pt>
              <c:pt idx="1179">
                <c:v>43943</c:v>
              </c:pt>
              <c:pt idx="1180">
                <c:v>43942</c:v>
              </c:pt>
              <c:pt idx="1181">
                <c:v>43941</c:v>
              </c:pt>
              <c:pt idx="1182">
                <c:v>43938</c:v>
              </c:pt>
              <c:pt idx="1183">
                <c:v>43937</c:v>
              </c:pt>
              <c:pt idx="1184">
                <c:v>43936</c:v>
              </c:pt>
              <c:pt idx="1185">
                <c:v>43935</c:v>
              </c:pt>
              <c:pt idx="1186">
                <c:v>43931</c:v>
              </c:pt>
              <c:pt idx="1187">
                <c:v>43930</c:v>
              </c:pt>
              <c:pt idx="1188">
                <c:v>43929</c:v>
              </c:pt>
              <c:pt idx="1189">
                <c:v>43928</c:v>
              </c:pt>
              <c:pt idx="1190">
                <c:v>43927</c:v>
              </c:pt>
              <c:pt idx="1191">
                <c:v>43924</c:v>
              </c:pt>
              <c:pt idx="1192">
                <c:v>43923</c:v>
              </c:pt>
              <c:pt idx="1193">
                <c:v>43922</c:v>
              </c:pt>
              <c:pt idx="1194">
                <c:v>43921</c:v>
              </c:pt>
              <c:pt idx="1195">
                <c:v>43920</c:v>
              </c:pt>
              <c:pt idx="1196">
                <c:v>43917</c:v>
              </c:pt>
              <c:pt idx="1197">
                <c:v>43916</c:v>
              </c:pt>
              <c:pt idx="1198">
                <c:v>43915</c:v>
              </c:pt>
              <c:pt idx="1199">
                <c:v>43914</c:v>
              </c:pt>
              <c:pt idx="1200">
                <c:v>43913</c:v>
              </c:pt>
              <c:pt idx="1201">
                <c:v>43910</c:v>
              </c:pt>
              <c:pt idx="1202">
                <c:v>43909</c:v>
              </c:pt>
              <c:pt idx="1203">
                <c:v>43908</c:v>
              </c:pt>
              <c:pt idx="1204">
                <c:v>43907</c:v>
              </c:pt>
              <c:pt idx="1205">
                <c:v>43906</c:v>
              </c:pt>
              <c:pt idx="1206">
                <c:v>43903</c:v>
              </c:pt>
              <c:pt idx="1207">
                <c:v>43902</c:v>
              </c:pt>
              <c:pt idx="1208">
                <c:v>43901</c:v>
              </c:pt>
              <c:pt idx="1209">
                <c:v>43900</c:v>
              </c:pt>
              <c:pt idx="1210">
                <c:v>43899</c:v>
              </c:pt>
              <c:pt idx="1211">
                <c:v>43896</c:v>
              </c:pt>
              <c:pt idx="1212">
                <c:v>43895</c:v>
              </c:pt>
              <c:pt idx="1213">
                <c:v>43894</c:v>
              </c:pt>
              <c:pt idx="1214">
                <c:v>43893</c:v>
              </c:pt>
              <c:pt idx="1215">
                <c:v>43892</c:v>
              </c:pt>
              <c:pt idx="1216">
                <c:v>43889</c:v>
              </c:pt>
              <c:pt idx="1217">
                <c:v>43888</c:v>
              </c:pt>
              <c:pt idx="1218">
                <c:v>43887</c:v>
              </c:pt>
              <c:pt idx="1219">
                <c:v>43886</c:v>
              </c:pt>
              <c:pt idx="1220">
                <c:v>43885</c:v>
              </c:pt>
              <c:pt idx="1221">
                <c:v>43882</c:v>
              </c:pt>
              <c:pt idx="1222">
                <c:v>43881</c:v>
              </c:pt>
              <c:pt idx="1223">
                <c:v>43880</c:v>
              </c:pt>
              <c:pt idx="1224">
                <c:v>43879</c:v>
              </c:pt>
              <c:pt idx="1225">
                <c:v>43878</c:v>
              </c:pt>
              <c:pt idx="1226">
                <c:v>43875</c:v>
              </c:pt>
              <c:pt idx="1227">
                <c:v>43874</c:v>
              </c:pt>
              <c:pt idx="1228">
                <c:v>43873</c:v>
              </c:pt>
              <c:pt idx="1229">
                <c:v>43872</c:v>
              </c:pt>
              <c:pt idx="1230">
                <c:v>43871</c:v>
              </c:pt>
              <c:pt idx="1231">
                <c:v>43868</c:v>
              </c:pt>
              <c:pt idx="1232">
                <c:v>43867</c:v>
              </c:pt>
              <c:pt idx="1233">
                <c:v>43866</c:v>
              </c:pt>
              <c:pt idx="1234">
                <c:v>43865</c:v>
              </c:pt>
              <c:pt idx="1235">
                <c:v>43864</c:v>
              </c:pt>
              <c:pt idx="1236">
                <c:v>43861</c:v>
              </c:pt>
              <c:pt idx="1237">
                <c:v>43860</c:v>
              </c:pt>
              <c:pt idx="1238">
                <c:v>43859</c:v>
              </c:pt>
              <c:pt idx="1239">
                <c:v>43858</c:v>
              </c:pt>
              <c:pt idx="1240">
                <c:v>43857</c:v>
              </c:pt>
              <c:pt idx="1241">
                <c:v>43854</c:v>
              </c:pt>
              <c:pt idx="1242">
                <c:v>43853</c:v>
              </c:pt>
              <c:pt idx="1243">
                <c:v>43852</c:v>
              </c:pt>
              <c:pt idx="1244">
                <c:v>43851</c:v>
              </c:pt>
              <c:pt idx="1245">
                <c:v>43850</c:v>
              </c:pt>
              <c:pt idx="1246">
                <c:v>43847</c:v>
              </c:pt>
              <c:pt idx="1247">
                <c:v>43846</c:v>
              </c:pt>
              <c:pt idx="1248">
                <c:v>43845</c:v>
              </c:pt>
              <c:pt idx="1249">
                <c:v>43844</c:v>
              </c:pt>
              <c:pt idx="1250">
                <c:v>43843</c:v>
              </c:pt>
              <c:pt idx="1251">
                <c:v>43840</c:v>
              </c:pt>
              <c:pt idx="1252">
                <c:v>43839</c:v>
              </c:pt>
              <c:pt idx="1253">
                <c:v>43838</c:v>
              </c:pt>
              <c:pt idx="1254">
                <c:v>43837</c:v>
              </c:pt>
              <c:pt idx="1255">
                <c:v>43836</c:v>
              </c:pt>
              <c:pt idx="1256">
                <c:v>43833</c:v>
              </c:pt>
              <c:pt idx="1257">
                <c:v>43832</c:v>
              </c:pt>
              <c:pt idx="1258">
                <c:v>43831</c:v>
              </c:pt>
              <c:pt idx="1259">
                <c:v>43830</c:v>
              </c:pt>
              <c:pt idx="1260">
                <c:v>43829</c:v>
              </c:pt>
              <c:pt idx="1261">
                <c:v>43826</c:v>
              </c:pt>
              <c:pt idx="1262">
                <c:v>43824</c:v>
              </c:pt>
              <c:pt idx="1263">
                <c:v>43823</c:v>
              </c:pt>
              <c:pt idx="1264">
                <c:v>43822</c:v>
              </c:pt>
              <c:pt idx="1265">
                <c:v>43819</c:v>
              </c:pt>
              <c:pt idx="1266">
                <c:v>43818</c:v>
              </c:pt>
              <c:pt idx="1267">
                <c:v>43817</c:v>
              </c:pt>
              <c:pt idx="1268">
                <c:v>43816</c:v>
              </c:pt>
              <c:pt idx="1269">
                <c:v>43815</c:v>
              </c:pt>
              <c:pt idx="1270">
                <c:v>43812</c:v>
              </c:pt>
              <c:pt idx="1271">
                <c:v>43811</c:v>
              </c:pt>
              <c:pt idx="1272">
                <c:v>43810</c:v>
              </c:pt>
              <c:pt idx="1273">
                <c:v>43809</c:v>
              </c:pt>
              <c:pt idx="1274">
                <c:v>43808</c:v>
              </c:pt>
              <c:pt idx="1275">
                <c:v>43805</c:v>
              </c:pt>
              <c:pt idx="1276">
                <c:v>43804</c:v>
              </c:pt>
              <c:pt idx="1277">
                <c:v>43803</c:v>
              </c:pt>
              <c:pt idx="1278">
                <c:v>43802</c:v>
              </c:pt>
              <c:pt idx="1279">
                <c:v>43801</c:v>
              </c:pt>
              <c:pt idx="1280">
                <c:v>43798</c:v>
              </c:pt>
              <c:pt idx="1281">
                <c:v>43797</c:v>
              </c:pt>
              <c:pt idx="1282">
                <c:v>43796</c:v>
              </c:pt>
              <c:pt idx="1283">
                <c:v>43795</c:v>
              </c:pt>
              <c:pt idx="1284">
                <c:v>43794</c:v>
              </c:pt>
              <c:pt idx="1285">
                <c:v>43791</c:v>
              </c:pt>
              <c:pt idx="1286">
                <c:v>43790</c:v>
              </c:pt>
              <c:pt idx="1287">
                <c:v>43789</c:v>
              </c:pt>
              <c:pt idx="1288">
                <c:v>43788</c:v>
              </c:pt>
              <c:pt idx="1289">
                <c:v>43787</c:v>
              </c:pt>
              <c:pt idx="1290">
                <c:v>43784</c:v>
              </c:pt>
              <c:pt idx="1291">
                <c:v>43783</c:v>
              </c:pt>
              <c:pt idx="1292">
                <c:v>43782</c:v>
              </c:pt>
              <c:pt idx="1293">
                <c:v>43781</c:v>
              </c:pt>
              <c:pt idx="1294">
                <c:v>43780</c:v>
              </c:pt>
              <c:pt idx="1295">
                <c:v>43777</c:v>
              </c:pt>
              <c:pt idx="1296">
                <c:v>43776</c:v>
              </c:pt>
              <c:pt idx="1297">
                <c:v>43775</c:v>
              </c:pt>
              <c:pt idx="1298">
                <c:v>43774</c:v>
              </c:pt>
              <c:pt idx="1299">
                <c:v>43773</c:v>
              </c:pt>
              <c:pt idx="1300">
                <c:v>43770</c:v>
              </c:pt>
              <c:pt idx="1301">
                <c:v>43769</c:v>
              </c:pt>
              <c:pt idx="1302">
                <c:v>43768</c:v>
              </c:pt>
              <c:pt idx="1303">
                <c:v>43767</c:v>
              </c:pt>
              <c:pt idx="1304">
                <c:v>43766</c:v>
              </c:pt>
              <c:pt idx="1305">
                <c:v>43763</c:v>
              </c:pt>
              <c:pt idx="1306">
                <c:v>43762</c:v>
              </c:pt>
              <c:pt idx="1307">
                <c:v>43761</c:v>
              </c:pt>
              <c:pt idx="1308">
                <c:v>43760</c:v>
              </c:pt>
              <c:pt idx="1309">
                <c:v>43759</c:v>
              </c:pt>
              <c:pt idx="1310">
                <c:v>43756</c:v>
              </c:pt>
              <c:pt idx="1311">
                <c:v>43755</c:v>
              </c:pt>
              <c:pt idx="1312">
                <c:v>43754</c:v>
              </c:pt>
              <c:pt idx="1313">
                <c:v>43753</c:v>
              </c:pt>
              <c:pt idx="1314">
                <c:v>43752</c:v>
              </c:pt>
              <c:pt idx="1315">
                <c:v>43749</c:v>
              </c:pt>
              <c:pt idx="1316">
                <c:v>43748</c:v>
              </c:pt>
              <c:pt idx="1317">
                <c:v>43747</c:v>
              </c:pt>
              <c:pt idx="1318">
                <c:v>43746</c:v>
              </c:pt>
              <c:pt idx="1319">
                <c:v>43745</c:v>
              </c:pt>
              <c:pt idx="1320">
                <c:v>43742</c:v>
              </c:pt>
              <c:pt idx="1321">
                <c:v>43741</c:v>
              </c:pt>
              <c:pt idx="1322">
                <c:v>43740</c:v>
              </c:pt>
              <c:pt idx="1323">
                <c:v>43739</c:v>
              </c:pt>
              <c:pt idx="1324">
                <c:v>43738</c:v>
              </c:pt>
              <c:pt idx="1325">
                <c:v>43735</c:v>
              </c:pt>
              <c:pt idx="1326">
                <c:v>43734</c:v>
              </c:pt>
              <c:pt idx="1327">
                <c:v>43733</c:v>
              </c:pt>
              <c:pt idx="1328">
                <c:v>43732</c:v>
              </c:pt>
              <c:pt idx="1329">
                <c:v>43731</c:v>
              </c:pt>
              <c:pt idx="1330">
                <c:v>43728</c:v>
              </c:pt>
              <c:pt idx="1331">
                <c:v>43727</c:v>
              </c:pt>
              <c:pt idx="1332">
                <c:v>43726</c:v>
              </c:pt>
              <c:pt idx="1333">
                <c:v>43725</c:v>
              </c:pt>
              <c:pt idx="1334">
                <c:v>43724</c:v>
              </c:pt>
              <c:pt idx="1335">
                <c:v>43721</c:v>
              </c:pt>
              <c:pt idx="1336">
                <c:v>43720</c:v>
              </c:pt>
              <c:pt idx="1337">
                <c:v>43719</c:v>
              </c:pt>
              <c:pt idx="1338">
                <c:v>43718</c:v>
              </c:pt>
              <c:pt idx="1339">
                <c:v>43717</c:v>
              </c:pt>
              <c:pt idx="1340">
                <c:v>43714</c:v>
              </c:pt>
              <c:pt idx="1341">
                <c:v>43713</c:v>
              </c:pt>
              <c:pt idx="1342">
                <c:v>43712</c:v>
              </c:pt>
              <c:pt idx="1343">
                <c:v>43711</c:v>
              </c:pt>
              <c:pt idx="1344">
                <c:v>43710</c:v>
              </c:pt>
              <c:pt idx="1345">
                <c:v>43707</c:v>
              </c:pt>
              <c:pt idx="1346">
                <c:v>43706</c:v>
              </c:pt>
              <c:pt idx="1347">
                <c:v>43705</c:v>
              </c:pt>
              <c:pt idx="1348">
                <c:v>43704</c:v>
              </c:pt>
              <c:pt idx="1349">
                <c:v>43703</c:v>
              </c:pt>
              <c:pt idx="1350">
                <c:v>43700</c:v>
              </c:pt>
              <c:pt idx="1351">
                <c:v>43699</c:v>
              </c:pt>
              <c:pt idx="1352">
                <c:v>43698</c:v>
              </c:pt>
              <c:pt idx="1353">
                <c:v>43697</c:v>
              </c:pt>
              <c:pt idx="1354">
                <c:v>43696</c:v>
              </c:pt>
              <c:pt idx="1355">
                <c:v>43693</c:v>
              </c:pt>
              <c:pt idx="1356">
                <c:v>43692</c:v>
              </c:pt>
              <c:pt idx="1357">
                <c:v>43691</c:v>
              </c:pt>
              <c:pt idx="1358">
                <c:v>43690</c:v>
              </c:pt>
              <c:pt idx="1359">
                <c:v>43689</c:v>
              </c:pt>
              <c:pt idx="1360">
                <c:v>43686</c:v>
              </c:pt>
              <c:pt idx="1361">
                <c:v>43685</c:v>
              </c:pt>
              <c:pt idx="1362">
                <c:v>43684</c:v>
              </c:pt>
              <c:pt idx="1363">
                <c:v>43683</c:v>
              </c:pt>
              <c:pt idx="1364">
                <c:v>43682</c:v>
              </c:pt>
              <c:pt idx="1365">
                <c:v>43679</c:v>
              </c:pt>
              <c:pt idx="1366">
                <c:v>43678</c:v>
              </c:pt>
              <c:pt idx="1367">
                <c:v>43677</c:v>
              </c:pt>
              <c:pt idx="1368">
                <c:v>43676</c:v>
              </c:pt>
              <c:pt idx="1369">
                <c:v>43675</c:v>
              </c:pt>
              <c:pt idx="1370">
                <c:v>43672</c:v>
              </c:pt>
              <c:pt idx="1371">
                <c:v>43671</c:v>
              </c:pt>
              <c:pt idx="1372">
                <c:v>43670</c:v>
              </c:pt>
              <c:pt idx="1373">
                <c:v>43669</c:v>
              </c:pt>
              <c:pt idx="1374">
                <c:v>43668</c:v>
              </c:pt>
              <c:pt idx="1375">
                <c:v>43665</c:v>
              </c:pt>
              <c:pt idx="1376">
                <c:v>43664</c:v>
              </c:pt>
              <c:pt idx="1377">
                <c:v>43663</c:v>
              </c:pt>
              <c:pt idx="1378">
                <c:v>43662</c:v>
              </c:pt>
              <c:pt idx="1379">
                <c:v>43661</c:v>
              </c:pt>
              <c:pt idx="1380">
                <c:v>43658</c:v>
              </c:pt>
              <c:pt idx="1381">
                <c:v>43657</c:v>
              </c:pt>
              <c:pt idx="1382">
                <c:v>43656</c:v>
              </c:pt>
              <c:pt idx="1383">
                <c:v>43655</c:v>
              </c:pt>
              <c:pt idx="1384">
                <c:v>43654</c:v>
              </c:pt>
              <c:pt idx="1385">
                <c:v>43651</c:v>
              </c:pt>
              <c:pt idx="1386">
                <c:v>43650</c:v>
              </c:pt>
              <c:pt idx="1387">
                <c:v>43649</c:v>
              </c:pt>
              <c:pt idx="1388">
                <c:v>43648</c:v>
              </c:pt>
              <c:pt idx="1389">
                <c:v>43647</c:v>
              </c:pt>
              <c:pt idx="1390">
                <c:v>43644</c:v>
              </c:pt>
              <c:pt idx="1391">
                <c:v>43643</c:v>
              </c:pt>
              <c:pt idx="1392">
                <c:v>43642</c:v>
              </c:pt>
              <c:pt idx="1393">
                <c:v>43641</c:v>
              </c:pt>
              <c:pt idx="1394">
                <c:v>43640</c:v>
              </c:pt>
              <c:pt idx="1395">
                <c:v>43637</c:v>
              </c:pt>
              <c:pt idx="1396">
                <c:v>43636</c:v>
              </c:pt>
              <c:pt idx="1397">
                <c:v>43635</c:v>
              </c:pt>
              <c:pt idx="1398">
                <c:v>43634</c:v>
              </c:pt>
              <c:pt idx="1399">
                <c:v>43633</c:v>
              </c:pt>
              <c:pt idx="1400">
                <c:v>43630</c:v>
              </c:pt>
              <c:pt idx="1401">
                <c:v>43629</c:v>
              </c:pt>
              <c:pt idx="1402">
                <c:v>43628</c:v>
              </c:pt>
              <c:pt idx="1403">
                <c:v>43627</c:v>
              </c:pt>
              <c:pt idx="1404">
                <c:v>43626</c:v>
              </c:pt>
              <c:pt idx="1405">
                <c:v>43623</c:v>
              </c:pt>
              <c:pt idx="1406">
                <c:v>43622</c:v>
              </c:pt>
              <c:pt idx="1407">
                <c:v>43621</c:v>
              </c:pt>
              <c:pt idx="1408">
                <c:v>43620</c:v>
              </c:pt>
              <c:pt idx="1409">
                <c:v>43619</c:v>
              </c:pt>
              <c:pt idx="1410">
                <c:v>43616</c:v>
              </c:pt>
              <c:pt idx="1411">
                <c:v>43615</c:v>
              </c:pt>
              <c:pt idx="1412">
                <c:v>43614</c:v>
              </c:pt>
              <c:pt idx="1413">
                <c:v>43613</c:v>
              </c:pt>
              <c:pt idx="1414">
                <c:v>43612</c:v>
              </c:pt>
              <c:pt idx="1415">
                <c:v>43609</c:v>
              </c:pt>
              <c:pt idx="1416">
                <c:v>43608</c:v>
              </c:pt>
              <c:pt idx="1417">
                <c:v>43607</c:v>
              </c:pt>
              <c:pt idx="1418">
                <c:v>43606</c:v>
              </c:pt>
              <c:pt idx="1419">
                <c:v>43605</c:v>
              </c:pt>
              <c:pt idx="1420">
                <c:v>43602</c:v>
              </c:pt>
              <c:pt idx="1421">
                <c:v>43601</c:v>
              </c:pt>
              <c:pt idx="1422">
                <c:v>43600</c:v>
              </c:pt>
              <c:pt idx="1423">
                <c:v>43599</c:v>
              </c:pt>
              <c:pt idx="1424">
                <c:v>43598</c:v>
              </c:pt>
              <c:pt idx="1425">
                <c:v>43595</c:v>
              </c:pt>
              <c:pt idx="1426">
                <c:v>43594</c:v>
              </c:pt>
              <c:pt idx="1427">
                <c:v>43593</c:v>
              </c:pt>
              <c:pt idx="1428">
                <c:v>43592</c:v>
              </c:pt>
              <c:pt idx="1429">
                <c:v>43591</c:v>
              </c:pt>
              <c:pt idx="1430">
                <c:v>43588</c:v>
              </c:pt>
              <c:pt idx="1431">
                <c:v>43587</c:v>
              </c:pt>
              <c:pt idx="1432">
                <c:v>43586</c:v>
              </c:pt>
              <c:pt idx="1433">
                <c:v>43585</c:v>
              </c:pt>
              <c:pt idx="1434">
                <c:v>43584</c:v>
              </c:pt>
              <c:pt idx="1435">
                <c:v>43581</c:v>
              </c:pt>
              <c:pt idx="1436">
                <c:v>43580</c:v>
              </c:pt>
              <c:pt idx="1437">
                <c:v>43579</c:v>
              </c:pt>
              <c:pt idx="1438">
                <c:v>43578</c:v>
              </c:pt>
              <c:pt idx="1439">
                <c:v>43574</c:v>
              </c:pt>
              <c:pt idx="1440">
                <c:v>43573</c:v>
              </c:pt>
              <c:pt idx="1441">
                <c:v>43572</c:v>
              </c:pt>
              <c:pt idx="1442">
                <c:v>43571</c:v>
              </c:pt>
              <c:pt idx="1443">
                <c:v>43570</c:v>
              </c:pt>
              <c:pt idx="1444">
                <c:v>43567</c:v>
              </c:pt>
              <c:pt idx="1445">
                <c:v>43566</c:v>
              </c:pt>
              <c:pt idx="1446">
                <c:v>43565</c:v>
              </c:pt>
              <c:pt idx="1447">
                <c:v>43564</c:v>
              </c:pt>
              <c:pt idx="1448">
                <c:v>43563</c:v>
              </c:pt>
              <c:pt idx="1449">
                <c:v>43560</c:v>
              </c:pt>
              <c:pt idx="1450">
                <c:v>43559</c:v>
              </c:pt>
              <c:pt idx="1451">
                <c:v>43558</c:v>
              </c:pt>
              <c:pt idx="1452">
                <c:v>43557</c:v>
              </c:pt>
              <c:pt idx="1453">
                <c:v>43556</c:v>
              </c:pt>
              <c:pt idx="1454">
                <c:v>43553</c:v>
              </c:pt>
              <c:pt idx="1455">
                <c:v>43552</c:v>
              </c:pt>
              <c:pt idx="1456">
                <c:v>43551</c:v>
              </c:pt>
              <c:pt idx="1457">
                <c:v>43550</c:v>
              </c:pt>
              <c:pt idx="1458">
                <c:v>43549</c:v>
              </c:pt>
              <c:pt idx="1459">
                <c:v>43546</c:v>
              </c:pt>
              <c:pt idx="1460">
                <c:v>43545</c:v>
              </c:pt>
              <c:pt idx="1461">
                <c:v>43544</c:v>
              </c:pt>
              <c:pt idx="1462">
                <c:v>43543</c:v>
              </c:pt>
              <c:pt idx="1463">
                <c:v>43542</c:v>
              </c:pt>
              <c:pt idx="1464">
                <c:v>43539</c:v>
              </c:pt>
              <c:pt idx="1465">
                <c:v>43538</c:v>
              </c:pt>
              <c:pt idx="1466">
                <c:v>43537</c:v>
              </c:pt>
              <c:pt idx="1467">
                <c:v>43536</c:v>
              </c:pt>
              <c:pt idx="1468">
                <c:v>43535</c:v>
              </c:pt>
              <c:pt idx="1469">
                <c:v>43532</c:v>
              </c:pt>
              <c:pt idx="1470">
                <c:v>43531</c:v>
              </c:pt>
              <c:pt idx="1471">
                <c:v>43530</c:v>
              </c:pt>
              <c:pt idx="1472">
                <c:v>43529</c:v>
              </c:pt>
              <c:pt idx="1473">
                <c:v>43528</c:v>
              </c:pt>
              <c:pt idx="1474">
                <c:v>43525</c:v>
              </c:pt>
              <c:pt idx="1475">
                <c:v>43524</c:v>
              </c:pt>
              <c:pt idx="1476">
                <c:v>43523</c:v>
              </c:pt>
              <c:pt idx="1477">
                <c:v>43522</c:v>
              </c:pt>
              <c:pt idx="1478">
                <c:v>43521</c:v>
              </c:pt>
              <c:pt idx="1479">
                <c:v>43518</c:v>
              </c:pt>
              <c:pt idx="1480">
                <c:v>43517</c:v>
              </c:pt>
              <c:pt idx="1481">
                <c:v>43516</c:v>
              </c:pt>
              <c:pt idx="1482">
                <c:v>43515</c:v>
              </c:pt>
              <c:pt idx="1483">
                <c:v>43514</c:v>
              </c:pt>
              <c:pt idx="1484">
                <c:v>43511</c:v>
              </c:pt>
              <c:pt idx="1485">
                <c:v>43510</c:v>
              </c:pt>
              <c:pt idx="1486">
                <c:v>43509</c:v>
              </c:pt>
              <c:pt idx="1487">
                <c:v>43508</c:v>
              </c:pt>
              <c:pt idx="1488">
                <c:v>43507</c:v>
              </c:pt>
              <c:pt idx="1489">
                <c:v>43504</c:v>
              </c:pt>
              <c:pt idx="1490">
                <c:v>43503</c:v>
              </c:pt>
              <c:pt idx="1491">
                <c:v>43502</c:v>
              </c:pt>
              <c:pt idx="1492">
                <c:v>43501</c:v>
              </c:pt>
              <c:pt idx="1493">
                <c:v>43500</c:v>
              </c:pt>
              <c:pt idx="1494">
                <c:v>43497</c:v>
              </c:pt>
              <c:pt idx="1495">
                <c:v>43496</c:v>
              </c:pt>
              <c:pt idx="1496">
                <c:v>43495</c:v>
              </c:pt>
              <c:pt idx="1497">
                <c:v>43494</c:v>
              </c:pt>
              <c:pt idx="1498">
                <c:v>43493</c:v>
              </c:pt>
              <c:pt idx="1499">
                <c:v>43490</c:v>
              </c:pt>
              <c:pt idx="1500">
                <c:v>43489</c:v>
              </c:pt>
              <c:pt idx="1501">
                <c:v>43488</c:v>
              </c:pt>
              <c:pt idx="1502">
                <c:v>43487</c:v>
              </c:pt>
              <c:pt idx="1503">
                <c:v>43486</c:v>
              </c:pt>
              <c:pt idx="1504">
                <c:v>43483</c:v>
              </c:pt>
              <c:pt idx="1505">
                <c:v>43482</c:v>
              </c:pt>
              <c:pt idx="1506">
                <c:v>43481</c:v>
              </c:pt>
              <c:pt idx="1507">
                <c:v>43480</c:v>
              </c:pt>
              <c:pt idx="1508">
                <c:v>43479</c:v>
              </c:pt>
              <c:pt idx="1509">
                <c:v>43476</c:v>
              </c:pt>
              <c:pt idx="1510">
                <c:v>43475</c:v>
              </c:pt>
              <c:pt idx="1511">
                <c:v>43474</c:v>
              </c:pt>
              <c:pt idx="1512">
                <c:v>43473</c:v>
              </c:pt>
              <c:pt idx="1513">
                <c:v>43472</c:v>
              </c:pt>
              <c:pt idx="1514">
                <c:v>43469</c:v>
              </c:pt>
              <c:pt idx="1515">
                <c:v>43468</c:v>
              </c:pt>
              <c:pt idx="1516">
                <c:v>43467</c:v>
              </c:pt>
              <c:pt idx="1517">
                <c:v>43466</c:v>
              </c:pt>
              <c:pt idx="1518">
                <c:v>43465</c:v>
              </c:pt>
              <c:pt idx="1519">
                <c:v>43462</c:v>
              </c:pt>
              <c:pt idx="1520">
                <c:v>43461</c:v>
              </c:pt>
              <c:pt idx="1521">
                <c:v>43459</c:v>
              </c:pt>
              <c:pt idx="1522">
                <c:v>43458</c:v>
              </c:pt>
              <c:pt idx="1523">
                <c:v>43455</c:v>
              </c:pt>
              <c:pt idx="1524">
                <c:v>43454</c:v>
              </c:pt>
              <c:pt idx="1525">
                <c:v>43453</c:v>
              </c:pt>
              <c:pt idx="1526">
                <c:v>43452</c:v>
              </c:pt>
              <c:pt idx="1527">
                <c:v>43451</c:v>
              </c:pt>
              <c:pt idx="1528">
                <c:v>43448</c:v>
              </c:pt>
              <c:pt idx="1529">
                <c:v>43447</c:v>
              </c:pt>
              <c:pt idx="1530">
                <c:v>43446</c:v>
              </c:pt>
              <c:pt idx="1531">
                <c:v>43445</c:v>
              </c:pt>
              <c:pt idx="1532">
                <c:v>43444</c:v>
              </c:pt>
              <c:pt idx="1533">
                <c:v>43441</c:v>
              </c:pt>
              <c:pt idx="1534">
                <c:v>43440</c:v>
              </c:pt>
              <c:pt idx="1535">
                <c:v>43439</c:v>
              </c:pt>
              <c:pt idx="1536">
                <c:v>43438</c:v>
              </c:pt>
              <c:pt idx="1537">
                <c:v>43437</c:v>
              </c:pt>
              <c:pt idx="1538">
                <c:v>43434</c:v>
              </c:pt>
              <c:pt idx="1539">
                <c:v>43433</c:v>
              </c:pt>
              <c:pt idx="1540">
                <c:v>43432</c:v>
              </c:pt>
              <c:pt idx="1541">
                <c:v>43431</c:v>
              </c:pt>
              <c:pt idx="1542">
                <c:v>43430</c:v>
              </c:pt>
              <c:pt idx="1543">
                <c:v>43427</c:v>
              </c:pt>
              <c:pt idx="1544">
                <c:v>43426</c:v>
              </c:pt>
              <c:pt idx="1545">
                <c:v>43425</c:v>
              </c:pt>
              <c:pt idx="1546">
                <c:v>43424</c:v>
              </c:pt>
              <c:pt idx="1547">
                <c:v>43423</c:v>
              </c:pt>
              <c:pt idx="1548">
                <c:v>43420</c:v>
              </c:pt>
              <c:pt idx="1549">
                <c:v>43419</c:v>
              </c:pt>
              <c:pt idx="1550">
                <c:v>43418</c:v>
              </c:pt>
              <c:pt idx="1551">
                <c:v>43417</c:v>
              </c:pt>
              <c:pt idx="1552">
                <c:v>43416</c:v>
              </c:pt>
              <c:pt idx="1553">
                <c:v>43413</c:v>
              </c:pt>
              <c:pt idx="1554">
                <c:v>43412</c:v>
              </c:pt>
              <c:pt idx="1555">
                <c:v>43411</c:v>
              </c:pt>
              <c:pt idx="1556">
                <c:v>43410</c:v>
              </c:pt>
              <c:pt idx="1557">
                <c:v>43409</c:v>
              </c:pt>
              <c:pt idx="1558">
                <c:v>43406</c:v>
              </c:pt>
              <c:pt idx="1559">
                <c:v>43405</c:v>
              </c:pt>
              <c:pt idx="1560">
                <c:v>43404</c:v>
              </c:pt>
              <c:pt idx="1561">
                <c:v>43403</c:v>
              </c:pt>
              <c:pt idx="1562">
                <c:v>43402</c:v>
              </c:pt>
              <c:pt idx="1563">
                <c:v>43399</c:v>
              </c:pt>
              <c:pt idx="1564">
                <c:v>43398</c:v>
              </c:pt>
              <c:pt idx="1565">
                <c:v>43397</c:v>
              </c:pt>
              <c:pt idx="1566">
                <c:v>43396</c:v>
              </c:pt>
              <c:pt idx="1567">
                <c:v>43395</c:v>
              </c:pt>
              <c:pt idx="1568">
                <c:v>43392</c:v>
              </c:pt>
              <c:pt idx="1569">
                <c:v>43391</c:v>
              </c:pt>
              <c:pt idx="1570">
                <c:v>43390</c:v>
              </c:pt>
              <c:pt idx="1571">
                <c:v>43389</c:v>
              </c:pt>
              <c:pt idx="1572">
                <c:v>43388</c:v>
              </c:pt>
              <c:pt idx="1573">
                <c:v>43385</c:v>
              </c:pt>
              <c:pt idx="1574">
                <c:v>43384</c:v>
              </c:pt>
              <c:pt idx="1575">
                <c:v>43383</c:v>
              </c:pt>
              <c:pt idx="1576">
                <c:v>43382</c:v>
              </c:pt>
              <c:pt idx="1577">
                <c:v>43381</c:v>
              </c:pt>
              <c:pt idx="1578">
                <c:v>43378</c:v>
              </c:pt>
              <c:pt idx="1579">
                <c:v>43377</c:v>
              </c:pt>
              <c:pt idx="1580">
                <c:v>43376</c:v>
              </c:pt>
              <c:pt idx="1581">
                <c:v>43375</c:v>
              </c:pt>
              <c:pt idx="1582">
                <c:v>43374</c:v>
              </c:pt>
              <c:pt idx="1583">
                <c:v>43371</c:v>
              </c:pt>
              <c:pt idx="1584">
                <c:v>43370</c:v>
              </c:pt>
              <c:pt idx="1585">
                <c:v>43369</c:v>
              </c:pt>
              <c:pt idx="1586">
                <c:v>43368</c:v>
              </c:pt>
              <c:pt idx="1587">
                <c:v>43367</c:v>
              </c:pt>
              <c:pt idx="1588">
                <c:v>43364</c:v>
              </c:pt>
              <c:pt idx="1589">
                <c:v>43363</c:v>
              </c:pt>
              <c:pt idx="1590">
                <c:v>43362</c:v>
              </c:pt>
              <c:pt idx="1591">
                <c:v>43361</c:v>
              </c:pt>
              <c:pt idx="1592">
                <c:v>43360</c:v>
              </c:pt>
              <c:pt idx="1593">
                <c:v>43357</c:v>
              </c:pt>
              <c:pt idx="1594">
                <c:v>43356</c:v>
              </c:pt>
              <c:pt idx="1595">
                <c:v>43355</c:v>
              </c:pt>
              <c:pt idx="1596">
                <c:v>43354</c:v>
              </c:pt>
              <c:pt idx="1597">
                <c:v>43353</c:v>
              </c:pt>
              <c:pt idx="1598">
                <c:v>43350</c:v>
              </c:pt>
              <c:pt idx="1599">
                <c:v>43349</c:v>
              </c:pt>
              <c:pt idx="1600">
                <c:v>43348</c:v>
              </c:pt>
              <c:pt idx="1601">
                <c:v>43347</c:v>
              </c:pt>
              <c:pt idx="1602">
                <c:v>43346</c:v>
              </c:pt>
              <c:pt idx="1603">
                <c:v>43343</c:v>
              </c:pt>
              <c:pt idx="1604">
                <c:v>43342</c:v>
              </c:pt>
              <c:pt idx="1605">
                <c:v>43341</c:v>
              </c:pt>
              <c:pt idx="1606">
                <c:v>43340</c:v>
              </c:pt>
              <c:pt idx="1607">
                <c:v>43339</c:v>
              </c:pt>
              <c:pt idx="1608">
                <c:v>43336</c:v>
              </c:pt>
              <c:pt idx="1609">
                <c:v>43335</c:v>
              </c:pt>
              <c:pt idx="1610">
                <c:v>43334</c:v>
              </c:pt>
              <c:pt idx="1611">
                <c:v>43333</c:v>
              </c:pt>
              <c:pt idx="1612">
                <c:v>43332</c:v>
              </c:pt>
              <c:pt idx="1613">
                <c:v>43329</c:v>
              </c:pt>
              <c:pt idx="1614">
                <c:v>43328</c:v>
              </c:pt>
              <c:pt idx="1615">
                <c:v>43327</c:v>
              </c:pt>
              <c:pt idx="1616">
                <c:v>43326</c:v>
              </c:pt>
              <c:pt idx="1617">
                <c:v>43325</c:v>
              </c:pt>
              <c:pt idx="1618">
                <c:v>43322</c:v>
              </c:pt>
              <c:pt idx="1619">
                <c:v>43321</c:v>
              </c:pt>
              <c:pt idx="1620">
                <c:v>43320</c:v>
              </c:pt>
              <c:pt idx="1621">
                <c:v>43319</c:v>
              </c:pt>
              <c:pt idx="1622">
                <c:v>43318</c:v>
              </c:pt>
              <c:pt idx="1623">
                <c:v>43315</c:v>
              </c:pt>
              <c:pt idx="1624">
                <c:v>43314</c:v>
              </c:pt>
              <c:pt idx="1625">
                <c:v>43313</c:v>
              </c:pt>
              <c:pt idx="1626">
                <c:v>43312</c:v>
              </c:pt>
              <c:pt idx="1627">
                <c:v>43311</c:v>
              </c:pt>
              <c:pt idx="1628">
                <c:v>43308</c:v>
              </c:pt>
              <c:pt idx="1629">
                <c:v>43307</c:v>
              </c:pt>
              <c:pt idx="1630">
                <c:v>43306</c:v>
              </c:pt>
              <c:pt idx="1631">
                <c:v>43305</c:v>
              </c:pt>
              <c:pt idx="1632">
                <c:v>43304</c:v>
              </c:pt>
              <c:pt idx="1633">
                <c:v>43301</c:v>
              </c:pt>
              <c:pt idx="1634">
                <c:v>43300</c:v>
              </c:pt>
              <c:pt idx="1635">
                <c:v>43299</c:v>
              </c:pt>
              <c:pt idx="1636">
                <c:v>43298</c:v>
              </c:pt>
              <c:pt idx="1637">
                <c:v>43297</c:v>
              </c:pt>
              <c:pt idx="1638">
                <c:v>43294</c:v>
              </c:pt>
              <c:pt idx="1639">
                <c:v>43293</c:v>
              </c:pt>
              <c:pt idx="1640">
                <c:v>43292</c:v>
              </c:pt>
              <c:pt idx="1641">
                <c:v>43291</c:v>
              </c:pt>
              <c:pt idx="1642">
                <c:v>43290</c:v>
              </c:pt>
              <c:pt idx="1643">
                <c:v>43287</c:v>
              </c:pt>
              <c:pt idx="1644">
                <c:v>43286</c:v>
              </c:pt>
              <c:pt idx="1645">
                <c:v>43285</c:v>
              </c:pt>
              <c:pt idx="1646">
                <c:v>43284</c:v>
              </c:pt>
              <c:pt idx="1647">
                <c:v>43283</c:v>
              </c:pt>
              <c:pt idx="1648">
                <c:v>43280</c:v>
              </c:pt>
              <c:pt idx="1649">
                <c:v>43279</c:v>
              </c:pt>
              <c:pt idx="1650">
                <c:v>43278</c:v>
              </c:pt>
              <c:pt idx="1651">
                <c:v>43277</c:v>
              </c:pt>
              <c:pt idx="1652">
                <c:v>43276</c:v>
              </c:pt>
              <c:pt idx="1653">
                <c:v>43273</c:v>
              </c:pt>
              <c:pt idx="1654">
                <c:v>43272</c:v>
              </c:pt>
              <c:pt idx="1655">
                <c:v>43271</c:v>
              </c:pt>
              <c:pt idx="1656">
                <c:v>43270</c:v>
              </c:pt>
              <c:pt idx="1657">
                <c:v>43269</c:v>
              </c:pt>
              <c:pt idx="1658">
                <c:v>43266</c:v>
              </c:pt>
              <c:pt idx="1659">
                <c:v>43265</c:v>
              </c:pt>
              <c:pt idx="1660">
                <c:v>43264</c:v>
              </c:pt>
              <c:pt idx="1661">
                <c:v>43263</c:v>
              </c:pt>
              <c:pt idx="1662">
                <c:v>43262</c:v>
              </c:pt>
              <c:pt idx="1663">
                <c:v>43259</c:v>
              </c:pt>
              <c:pt idx="1664">
                <c:v>43258</c:v>
              </c:pt>
              <c:pt idx="1665">
                <c:v>43257</c:v>
              </c:pt>
              <c:pt idx="1666">
                <c:v>43256</c:v>
              </c:pt>
              <c:pt idx="1667">
                <c:v>43255</c:v>
              </c:pt>
              <c:pt idx="1668">
                <c:v>43252</c:v>
              </c:pt>
              <c:pt idx="1669">
                <c:v>43251</c:v>
              </c:pt>
              <c:pt idx="1670">
                <c:v>43250</c:v>
              </c:pt>
              <c:pt idx="1671">
                <c:v>43249</c:v>
              </c:pt>
              <c:pt idx="1672">
                <c:v>43248</c:v>
              </c:pt>
              <c:pt idx="1673">
                <c:v>43245</c:v>
              </c:pt>
              <c:pt idx="1674">
                <c:v>43244</c:v>
              </c:pt>
              <c:pt idx="1675">
                <c:v>43243</c:v>
              </c:pt>
              <c:pt idx="1676">
                <c:v>43242</c:v>
              </c:pt>
              <c:pt idx="1677">
                <c:v>43241</c:v>
              </c:pt>
              <c:pt idx="1678">
                <c:v>43238</c:v>
              </c:pt>
              <c:pt idx="1679">
                <c:v>43237</c:v>
              </c:pt>
              <c:pt idx="1680">
                <c:v>43236</c:v>
              </c:pt>
              <c:pt idx="1681">
                <c:v>43235</c:v>
              </c:pt>
              <c:pt idx="1682">
                <c:v>43234</c:v>
              </c:pt>
              <c:pt idx="1683">
                <c:v>43231</c:v>
              </c:pt>
              <c:pt idx="1684">
                <c:v>43230</c:v>
              </c:pt>
              <c:pt idx="1685">
                <c:v>43229</c:v>
              </c:pt>
              <c:pt idx="1686">
                <c:v>43228</c:v>
              </c:pt>
              <c:pt idx="1687">
                <c:v>43227</c:v>
              </c:pt>
              <c:pt idx="1688">
                <c:v>43224</c:v>
              </c:pt>
              <c:pt idx="1689">
                <c:v>43223</c:v>
              </c:pt>
              <c:pt idx="1690">
                <c:v>43222</c:v>
              </c:pt>
              <c:pt idx="1691">
                <c:v>43221</c:v>
              </c:pt>
              <c:pt idx="1692">
                <c:v>43220</c:v>
              </c:pt>
              <c:pt idx="1693">
                <c:v>43217</c:v>
              </c:pt>
              <c:pt idx="1694">
                <c:v>43216</c:v>
              </c:pt>
              <c:pt idx="1695">
                <c:v>43215</c:v>
              </c:pt>
              <c:pt idx="1696">
                <c:v>43214</c:v>
              </c:pt>
              <c:pt idx="1697">
                <c:v>43213</c:v>
              </c:pt>
              <c:pt idx="1698">
                <c:v>43210</c:v>
              </c:pt>
              <c:pt idx="1699">
                <c:v>43209</c:v>
              </c:pt>
              <c:pt idx="1700">
                <c:v>43208</c:v>
              </c:pt>
              <c:pt idx="1701">
                <c:v>43207</c:v>
              </c:pt>
              <c:pt idx="1702">
                <c:v>43206</c:v>
              </c:pt>
              <c:pt idx="1703">
                <c:v>43203</c:v>
              </c:pt>
              <c:pt idx="1704">
                <c:v>43202</c:v>
              </c:pt>
              <c:pt idx="1705">
                <c:v>43201</c:v>
              </c:pt>
              <c:pt idx="1706">
                <c:v>43200</c:v>
              </c:pt>
              <c:pt idx="1707">
                <c:v>43199</c:v>
              </c:pt>
              <c:pt idx="1708">
                <c:v>43196</c:v>
              </c:pt>
              <c:pt idx="1709">
                <c:v>43195</c:v>
              </c:pt>
              <c:pt idx="1710">
                <c:v>43194</c:v>
              </c:pt>
              <c:pt idx="1711">
                <c:v>43193</c:v>
              </c:pt>
              <c:pt idx="1712">
                <c:v>43189</c:v>
              </c:pt>
              <c:pt idx="1713">
                <c:v>43188</c:v>
              </c:pt>
              <c:pt idx="1714">
                <c:v>43187</c:v>
              </c:pt>
              <c:pt idx="1715">
                <c:v>43186</c:v>
              </c:pt>
              <c:pt idx="1716">
                <c:v>43185</c:v>
              </c:pt>
              <c:pt idx="1717">
                <c:v>43182</c:v>
              </c:pt>
              <c:pt idx="1718">
                <c:v>43181</c:v>
              </c:pt>
              <c:pt idx="1719">
                <c:v>43180</c:v>
              </c:pt>
              <c:pt idx="1720">
                <c:v>43179</c:v>
              </c:pt>
              <c:pt idx="1721">
                <c:v>43178</c:v>
              </c:pt>
              <c:pt idx="1722">
                <c:v>43175</c:v>
              </c:pt>
              <c:pt idx="1723">
                <c:v>43174</c:v>
              </c:pt>
              <c:pt idx="1724">
                <c:v>43173</c:v>
              </c:pt>
              <c:pt idx="1725">
                <c:v>43172</c:v>
              </c:pt>
              <c:pt idx="1726">
                <c:v>43171</c:v>
              </c:pt>
              <c:pt idx="1727">
                <c:v>43168</c:v>
              </c:pt>
              <c:pt idx="1728">
                <c:v>43167</c:v>
              </c:pt>
              <c:pt idx="1729">
                <c:v>43166</c:v>
              </c:pt>
              <c:pt idx="1730">
                <c:v>43165</c:v>
              </c:pt>
              <c:pt idx="1731">
                <c:v>43164</c:v>
              </c:pt>
              <c:pt idx="1732">
                <c:v>43161</c:v>
              </c:pt>
              <c:pt idx="1733">
                <c:v>43160</c:v>
              </c:pt>
              <c:pt idx="1734">
                <c:v>43159</c:v>
              </c:pt>
              <c:pt idx="1735">
                <c:v>43158</c:v>
              </c:pt>
              <c:pt idx="1736">
                <c:v>43157</c:v>
              </c:pt>
              <c:pt idx="1737">
                <c:v>43154</c:v>
              </c:pt>
              <c:pt idx="1738">
                <c:v>43153</c:v>
              </c:pt>
              <c:pt idx="1739">
                <c:v>43152</c:v>
              </c:pt>
              <c:pt idx="1740">
                <c:v>43151</c:v>
              </c:pt>
              <c:pt idx="1741">
                <c:v>43150</c:v>
              </c:pt>
              <c:pt idx="1742">
                <c:v>43147</c:v>
              </c:pt>
              <c:pt idx="1743">
                <c:v>43146</c:v>
              </c:pt>
              <c:pt idx="1744">
                <c:v>43145</c:v>
              </c:pt>
              <c:pt idx="1745">
                <c:v>43144</c:v>
              </c:pt>
              <c:pt idx="1746">
                <c:v>43143</c:v>
              </c:pt>
              <c:pt idx="1747">
                <c:v>43140</c:v>
              </c:pt>
              <c:pt idx="1748">
                <c:v>43139</c:v>
              </c:pt>
              <c:pt idx="1749">
                <c:v>43138</c:v>
              </c:pt>
              <c:pt idx="1750">
                <c:v>43137</c:v>
              </c:pt>
              <c:pt idx="1751">
                <c:v>43136</c:v>
              </c:pt>
              <c:pt idx="1752">
                <c:v>43133</c:v>
              </c:pt>
              <c:pt idx="1753">
                <c:v>43132</c:v>
              </c:pt>
              <c:pt idx="1754">
                <c:v>43131</c:v>
              </c:pt>
              <c:pt idx="1755">
                <c:v>43130</c:v>
              </c:pt>
              <c:pt idx="1756">
                <c:v>43129</c:v>
              </c:pt>
              <c:pt idx="1757">
                <c:v>43126</c:v>
              </c:pt>
              <c:pt idx="1758">
                <c:v>43125</c:v>
              </c:pt>
              <c:pt idx="1759">
                <c:v>43124</c:v>
              </c:pt>
              <c:pt idx="1760">
                <c:v>43123</c:v>
              </c:pt>
              <c:pt idx="1761">
                <c:v>43122</c:v>
              </c:pt>
              <c:pt idx="1762">
                <c:v>43119</c:v>
              </c:pt>
              <c:pt idx="1763">
                <c:v>43118</c:v>
              </c:pt>
              <c:pt idx="1764">
                <c:v>43117</c:v>
              </c:pt>
              <c:pt idx="1765">
                <c:v>43116</c:v>
              </c:pt>
              <c:pt idx="1766">
                <c:v>43115</c:v>
              </c:pt>
              <c:pt idx="1767">
                <c:v>43112</c:v>
              </c:pt>
              <c:pt idx="1768">
                <c:v>43111</c:v>
              </c:pt>
              <c:pt idx="1769">
                <c:v>43110</c:v>
              </c:pt>
              <c:pt idx="1770">
                <c:v>43109</c:v>
              </c:pt>
              <c:pt idx="1771">
                <c:v>43108</c:v>
              </c:pt>
              <c:pt idx="1772">
                <c:v>43105</c:v>
              </c:pt>
              <c:pt idx="1773">
                <c:v>43104</c:v>
              </c:pt>
              <c:pt idx="1774">
                <c:v>43103</c:v>
              </c:pt>
              <c:pt idx="1775">
                <c:v>43102</c:v>
              </c:pt>
              <c:pt idx="1776">
                <c:v>43101</c:v>
              </c:pt>
              <c:pt idx="1777">
                <c:v>43098</c:v>
              </c:pt>
              <c:pt idx="1778">
                <c:v>43097</c:v>
              </c:pt>
              <c:pt idx="1779">
                <c:v>43096</c:v>
              </c:pt>
              <c:pt idx="1780">
                <c:v>43094</c:v>
              </c:pt>
              <c:pt idx="1781">
                <c:v>43091</c:v>
              </c:pt>
              <c:pt idx="1782">
                <c:v>43090</c:v>
              </c:pt>
              <c:pt idx="1783">
                <c:v>43089</c:v>
              </c:pt>
              <c:pt idx="1784">
                <c:v>43088</c:v>
              </c:pt>
              <c:pt idx="1785">
                <c:v>43087</c:v>
              </c:pt>
              <c:pt idx="1786">
                <c:v>43084</c:v>
              </c:pt>
              <c:pt idx="1787">
                <c:v>43083</c:v>
              </c:pt>
              <c:pt idx="1788">
                <c:v>43082</c:v>
              </c:pt>
              <c:pt idx="1789">
                <c:v>43081</c:v>
              </c:pt>
              <c:pt idx="1790">
                <c:v>43080</c:v>
              </c:pt>
              <c:pt idx="1791">
                <c:v>43077</c:v>
              </c:pt>
              <c:pt idx="1792">
                <c:v>43076</c:v>
              </c:pt>
              <c:pt idx="1793">
                <c:v>43075</c:v>
              </c:pt>
              <c:pt idx="1794">
                <c:v>43074</c:v>
              </c:pt>
              <c:pt idx="1795">
                <c:v>43073</c:v>
              </c:pt>
              <c:pt idx="1796">
                <c:v>43070</c:v>
              </c:pt>
              <c:pt idx="1797">
                <c:v>43069</c:v>
              </c:pt>
              <c:pt idx="1798">
                <c:v>43068</c:v>
              </c:pt>
              <c:pt idx="1799">
                <c:v>43067</c:v>
              </c:pt>
              <c:pt idx="1800">
                <c:v>43066</c:v>
              </c:pt>
              <c:pt idx="1801">
                <c:v>43063</c:v>
              </c:pt>
              <c:pt idx="1802">
                <c:v>43062</c:v>
              </c:pt>
              <c:pt idx="1803">
                <c:v>43061</c:v>
              </c:pt>
              <c:pt idx="1804">
                <c:v>43060</c:v>
              </c:pt>
              <c:pt idx="1805">
                <c:v>43059</c:v>
              </c:pt>
              <c:pt idx="1806">
                <c:v>43056</c:v>
              </c:pt>
              <c:pt idx="1807">
                <c:v>43055</c:v>
              </c:pt>
              <c:pt idx="1808">
                <c:v>43054</c:v>
              </c:pt>
              <c:pt idx="1809">
                <c:v>43053</c:v>
              </c:pt>
              <c:pt idx="1810">
                <c:v>43052</c:v>
              </c:pt>
              <c:pt idx="1811">
                <c:v>43049</c:v>
              </c:pt>
              <c:pt idx="1812">
                <c:v>43048</c:v>
              </c:pt>
              <c:pt idx="1813">
                <c:v>43047</c:v>
              </c:pt>
              <c:pt idx="1814">
                <c:v>43046</c:v>
              </c:pt>
              <c:pt idx="1815">
                <c:v>43045</c:v>
              </c:pt>
              <c:pt idx="1816">
                <c:v>43042</c:v>
              </c:pt>
              <c:pt idx="1817">
                <c:v>43041</c:v>
              </c:pt>
              <c:pt idx="1818">
                <c:v>43040</c:v>
              </c:pt>
              <c:pt idx="1819">
                <c:v>43039</c:v>
              </c:pt>
              <c:pt idx="1820">
                <c:v>43038</c:v>
              </c:pt>
              <c:pt idx="1821">
                <c:v>43035</c:v>
              </c:pt>
              <c:pt idx="1822">
                <c:v>43034</c:v>
              </c:pt>
              <c:pt idx="1823">
                <c:v>43033</c:v>
              </c:pt>
              <c:pt idx="1824">
                <c:v>43032</c:v>
              </c:pt>
              <c:pt idx="1825">
                <c:v>43031</c:v>
              </c:pt>
              <c:pt idx="1826">
                <c:v>43028</c:v>
              </c:pt>
              <c:pt idx="1827">
                <c:v>43027</c:v>
              </c:pt>
              <c:pt idx="1828">
                <c:v>43026</c:v>
              </c:pt>
              <c:pt idx="1829">
                <c:v>43025</c:v>
              </c:pt>
              <c:pt idx="1830">
                <c:v>43024</c:v>
              </c:pt>
              <c:pt idx="1831">
                <c:v>43021</c:v>
              </c:pt>
              <c:pt idx="1832">
                <c:v>43020</c:v>
              </c:pt>
              <c:pt idx="1833">
                <c:v>43019</c:v>
              </c:pt>
              <c:pt idx="1834">
                <c:v>43018</c:v>
              </c:pt>
              <c:pt idx="1835">
                <c:v>43017</c:v>
              </c:pt>
              <c:pt idx="1836">
                <c:v>43014</c:v>
              </c:pt>
              <c:pt idx="1837">
                <c:v>43013</c:v>
              </c:pt>
              <c:pt idx="1838">
                <c:v>43012</c:v>
              </c:pt>
              <c:pt idx="1839">
                <c:v>43011</c:v>
              </c:pt>
              <c:pt idx="1840">
                <c:v>43010</c:v>
              </c:pt>
              <c:pt idx="1841">
                <c:v>43007</c:v>
              </c:pt>
              <c:pt idx="1842">
                <c:v>43006</c:v>
              </c:pt>
              <c:pt idx="1843">
                <c:v>43005</c:v>
              </c:pt>
              <c:pt idx="1844">
                <c:v>43004</c:v>
              </c:pt>
              <c:pt idx="1845">
                <c:v>43003</c:v>
              </c:pt>
              <c:pt idx="1846">
                <c:v>43000</c:v>
              </c:pt>
              <c:pt idx="1847">
                <c:v>42999</c:v>
              </c:pt>
              <c:pt idx="1848">
                <c:v>42998</c:v>
              </c:pt>
              <c:pt idx="1849">
                <c:v>42997</c:v>
              </c:pt>
              <c:pt idx="1850">
                <c:v>42996</c:v>
              </c:pt>
              <c:pt idx="1851">
                <c:v>42993</c:v>
              </c:pt>
              <c:pt idx="1852">
                <c:v>42992</c:v>
              </c:pt>
              <c:pt idx="1853">
                <c:v>42991</c:v>
              </c:pt>
              <c:pt idx="1854">
                <c:v>42990</c:v>
              </c:pt>
              <c:pt idx="1855">
                <c:v>42989</c:v>
              </c:pt>
              <c:pt idx="1856">
                <c:v>42986</c:v>
              </c:pt>
              <c:pt idx="1857">
                <c:v>42985</c:v>
              </c:pt>
              <c:pt idx="1858">
                <c:v>42984</c:v>
              </c:pt>
              <c:pt idx="1859">
                <c:v>42983</c:v>
              </c:pt>
              <c:pt idx="1860">
                <c:v>42982</c:v>
              </c:pt>
              <c:pt idx="1861">
                <c:v>42979</c:v>
              </c:pt>
              <c:pt idx="1862">
                <c:v>42978</c:v>
              </c:pt>
              <c:pt idx="1863">
                <c:v>42977</c:v>
              </c:pt>
              <c:pt idx="1864">
                <c:v>42976</c:v>
              </c:pt>
              <c:pt idx="1865">
                <c:v>42975</c:v>
              </c:pt>
              <c:pt idx="1866">
                <c:v>42972</c:v>
              </c:pt>
              <c:pt idx="1867">
                <c:v>42971</c:v>
              </c:pt>
              <c:pt idx="1868">
                <c:v>42970</c:v>
              </c:pt>
              <c:pt idx="1869">
                <c:v>42969</c:v>
              </c:pt>
              <c:pt idx="1870">
                <c:v>42968</c:v>
              </c:pt>
              <c:pt idx="1871">
                <c:v>42965</c:v>
              </c:pt>
              <c:pt idx="1872">
                <c:v>42964</c:v>
              </c:pt>
              <c:pt idx="1873">
                <c:v>42963</c:v>
              </c:pt>
              <c:pt idx="1874">
                <c:v>42962</c:v>
              </c:pt>
              <c:pt idx="1875">
                <c:v>42961</c:v>
              </c:pt>
              <c:pt idx="1876">
                <c:v>42958</c:v>
              </c:pt>
              <c:pt idx="1877">
                <c:v>42957</c:v>
              </c:pt>
              <c:pt idx="1878">
                <c:v>42956</c:v>
              </c:pt>
              <c:pt idx="1879">
                <c:v>42955</c:v>
              </c:pt>
              <c:pt idx="1880">
                <c:v>42954</c:v>
              </c:pt>
              <c:pt idx="1881">
                <c:v>42951</c:v>
              </c:pt>
              <c:pt idx="1882">
                <c:v>42950</c:v>
              </c:pt>
              <c:pt idx="1883">
                <c:v>42949</c:v>
              </c:pt>
              <c:pt idx="1884">
                <c:v>42948</c:v>
              </c:pt>
              <c:pt idx="1885">
                <c:v>42947</c:v>
              </c:pt>
              <c:pt idx="1886">
                <c:v>42944</c:v>
              </c:pt>
              <c:pt idx="1887">
                <c:v>42943</c:v>
              </c:pt>
              <c:pt idx="1888">
                <c:v>42942</c:v>
              </c:pt>
              <c:pt idx="1889">
                <c:v>42941</c:v>
              </c:pt>
              <c:pt idx="1890">
                <c:v>42940</c:v>
              </c:pt>
              <c:pt idx="1891">
                <c:v>42937</c:v>
              </c:pt>
              <c:pt idx="1892">
                <c:v>42936</c:v>
              </c:pt>
              <c:pt idx="1893">
                <c:v>42935</c:v>
              </c:pt>
              <c:pt idx="1894">
                <c:v>42934</c:v>
              </c:pt>
              <c:pt idx="1895">
                <c:v>42933</c:v>
              </c:pt>
              <c:pt idx="1896">
                <c:v>42930</c:v>
              </c:pt>
              <c:pt idx="1897">
                <c:v>42929</c:v>
              </c:pt>
              <c:pt idx="1898">
                <c:v>42928</c:v>
              </c:pt>
              <c:pt idx="1899">
                <c:v>42927</c:v>
              </c:pt>
              <c:pt idx="1900">
                <c:v>42926</c:v>
              </c:pt>
              <c:pt idx="1901">
                <c:v>42923</c:v>
              </c:pt>
              <c:pt idx="1902">
                <c:v>42922</c:v>
              </c:pt>
              <c:pt idx="1903">
                <c:v>42921</c:v>
              </c:pt>
              <c:pt idx="1904">
                <c:v>42920</c:v>
              </c:pt>
              <c:pt idx="1905">
                <c:v>42919</c:v>
              </c:pt>
              <c:pt idx="1906">
                <c:v>42916</c:v>
              </c:pt>
              <c:pt idx="1907">
                <c:v>42915</c:v>
              </c:pt>
              <c:pt idx="1908">
                <c:v>42914</c:v>
              </c:pt>
              <c:pt idx="1909">
                <c:v>42913</c:v>
              </c:pt>
              <c:pt idx="1910">
                <c:v>42912</c:v>
              </c:pt>
              <c:pt idx="1911">
                <c:v>42909</c:v>
              </c:pt>
              <c:pt idx="1912">
                <c:v>42908</c:v>
              </c:pt>
              <c:pt idx="1913">
                <c:v>42907</c:v>
              </c:pt>
              <c:pt idx="1914">
                <c:v>42906</c:v>
              </c:pt>
              <c:pt idx="1915">
                <c:v>42905</c:v>
              </c:pt>
              <c:pt idx="1916">
                <c:v>42902</c:v>
              </c:pt>
              <c:pt idx="1917">
                <c:v>42901</c:v>
              </c:pt>
              <c:pt idx="1918">
                <c:v>42900</c:v>
              </c:pt>
              <c:pt idx="1919">
                <c:v>42899</c:v>
              </c:pt>
              <c:pt idx="1920">
                <c:v>42898</c:v>
              </c:pt>
              <c:pt idx="1921">
                <c:v>42895</c:v>
              </c:pt>
              <c:pt idx="1922">
                <c:v>42894</c:v>
              </c:pt>
              <c:pt idx="1923">
                <c:v>42893</c:v>
              </c:pt>
              <c:pt idx="1924">
                <c:v>42892</c:v>
              </c:pt>
              <c:pt idx="1925">
                <c:v>42891</c:v>
              </c:pt>
              <c:pt idx="1926">
                <c:v>42888</c:v>
              </c:pt>
              <c:pt idx="1927">
                <c:v>42887</c:v>
              </c:pt>
              <c:pt idx="1928">
                <c:v>42886</c:v>
              </c:pt>
              <c:pt idx="1929">
                <c:v>42885</c:v>
              </c:pt>
              <c:pt idx="1930">
                <c:v>42884</c:v>
              </c:pt>
              <c:pt idx="1931">
                <c:v>42881</c:v>
              </c:pt>
              <c:pt idx="1932">
                <c:v>42880</c:v>
              </c:pt>
              <c:pt idx="1933">
                <c:v>42879</c:v>
              </c:pt>
              <c:pt idx="1934">
                <c:v>42878</c:v>
              </c:pt>
              <c:pt idx="1935">
                <c:v>42877</c:v>
              </c:pt>
              <c:pt idx="1936">
                <c:v>42874</c:v>
              </c:pt>
              <c:pt idx="1937">
                <c:v>42873</c:v>
              </c:pt>
              <c:pt idx="1938">
                <c:v>42872</c:v>
              </c:pt>
              <c:pt idx="1939">
                <c:v>42871</c:v>
              </c:pt>
              <c:pt idx="1940">
                <c:v>42870</c:v>
              </c:pt>
              <c:pt idx="1941">
                <c:v>42867</c:v>
              </c:pt>
              <c:pt idx="1942">
                <c:v>42866</c:v>
              </c:pt>
              <c:pt idx="1943">
                <c:v>42865</c:v>
              </c:pt>
              <c:pt idx="1944">
                <c:v>42864</c:v>
              </c:pt>
              <c:pt idx="1945">
                <c:v>42863</c:v>
              </c:pt>
              <c:pt idx="1946">
                <c:v>42860</c:v>
              </c:pt>
              <c:pt idx="1947">
                <c:v>42859</c:v>
              </c:pt>
              <c:pt idx="1948">
                <c:v>42858</c:v>
              </c:pt>
              <c:pt idx="1949">
                <c:v>42857</c:v>
              </c:pt>
              <c:pt idx="1950">
                <c:v>42856</c:v>
              </c:pt>
              <c:pt idx="1951">
                <c:v>42853</c:v>
              </c:pt>
              <c:pt idx="1952">
                <c:v>42852</c:v>
              </c:pt>
              <c:pt idx="1953">
                <c:v>42851</c:v>
              </c:pt>
              <c:pt idx="1954">
                <c:v>42850</c:v>
              </c:pt>
              <c:pt idx="1955">
                <c:v>42849</c:v>
              </c:pt>
              <c:pt idx="1956">
                <c:v>42846</c:v>
              </c:pt>
              <c:pt idx="1957">
                <c:v>42845</c:v>
              </c:pt>
              <c:pt idx="1958">
                <c:v>42844</c:v>
              </c:pt>
              <c:pt idx="1959">
                <c:v>42843</c:v>
              </c:pt>
              <c:pt idx="1960">
                <c:v>42839</c:v>
              </c:pt>
              <c:pt idx="1961">
                <c:v>42838</c:v>
              </c:pt>
              <c:pt idx="1962">
                <c:v>42837</c:v>
              </c:pt>
              <c:pt idx="1963">
                <c:v>42836</c:v>
              </c:pt>
              <c:pt idx="1964">
                <c:v>42835</c:v>
              </c:pt>
              <c:pt idx="1965">
                <c:v>42832</c:v>
              </c:pt>
              <c:pt idx="1966">
                <c:v>42831</c:v>
              </c:pt>
              <c:pt idx="1967">
                <c:v>42830</c:v>
              </c:pt>
              <c:pt idx="1968">
                <c:v>42829</c:v>
              </c:pt>
              <c:pt idx="1969">
                <c:v>42828</c:v>
              </c:pt>
              <c:pt idx="1970">
                <c:v>42825</c:v>
              </c:pt>
              <c:pt idx="1971">
                <c:v>42824</c:v>
              </c:pt>
              <c:pt idx="1972">
                <c:v>42823</c:v>
              </c:pt>
              <c:pt idx="1973">
                <c:v>42822</c:v>
              </c:pt>
              <c:pt idx="1974">
                <c:v>42821</c:v>
              </c:pt>
              <c:pt idx="1975">
                <c:v>42818</c:v>
              </c:pt>
              <c:pt idx="1976">
                <c:v>42817</c:v>
              </c:pt>
              <c:pt idx="1977">
                <c:v>42816</c:v>
              </c:pt>
              <c:pt idx="1978">
                <c:v>42815</c:v>
              </c:pt>
              <c:pt idx="1979">
                <c:v>42814</c:v>
              </c:pt>
              <c:pt idx="1980">
                <c:v>42811</c:v>
              </c:pt>
              <c:pt idx="1981">
                <c:v>42810</c:v>
              </c:pt>
              <c:pt idx="1982">
                <c:v>42809</c:v>
              </c:pt>
              <c:pt idx="1983">
                <c:v>42808</c:v>
              </c:pt>
              <c:pt idx="1984">
                <c:v>42807</c:v>
              </c:pt>
              <c:pt idx="1985">
                <c:v>42804</c:v>
              </c:pt>
              <c:pt idx="1986">
                <c:v>42803</c:v>
              </c:pt>
              <c:pt idx="1987">
                <c:v>42802</c:v>
              </c:pt>
              <c:pt idx="1988">
                <c:v>42801</c:v>
              </c:pt>
              <c:pt idx="1989">
                <c:v>42800</c:v>
              </c:pt>
              <c:pt idx="1990">
                <c:v>42797</c:v>
              </c:pt>
              <c:pt idx="1991">
                <c:v>42796</c:v>
              </c:pt>
              <c:pt idx="1992">
                <c:v>42795</c:v>
              </c:pt>
              <c:pt idx="1993">
                <c:v>42794</c:v>
              </c:pt>
              <c:pt idx="1994">
                <c:v>42793</c:v>
              </c:pt>
              <c:pt idx="1995">
                <c:v>42790</c:v>
              </c:pt>
              <c:pt idx="1996">
                <c:v>42789</c:v>
              </c:pt>
              <c:pt idx="1997">
                <c:v>42788</c:v>
              </c:pt>
              <c:pt idx="1998">
                <c:v>42787</c:v>
              </c:pt>
              <c:pt idx="1999">
                <c:v>42786</c:v>
              </c:pt>
              <c:pt idx="2000">
                <c:v>42783</c:v>
              </c:pt>
              <c:pt idx="2001">
                <c:v>42782</c:v>
              </c:pt>
              <c:pt idx="2002">
                <c:v>42781</c:v>
              </c:pt>
              <c:pt idx="2003">
                <c:v>42780</c:v>
              </c:pt>
              <c:pt idx="2004">
                <c:v>42779</c:v>
              </c:pt>
              <c:pt idx="2005">
                <c:v>42776</c:v>
              </c:pt>
              <c:pt idx="2006">
                <c:v>42775</c:v>
              </c:pt>
              <c:pt idx="2007">
                <c:v>42774</c:v>
              </c:pt>
              <c:pt idx="2008">
                <c:v>42773</c:v>
              </c:pt>
              <c:pt idx="2009">
                <c:v>42772</c:v>
              </c:pt>
              <c:pt idx="2010">
                <c:v>42769</c:v>
              </c:pt>
              <c:pt idx="2011">
                <c:v>42768</c:v>
              </c:pt>
              <c:pt idx="2012">
                <c:v>42767</c:v>
              </c:pt>
              <c:pt idx="2013">
                <c:v>42766</c:v>
              </c:pt>
              <c:pt idx="2014">
                <c:v>42765</c:v>
              </c:pt>
              <c:pt idx="2015">
                <c:v>42762</c:v>
              </c:pt>
              <c:pt idx="2016">
                <c:v>42761</c:v>
              </c:pt>
              <c:pt idx="2017">
                <c:v>42760</c:v>
              </c:pt>
              <c:pt idx="2018">
                <c:v>42759</c:v>
              </c:pt>
              <c:pt idx="2019">
                <c:v>42758</c:v>
              </c:pt>
              <c:pt idx="2020">
                <c:v>42755</c:v>
              </c:pt>
              <c:pt idx="2021">
                <c:v>42754</c:v>
              </c:pt>
              <c:pt idx="2022">
                <c:v>42753</c:v>
              </c:pt>
              <c:pt idx="2023">
                <c:v>42752</c:v>
              </c:pt>
              <c:pt idx="2024">
                <c:v>42751</c:v>
              </c:pt>
              <c:pt idx="2025">
                <c:v>42748</c:v>
              </c:pt>
              <c:pt idx="2026">
                <c:v>42747</c:v>
              </c:pt>
              <c:pt idx="2027">
                <c:v>42746</c:v>
              </c:pt>
              <c:pt idx="2028">
                <c:v>42745</c:v>
              </c:pt>
              <c:pt idx="2029">
                <c:v>42744</c:v>
              </c:pt>
              <c:pt idx="2030">
                <c:v>42741</c:v>
              </c:pt>
              <c:pt idx="2031">
                <c:v>42740</c:v>
              </c:pt>
              <c:pt idx="2032">
                <c:v>42739</c:v>
              </c:pt>
              <c:pt idx="2033">
                <c:v>42738</c:v>
              </c:pt>
              <c:pt idx="2034">
                <c:v>42737</c:v>
              </c:pt>
              <c:pt idx="2035">
                <c:v>42734</c:v>
              </c:pt>
              <c:pt idx="2036">
                <c:v>42733</c:v>
              </c:pt>
              <c:pt idx="2037">
                <c:v>42732</c:v>
              </c:pt>
              <c:pt idx="2038">
                <c:v>42730</c:v>
              </c:pt>
              <c:pt idx="2039">
                <c:v>42727</c:v>
              </c:pt>
              <c:pt idx="2040">
                <c:v>42726</c:v>
              </c:pt>
              <c:pt idx="2041">
                <c:v>42725</c:v>
              </c:pt>
              <c:pt idx="2042">
                <c:v>42724</c:v>
              </c:pt>
              <c:pt idx="2043">
                <c:v>42723</c:v>
              </c:pt>
              <c:pt idx="2044">
                <c:v>42720</c:v>
              </c:pt>
              <c:pt idx="2045">
                <c:v>42719</c:v>
              </c:pt>
              <c:pt idx="2046">
                <c:v>42718</c:v>
              </c:pt>
              <c:pt idx="2047">
                <c:v>42717</c:v>
              </c:pt>
              <c:pt idx="2048">
                <c:v>42716</c:v>
              </c:pt>
              <c:pt idx="2049">
                <c:v>42713</c:v>
              </c:pt>
              <c:pt idx="2050">
                <c:v>42712</c:v>
              </c:pt>
              <c:pt idx="2051">
                <c:v>42711</c:v>
              </c:pt>
              <c:pt idx="2052">
                <c:v>42710</c:v>
              </c:pt>
              <c:pt idx="2053">
                <c:v>42709</c:v>
              </c:pt>
              <c:pt idx="2054">
                <c:v>42706</c:v>
              </c:pt>
              <c:pt idx="2055">
                <c:v>42705</c:v>
              </c:pt>
              <c:pt idx="2056">
                <c:v>42704</c:v>
              </c:pt>
              <c:pt idx="2057">
                <c:v>42703</c:v>
              </c:pt>
              <c:pt idx="2058">
                <c:v>42702</c:v>
              </c:pt>
              <c:pt idx="2059">
                <c:v>42699</c:v>
              </c:pt>
              <c:pt idx="2060">
                <c:v>42698</c:v>
              </c:pt>
              <c:pt idx="2061">
                <c:v>42697</c:v>
              </c:pt>
              <c:pt idx="2062">
                <c:v>42696</c:v>
              </c:pt>
              <c:pt idx="2063">
                <c:v>42695</c:v>
              </c:pt>
              <c:pt idx="2064">
                <c:v>42692</c:v>
              </c:pt>
              <c:pt idx="2065">
                <c:v>42691</c:v>
              </c:pt>
              <c:pt idx="2066">
                <c:v>42690</c:v>
              </c:pt>
              <c:pt idx="2067">
                <c:v>42689</c:v>
              </c:pt>
              <c:pt idx="2068">
                <c:v>42688</c:v>
              </c:pt>
              <c:pt idx="2069">
                <c:v>42685</c:v>
              </c:pt>
              <c:pt idx="2070">
                <c:v>42684</c:v>
              </c:pt>
              <c:pt idx="2071">
                <c:v>42683</c:v>
              </c:pt>
              <c:pt idx="2072">
                <c:v>42682</c:v>
              </c:pt>
              <c:pt idx="2073">
                <c:v>42681</c:v>
              </c:pt>
              <c:pt idx="2074">
                <c:v>42678</c:v>
              </c:pt>
              <c:pt idx="2075">
                <c:v>42677</c:v>
              </c:pt>
              <c:pt idx="2076">
                <c:v>42676</c:v>
              </c:pt>
              <c:pt idx="2077">
                <c:v>42675</c:v>
              </c:pt>
              <c:pt idx="2078">
                <c:v>42674</c:v>
              </c:pt>
              <c:pt idx="2079">
                <c:v>42671</c:v>
              </c:pt>
              <c:pt idx="2080">
                <c:v>42670</c:v>
              </c:pt>
              <c:pt idx="2081">
                <c:v>42669</c:v>
              </c:pt>
              <c:pt idx="2082">
                <c:v>42668</c:v>
              </c:pt>
              <c:pt idx="2083">
                <c:v>42667</c:v>
              </c:pt>
              <c:pt idx="2084">
                <c:v>42664</c:v>
              </c:pt>
              <c:pt idx="2085">
                <c:v>42663</c:v>
              </c:pt>
              <c:pt idx="2086">
                <c:v>42662</c:v>
              </c:pt>
              <c:pt idx="2087">
                <c:v>42661</c:v>
              </c:pt>
              <c:pt idx="2088">
                <c:v>42660</c:v>
              </c:pt>
              <c:pt idx="2089">
                <c:v>42657</c:v>
              </c:pt>
              <c:pt idx="2090">
                <c:v>42656</c:v>
              </c:pt>
              <c:pt idx="2091">
                <c:v>42655</c:v>
              </c:pt>
              <c:pt idx="2092">
                <c:v>42654</c:v>
              </c:pt>
              <c:pt idx="2093">
                <c:v>42653</c:v>
              </c:pt>
              <c:pt idx="2094">
                <c:v>42650</c:v>
              </c:pt>
              <c:pt idx="2095">
                <c:v>42649</c:v>
              </c:pt>
              <c:pt idx="2096">
                <c:v>42648</c:v>
              </c:pt>
              <c:pt idx="2097">
                <c:v>42647</c:v>
              </c:pt>
              <c:pt idx="2098">
                <c:v>42646</c:v>
              </c:pt>
              <c:pt idx="2099">
                <c:v>42643</c:v>
              </c:pt>
              <c:pt idx="2100">
                <c:v>42642</c:v>
              </c:pt>
              <c:pt idx="2101">
                <c:v>42641</c:v>
              </c:pt>
              <c:pt idx="2102">
                <c:v>42640</c:v>
              </c:pt>
              <c:pt idx="2103">
                <c:v>42639</c:v>
              </c:pt>
              <c:pt idx="2104">
                <c:v>42636</c:v>
              </c:pt>
              <c:pt idx="2105">
                <c:v>42635</c:v>
              </c:pt>
              <c:pt idx="2106">
                <c:v>42634</c:v>
              </c:pt>
              <c:pt idx="2107">
                <c:v>42633</c:v>
              </c:pt>
              <c:pt idx="2108">
                <c:v>42632</c:v>
              </c:pt>
              <c:pt idx="2109">
                <c:v>42629</c:v>
              </c:pt>
              <c:pt idx="2110">
                <c:v>42628</c:v>
              </c:pt>
              <c:pt idx="2111">
                <c:v>42627</c:v>
              </c:pt>
              <c:pt idx="2112">
                <c:v>42626</c:v>
              </c:pt>
              <c:pt idx="2113">
                <c:v>42625</c:v>
              </c:pt>
              <c:pt idx="2114">
                <c:v>42622</c:v>
              </c:pt>
              <c:pt idx="2115">
                <c:v>42621</c:v>
              </c:pt>
              <c:pt idx="2116">
                <c:v>42620</c:v>
              </c:pt>
              <c:pt idx="2117">
                <c:v>42619</c:v>
              </c:pt>
              <c:pt idx="2118">
                <c:v>42618</c:v>
              </c:pt>
              <c:pt idx="2119">
                <c:v>42615</c:v>
              </c:pt>
              <c:pt idx="2120">
                <c:v>42614</c:v>
              </c:pt>
              <c:pt idx="2121">
                <c:v>42613</c:v>
              </c:pt>
              <c:pt idx="2122">
                <c:v>42612</c:v>
              </c:pt>
              <c:pt idx="2123">
                <c:v>42611</c:v>
              </c:pt>
              <c:pt idx="2124">
                <c:v>42608</c:v>
              </c:pt>
              <c:pt idx="2125">
                <c:v>42607</c:v>
              </c:pt>
              <c:pt idx="2126">
                <c:v>42606</c:v>
              </c:pt>
              <c:pt idx="2127">
                <c:v>42605</c:v>
              </c:pt>
              <c:pt idx="2128">
                <c:v>42604</c:v>
              </c:pt>
              <c:pt idx="2129">
                <c:v>42601</c:v>
              </c:pt>
              <c:pt idx="2130">
                <c:v>42600</c:v>
              </c:pt>
              <c:pt idx="2131">
                <c:v>42599</c:v>
              </c:pt>
              <c:pt idx="2132">
                <c:v>42598</c:v>
              </c:pt>
              <c:pt idx="2133">
                <c:v>42597</c:v>
              </c:pt>
              <c:pt idx="2134">
                <c:v>42594</c:v>
              </c:pt>
              <c:pt idx="2135">
                <c:v>42593</c:v>
              </c:pt>
              <c:pt idx="2136">
                <c:v>42592</c:v>
              </c:pt>
              <c:pt idx="2137">
                <c:v>42591</c:v>
              </c:pt>
              <c:pt idx="2138">
                <c:v>42590</c:v>
              </c:pt>
              <c:pt idx="2139">
                <c:v>42587</c:v>
              </c:pt>
              <c:pt idx="2140">
                <c:v>42586</c:v>
              </c:pt>
              <c:pt idx="2141">
                <c:v>42585</c:v>
              </c:pt>
              <c:pt idx="2142">
                <c:v>42584</c:v>
              </c:pt>
              <c:pt idx="2143">
                <c:v>42583</c:v>
              </c:pt>
              <c:pt idx="2144">
                <c:v>42580</c:v>
              </c:pt>
              <c:pt idx="2145">
                <c:v>42579</c:v>
              </c:pt>
              <c:pt idx="2146">
                <c:v>42578</c:v>
              </c:pt>
              <c:pt idx="2147">
                <c:v>42577</c:v>
              </c:pt>
              <c:pt idx="2148">
                <c:v>42576</c:v>
              </c:pt>
              <c:pt idx="2149">
                <c:v>42573</c:v>
              </c:pt>
              <c:pt idx="2150">
                <c:v>42572</c:v>
              </c:pt>
              <c:pt idx="2151">
                <c:v>42571</c:v>
              </c:pt>
              <c:pt idx="2152">
                <c:v>42570</c:v>
              </c:pt>
              <c:pt idx="2153">
                <c:v>42569</c:v>
              </c:pt>
              <c:pt idx="2154">
                <c:v>42566</c:v>
              </c:pt>
              <c:pt idx="2155">
                <c:v>42565</c:v>
              </c:pt>
              <c:pt idx="2156">
                <c:v>42564</c:v>
              </c:pt>
              <c:pt idx="2157">
                <c:v>42563</c:v>
              </c:pt>
              <c:pt idx="2158">
                <c:v>42562</c:v>
              </c:pt>
              <c:pt idx="2159">
                <c:v>42559</c:v>
              </c:pt>
              <c:pt idx="2160">
                <c:v>42558</c:v>
              </c:pt>
              <c:pt idx="2161">
                <c:v>42557</c:v>
              </c:pt>
              <c:pt idx="2162">
                <c:v>42556</c:v>
              </c:pt>
              <c:pt idx="2163">
                <c:v>42555</c:v>
              </c:pt>
              <c:pt idx="2164">
                <c:v>42552</c:v>
              </c:pt>
              <c:pt idx="2165">
                <c:v>42551</c:v>
              </c:pt>
              <c:pt idx="2166">
                <c:v>42550</c:v>
              </c:pt>
              <c:pt idx="2167">
                <c:v>42549</c:v>
              </c:pt>
              <c:pt idx="2168">
                <c:v>42548</c:v>
              </c:pt>
              <c:pt idx="2169">
                <c:v>42545</c:v>
              </c:pt>
              <c:pt idx="2170">
                <c:v>42544</c:v>
              </c:pt>
              <c:pt idx="2171">
                <c:v>42543</c:v>
              </c:pt>
              <c:pt idx="2172">
                <c:v>42542</c:v>
              </c:pt>
              <c:pt idx="2173">
                <c:v>42541</c:v>
              </c:pt>
              <c:pt idx="2174">
                <c:v>42538</c:v>
              </c:pt>
              <c:pt idx="2175">
                <c:v>42537</c:v>
              </c:pt>
              <c:pt idx="2176">
                <c:v>42536</c:v>
              </c:pt>
              <c:pt idx="2177">
                <c:v>42535</c:v>
              </c:pt>
              <c:pt idx="2178">
                <c:v>42534</c:v>
              </c:pt>
              <c:pt idx="2179">
                <c:v>42531</c:v>
              </c:pt>
              <c:pt idx="2180">
                <c:v>42530</c:v>
              </c:pt>
              <c:pt idx="2181">
                <c:v>42529</c:v>
              </c:pt>
              <c:pt idx="2182">
                <c:v>42528</c:v>
              </c:pt>
              <c:pt idx="2183">
                <c:v>42527</c:v>
              </c:pt>
              <c:pt idx="2184">
                <c:v>42524</c:v>
              </c:pt>
              <c:pt idx="2185">
                <c:v>42523</c:v>
              </c:pt>
              <c:pt idx="2186">
                <c:v>42522</c:v>
              </c:pt>
              <c:pt idx="2187">
                <c:v>42521</c:v>
              </c:pt>
              <c:pt idx="2188">
                <c:v>42520</c:v>
              </c:pt>
              <c:pt idx="2189">
                <c:v>42517</c:v>
              </c:pt>
              <c:pt idx="2190">
                <c:v>42516</c:v>
              </c:pt>
              <c:pt idx="2191">
                <c:v>42515</c:v>
              </c:pt>
              <c:pt idx="2192">
                <c:v>42514</c:v>
              </c:pt>
              <c:pt idx="2193">
                <c:v>42513</c:v>
              </c:pt>
              <c:pt idx="2194">
                <c:v>42510</c:v>
              </c:pt>
              <c:pt idx="2195">
                <c:v>42509</c:v>
              </c:pt>
              <c:pt idx="2196">
                <c:v>42508</c:v>
              </c:pt>
              <c:pt idx="2197">
                <c:v>42507</c:v>
              </c:pt>
              <c:pt idx="2198">
                <c:v>42506</c:v>
              </c:pt>
              <c:pt idx="2199">
                <c:v>42503</c:v>
              </c:pt>
              <c:pt idx="2200">
                <c:v>42502</c:v>
              </c:pt>
              <c:pt idx="2201">
                <c:v>42501</c:v>
              </c:pt>
              <c:pt idx="2202">
                <c:v>42500</c:v>
              </c:pt>
              <c:pt idx="2203">
                <c:v>42499</c:v>
              </c:pt>
              <c:pt idx="2204">
                <c:v>42496</c:v>
              </c:pt>
              <c:pt idx="2205">
                <c:v>42495</c:v>
              </c:pt>
              <c:pt idx="2206">
                <c:v>42494</c:v>
              </c:pt>
              <c:pt idx="2207">
                <c:v>42493</c:v>
              </c:pt>
              <c:pt idx="2208">
                <c:v>42492</c:v>
              </c:pt>
              <c:pt idx="2209">
                <c:v>42489</c:v>
              </c:pt>
              <c:pt idx="2210">
                <c:v>42488</c:v>
              </c:pt>
              <c:pt idx="2211">
                <c:v>42487</c:v>
              </c:pt>
              <c:pt idx="2212">
                <c:v>42486</c:v>
              </c:pt>
              <c:pt idx="2213">
                <c:v>42485</c:v>
              </c:pt>
              <c:pt idx="2214">
                <c:v>42482</c:v>
              </c:pt>
              <c:pt idx="2215">
                <c:v>42481</c:v>
              </c:pt>
              <c:pt idx="2216">
                <c:v>42480</c:v>
              </c:pt>
              <c:pt idx="2217">
                <c:v>42479</c:v>
              </c:pt>
              <c:pt idx="2218">
                <c:v>42478</c:v>
              </c:pt>
              <c:pt idx="2219">
                <c:v>42475</c:v>
              </c:pt>
              <c:pt idx="2220">
                <c:v>42474</c:v>
              </c:pt>
              <c:pt idx="2221">
                <c:v>42473</c:v>
              </c:pt>
              <c:pt idx="2222">
                <c:v>42472</c:v>
              </c:pt>
              <c:pt idx="2223">
                <c:v>42471</c:v>
              </c:pt>
              <c:pt idx="2224">
                <c:v>42468</c:v>
              </c:pt>
              <c:pt idx="2225">
                <c:v>42467</c:v>
              </c:pt>
              <c:pt idx="2226">
                <c:v>42466</c:v>
              </c:pt>
              <c:pt idx="2227">
                <c:v>42465</c:v>
              </c:pt>
              <c:pt idx="2228">
                <c:v>42464</c:v>
              </c:pt>
              <c:pt idx="2229">
                <c:v>42461</c:v>
              </c:pt>
              <c:pt idx="2230">
                <c:v>42460</c:v>
              </c:pt>
              <c:pt idx="2231">
                <c:v>42459</c:v>
              </c:pt>
              <c:pt idx="2232">
                <c:v>42458</c:v>
              </c:pt>
              <c:pt idx="2233">
                <c:v>42454</c:v>
              </c:pt>
              <c:pt idx="2234">
                <c:v>42453</c:v>
              </c:pt>
              <c:pt idx="2235">
                <c:v>42452</c:v>
              </c:pt>
              <c:pt idx="2236">
                <c:v>42451</c:v>
              </c:pt>
              <c:pt idx="2237">
                <c:v>42450</c:v>
              </c:pt>
              <c:pt idx="2238">
                <c:v>42447</c:v>
              </c:pt>
              <c:pt idx="2239">
                <c:v>42446</c:v>
              </c:pt>
              <c:pt idx="2240">
                <c:v>42445</c:v>
              </c:pt>
              <c:pt idx="2241">
                <c:v>42444</c:v>
              </c:pt>
              <c:pt idx="2242">
                <c:v>42443</c:v>
              </c:pt>
              <c:pt idx="2243">
                <c:v>42440</c:v>
              </c:pt>
              <c:pt idx="2244">
                <c:v>42439</c:v>
              </c:pt>
              <c:pt idx="2245">
                <c:v>42438</c:v>
              </c:pt>
              <c:pt idx="2246">
                <c:v>42437</c:v>
              </c:pt>
              <c:pt idx="2247">
                <c:v>42436</c:v>
              </c:pt>
              <c:pt idx="2248">
                <c:v>42433</c:v>
              </c:pt>
              <c:pt idx="2249">
                <c:v>42432</c:v>
              </c:pt>
              <c:pt idx="2250">
                <c:v>42431</c:v>
              </c:pt>
              <c:pt idx="2251">
                <c:v>42430</c:v>
              </c:pt>
              <c:pt idx="2252">
                <c:v>42429</c:v>
              </c:pt>
              <c:pt idx="2253">
                <c:v>42426</c:v>
              </c:pt>
              <c:pt idx="2254">
                <c:v>42425</c:v>
              </c:pt>
              <c:pt idx="2255">
                <c:v>42424</c:v>
              </c:pt>
              <c:pt idx="2256">
                <c:v>42423</c:v>
              </c:pt>
              <c:pt idx="2257">
                <c:v>42422</c:v>
              </c:pt>
              <c:pt idx="2258">
                <c:v>42419</c:v>
              </c:pt>
              <c:pt idx="2259">
                <c:v>42418</c:v>
              </c:pt>
              <c:pt idx="2260">
                <c:v>42417</c:v>
              </c:pt>
              <c:pt idx="2261">
                <c:v>42416</c:v>
              </c:pt>
              <c:pt idx="2262">
                <c:v>42415</c:v>
              </c:pt>
              <c:pt idx="2263">
                <c:v>42412</c:v>
              </c:pt>
              <c:pt idx="2264">
                <c:v>42411</c:v>
              </c:pt>
              <c:pt idx="2265">
                <c:v>42410</c:v>
              </c:pt>
              <c:pt idx="2266">
                <c:v>42409</c:v>
              </c:pt>
              <c:pt idx="2267">
                <c:v>42408</c:v>
              </c:pt>
              <c:pt idx="2268">
                <c:v>42405</c:v>
              </c:pt>
              <c:pt idx="2269">
                <c:v>42404</c:v>
              </c:pt>
              <c:pt idx="2270">
                <c:v>42403</c:v>
              </c:pt>
              <c:pt idx="2271">
                <c:v>42402</c:v>
              </c:pt>
              <c:pt idx="2272">
                <c:v>42401</c:v>
              </c:pt>
              <c:pt idx="2273">
                <c:v>42398</c:v>
              </c:pt>
              <c:pt idx="2274">
                <c:v>42397</c:v>
              </c:pt>
              <c:pt idx="2275">
                <c:v>42396</c:v>
              </c:pt>
              <c:pt idx="2276">
                <c:v>42395</c:v>
              </c:pt>
              <c:pt idx="2277">
                <c:v>42394</c:v>
              </c:pt>
              <c:pt idx="2278">
                <c:v>42391</c:v>
              </c:pt>
              <c:pt idx="2279">
                <c:v>42390</c:v>
              </c:pt>
              <c:pt idx="2280">
                <c:v>42389</c:v>
              </c:pt>
              <c:pt idx="2281">
                <c:v>42388</c:v>
              </c:pt>
              <c:pt idx="2282">
                <c:v>42387</c:v>
              </c:pt>
              <c:pt idx="2283">
                <c:v>42384</c:v>
              </c:pt>
              <c:pt idx="2284">
                <c:v>42383</c:v>
              </c:pt>
              <c:pt idx="2285">
                <c:v>42382</c:v>
              </c:pt>
              <c:pt idx="2286">
                <c:v>42381</c:v>
              </c:pt>
              <c:pt idx="2287">
                <c:v>42380</c:v>
              </c:pt>
              <c:pt idx="2288">
                <c:v>42377</c:v>
              </c:pt>
              <c:pt idx="2289">
                <c:v>42376</c:v>
              </c:pt>
              <c:pt idx="2290">
                <c:v>42375</c:v>
              </c:pt>
              <c:pt idx="2291">
                <c:v>42374</c:v>
              </c:pt>
              <c:pt idx="2292">
                <c:v>42373</c:v>
              </c:pt>
              <c:pt idx="2293">
                <c:v>42370</c:v>
              </c:pt>
              <c:pt idx="2294">
                <c:v>42369</c:v>
              </c:pt>
              <c:pt idx="2295">
                <c:v>42368</c:v>
              </c:pt>
              <c:pt idx="2296">
                <c:v>42367</c:v>
              </c:pt>
              <c:pt idx="2297">
                <c:v>42363</c:v>
              </c:pt>
              <c:pt idx="2298">
                <c:v>42362</c:v>
              </c:pt>
              <c:pt idx="2299">
                <c:v>42361</c:v>
              </c:pt>
              <c:pt idx="2300">
                <c:v>42360</c:v>
              </c:pt>
              <c:pt idx="2301">
                <c:v>42359</c:v>
              </c:pt>
              <c:pt idx="2302">
                <c:v>42356</c:v>
              </c:pt>
              <c:pt idx="2303">
                <c:v>42355</c:v>
              </c:pt>
              <c:pt idx="2304">
                <c:v>42354</c:v>
              </c:pt>
              <c:pt idx="2305">
                <c:v>42353</c:v>
              </c:pt>
              <c:pt idx="2306">
                <c:v>42352</c:v>
              </c:pt>
              <c:pt idx="2307">
                <c:v>42349</c:v>
              </c:pt>
              <c:pt idx="2308">
                <c:v>42348</c:v>
              </c:pt>
              <c:pt idx="2309">
                <c:v>42347</c:v>
              </c:pt>
              <c:pt idx="2310">
                <c:v>42346</c:v>
              </c:pt>
              <c:pt idx="2311">
                <c:v>42345</c:v>
              </c:pt>
              <c:pt idx="2312">
                <c:v>42342</c:v>
              </c:pt>
              <c:pt idx="2313">
                <c:v>42341</c:v>
              </c:pt>
              <c:pt idx="2314">
                <c:v>42340</c:v>
              </c:pt>
              <c:pt idx="2315">
                <c:v>42339</c:v>
              </c:pt>
              <c:pt idx="2316">
                <c:v>42338</c:v>
              </c:pt>
              <c:pt idx="2317">
                <c:v>42335</c:v>
              </c:pt>
              <c:pt idx="2318">
                <c:v>42334</c:v>
              </c:pt>
              <c:pt idx="2319">
                <c:v>42333</c:v>
              </c:pt>
              <c:pt idx="2320">
                <c:v>42332</c:v>
              </c:pt>
              <c:pt idx="2321">
                <c:v>42331</c:v>
              </c:pt>
              <c:pt idx="2322">
                <c:v>42328</c:v>
              </c:pt>
              <c:pt idx="2323">
                <c:v>42327</c:v>
              </c:pt>
              <c:pt idx="2324">
                <c:v>42326</c:v>
              </c:pt>
              <c:pt idx="2325">
                <c:v>42325</c:v>
              </c:pt>
              <c:pt idx="2326">
                <c:v>42324</c:v>
              </c:pt>
              <c:pt idx="2327">
                <c:v>42321</c:v>
              </c:pt>
              <c:pt idx="2328">
                <c:v>42320</c:v>
              </c:pt>
              <c:pt idx="2329">
                <c:v>42319</c:v>
              </c:pt>
              <c:pt idx="2330">
                <c:v>42318</c:v>
              </c:pt>
              <c:pt idx="2331">
                <c:v>42317</c:v>
              </c:pt>
              <c:pt idx="2332">
                <c:v>42314</c:v>
              </c:pt>
              <c:pt idx="2333">
                <c:v>42313</c:v>
              </c:pt>
              <c:pt idx="2334">
                <c:v>42312</c:v>
              </c:pt>
              <c:pt idx="2335">
                <c:v>42311</c:v>
              </c:pt>
              <c:pt idx="2336">
                <c:v>42310</c:v>
              </c:pt>
              <c:pt idx="2337">
                <c:v>42307</c:v>
              </c:pt>
              <c:pt idx="2338">
                <c:v>42306</c:v>
              </c:pt>
              <c:pt idx="2339">
                <c:v>42305</c:v>
              </c:pt>
              <c:pt idx="2340">
                <c:v>42304</c:v>
              </c:pt>
              <c:pt idx="2341">
                <c:v>42303</c:v>
              </c:pt>
              <c:pt idx="2342">
                <c:v>42300</c:v>
              </c:pt>
              <c:pt idx="2343">
                <c:v>42299</c:v>
              </c:pt>
              <c:pt idx="2344">
                <c:v>42298</c:v>
              </c:pt>
              <c:pt idx="2345">
                <c:v>42297</c:v>
              </c:pt>
              <c:pt idx="2346">
                <c:v>42296</c:v>
              </c:pt>
              <c:pt idx="2347">
                <c:v>42293</c:v>
              </c:pt>
              <c:pt idx="2348">
                <c:v>42292</c:v>
              </c:pt>
              <c:pt idx="2349">
                <c:v>42291</c:v>
              </c:pt>
              <c:pt idx="2350">
                <c:v>42290</c:v>
              </c:pt>
              <c:pt idx="2351">
                <c:v>42289</c:v>
              </c:pt>
              <c:pt idx="2352">
                <c:v>42286</c:v>
              </c:pt>
              <c:pt idx="2353">
                <c:v>42285</c:v>
              </c:pt>
              <c:pt idx="2354">
                <c:v>42284</c:v>
              </c:pt>
              <c:pt idx="2355">
                <c:v>42283</c:v>
              </c:pt>
              <c:pt idx="2356">
                <c:v>42282</c:v>
              </c:pt>
              <c:pt idx="2357">
                <c:v>42279</c:v>
              </c:pt>
              <c:pt idx="2358">
                <c:v>42278</c:v>
              </c:pt>
              <c:pt idx="2359">
                <c:v>42277</c:v>
              </c:pt>
              <c:pt idx="2360">
                <c:v>42276</c:v>
              </c:pt>
              <c:pt idx="2361">
                <c:v>42275</c:v>
              </c:pt>
              <c:pt idx="2362">
                <c:v>42272</c:v>
              </c:pt>
              <c:pt idx="2363">
                <c:v>42271</c:v>
              </c:pt>
              <c:pt idx="2364">
                <c:v>42270</c:v>
              </c:pt>
              <c:pt idx="2365">
                <c:v>42269</c:v>
              </c:pt>
              <c:pt idx="2366">
                <c:v>42268</c:v>
              </c:pt>
              <c:pt idx="2367">
                <c:v>42265</c:v>
              </c:pt>
              <c:pt idx="2368">
                <c:v>42264</c:v>
              </c:pt>
              <c:pt idx="2369">
                <c:v>42263</c:v>
              </c:pt>
              <c:pt idx="2370">
                <c:v>42262</c:v>
              </c:pt>
              <c:pt idx="2371">
                <c:v>42261</c:v>
              </c:pt>
              <c:pt idx="2372">
                <c:v>42258</c:v>
              </c:pt>
              <c:pt idx="2373">
                <c:v>42257</c:v>
              </c:pt>
              <c:pt idx="2374">
                <c:v>42256</c:v>
              </c:pt>
              <c:pt idx="2375">
                <c:v>42255</c:v>
              </c:pt>
              <c:pt idx="2376">
                <c:v>42254</c:v>
              </c:pt>
              <c:pt idx="2377">
                <c:v>42251</c:v>
              </c:pt>
              <c:pt idx="2378">
                <c:v>42250</c:v>
              </c:pt>
              <c:pt idx="2379">
                <c:v>42249</c:v>
              </c:pt>
              <c:pt idx="2380">
                <c:v>42248</c:v>
              </c:pt>
              <c:pt idx="2381">
                <c:v>42247</c:v>
              </c:pt>
              <c:pt idx="2382">
                <c:v>42244</c:v>
              </c:pt>
              <c:pt idx="2383">
                <c:v>42243</c:v>
              </c:pt>
              <c:pt idx="2384">
                <c:v>42242</c:v>
              </c:pt>
              <c:pt idx="2385">
                <c:v>42241</c:v>
              </c:pt>
              <c:pt idx="2386">
                <c:v>42240</c:v>
              </c:pt>
              <c:pt idx="2387">
                <c:v>42237</c:v>
              </c:pt>
              <c:pt idx="2388">
                <c:v>42236</c:v>
              </c:pt>
              <c:pt idx="2389">
                <c:v>42235</c:v>
              </c:pt>
              <c:pt idx="2390">
                <c:v>42234</c:v>
              </c:pt>
              <c:pt idx="2391">
                <c:v>42233</c:v>
              </c:pt>
              <c:pt idx="2392">
                <c:v>42230</c:v>
              </c:pt>
              <c:pt idx="2393">
                <c:v>42229</c:v>
              </c:pt>
              <c:pt idx="2394">
                <c:v>42228</c:v>
              </c:pt>
              <c:pt idx="2395">
                <c:v>42227</c:v>
              </c:pt>
              <c:pt idx="2396">
                <c:v>42226</c:v>
              </c:pt>
              <c:pt idx="2397">
                <c:v>42223</c:v>
              </c:pt>
              <c:pt idx="2398">
                <c:v>42222</c:v>
              </c:pt>
              <c:pt idx="2399">
                <c:v>42221</c:v>
              </c:pt>
              <c:pt idx="2400">
                <c:v>42220</c:v>
              </c:pt>
              <c:pt idx="2401">
                <c:v>42219</c:v>
              </c:pt>
              <c:pt idx="2402">
                <c:v>42216</c:v>
              </c:pt>
              <c:pt idx="2403">
                <c:v>42215</c:v>
              </c:pt>
              <c:pt idx="2404">
                <c:v>42214</c:v>
              </c:pt>
              <c:pt idx="2405">
                <c:v>42213</c:v>
              </c:pt>
              <c:pt idx="2406">
                <c:v>42212</c:v>
              </c:pt>
              <c:pt idx="2407">
                <c:v>42209</c:v>
              </c:pt>
              <c:pt idx="2408">
                <c:v>42208</c:v>
              </c:pt>
              <c:pt idx="2409">
                <c:v>42207</c:v>
              </c:pt>
              <c:pt idx="2410">
                <c:v>42206</c:v>
              </c:pt>
              <c:pt idx="2411">
                <c:v>42205</c:v>
              </c:pt>
              <c:pt idx="2412">
                <c:v>42202</c:v>
              </c:pt>
              <c:pt idx="2413">
                <c:v>42201</c:v>
              </c:pt>
              <c:pt idx="2414">
                <c:v>42200</c:v>
              </c:pt>
              <c:pt idx="2415">
                <c:v>42199</c:v>
              </c:pt>
              <c:pt idx="2416">
                <c:v>42198</c:v>
              </c:pt>
              <c:pt idx="2417">
                <c:v>42195</c:v>
              </c:pt>
              <c:pt idx="2418">
                <c:v>42194</c:v>
              </c:pt>
              <c:pt idx="2419">
                <c:v>42193</c:v>
              </c:pt>
              <c:pt idx="2420">
                <c:v>42192</c:v>
              </c:pt>
              <c:pt idx="2421">
                <c:v>42191</c:v>
              </c:pt>
              <c:pt idx="2422">
                <c:v>42188</c:v>
              </c:pt>
              <c:pt idx="2423">
                <c:v>42187</c:v>
              </c:pt>
              <c:pt idx="2424">
                <c:v>42186</c:v>
              </c:pt>
              <c:pt idx="2425">
                <c:v>42185</c:v>
              </c:pt>
              <c:pt idx="2426">
                <c:v>42184</c:v>
              </c:pt>
              <c:pt idx="2427">
                <c:v>42181</c:v>
              </c:pt>
              <c:pt idx="2428">
                <c:v>42180</c:v>
              </c:pt>
              <c:pt idx="2429">
                <c:v>42179</c:v>
              </c:pt>
              <c:pt idx="2430">
                <c:v>42178</c:v>
              </c:pt>
              <c:pt idx="2431">
                <c:v>42177</c:v>
              </c:pt>
              <c:pt idx="2432">
                <c:v>42174</c:v>
              </c:pt>
              <c:pt idx="2433">
                <c:v>42173</c:v>
              </c:pt>
              <c:pt idx="2434">
                <c:v>42172</c:v>
              </c:pt>
              <c:pt idx="2435">
                <c:v>42171</c:v>
              </c:pt>
              <c:pt idx="2436">
                <c:v>42170</c:v>
              </c:pt>
              <c:pt idx="2437">
                <c:v>42167</c:v>
              </c:pt>
              <c:pt idx="2438">
                <c:v>42166</c:v>
              </c:pt>
              <c:pt idx="2439">
                <c:v>42165</c:v>
              </c:pt>
              <c:pt idx="2440">
                <c:v>42164</c:v>
              </c:pt>
              <c:pt idx="2441">
                <c:v>42163</c:v>
              </c:pt>
              <c:pt idx="2442">
                <c:v>42160</c:v>
              </c:pt>
              <c:pt idx="2443">
                <c:v>42159</c:v>
              </c:pt>
              <c:pt idx="2444">
                <c:v>42158</c:v>
              </c:pt>
              <c:pt idx="2445">
                <c:v>42157</c:v>
              </c:pt>
              <c:pt idx="2446">
                <c:v>42156</c:v>
              </c:pt>
              <c:pt idx="2447">
                <c:v>42153</c:v>
              </c:pt>
              <c:pt idx="2448">
                <c:v>42152</c:v>
              </c:pt>
              <c:pt idx="2449">
                <c:v>42151</c:v>
              </c:pt>
              <c:pt idx="2450">
                <c:v>42150</c:v>
              </c:pt>
              <c:pt idx="2451">
                <c:v>42146</c:v>
              </c:pt>
              <c:pt idx="2452">
                <c:v>42145</c:v>
              </c:pt>
              <c:pt idx="2453">
                <c:v>42144</c:v>
              </c:pt>
              <c:pt idx="2454">
                <c:v>42143</c:v>
              </c:pt>
              <c:pt idx="2455">
                <c:v>42142</c:v>
              </c:pt>
              <c:pt idx="2456">
                <c:v>42139</c:v>
              </c:pt>
              <c:pt idx="2457">
                <c:v>42138</c:v>
              </c:pt>
              <c:pt idx="2458">
                <c:v>42137</c:v>
              </c:pt>
              <c:pt idx="2459">
                <c:v>42136</c:v>
              </c:pt>
              <c:pt idx="2460">
                <c:v>42135</c:v>
              </c:pt>
              <c:pt idx="2461">
                <c:v>42132</c:v>
              </c:pt>
              <c:pt idx="2462">
                <c:v>42131</c:v>
              </c:pt>
              <c:pt idx="2463">
                <c:v>42130</c:v>
              </c:pt>
              <c:pt idx="2464">
                <c:v>42129</c:v>
              </c:pt>
              <c:pt idx="2465">
                <c:v>42125</c:v>
              </c:pt>
              <c:pt idx="2466">
                <c:v>42124</c:v>
              </c:pt>
              <c:pt idx="2467">
                <c:v>42123</c:v>
              </c:pt>
              <c:pt idx="2468">
                <c:v>42122</c:v>
              </c:pt>
              <c:pt idx="2469">
                <c:v>42121</c:v>
              </c:pt>
              <c:pt idx="2470">
                <c:v>42118</c:v>
              </c:pt>
              <c:pt idx="2471">
                <c:v>42117</c:v>
              </c:pt>
              <c:pt idx="2472">
                <c:v>42116</c:v>
              </c:pt>
              <c:pt idx="2473">
                <c:v>42115</c:v>
              </c:pt>
              <c:pt idx="2474">
                <c:v>42114</c:v>
              </c:pt>
              <c:pt idx="2475">
                <c:v>42111</c:v>
              </c:pt>
              <c:pt idx="2476">
                <c:v>42110</c:v>
              </c:pt>
              <c:pt idx="2477">
                <c:v>42109</c:v>
              </c:pt>
              <c:pt idx="2478">
                <c:v>42108</c:v>
              </c:pt>
              <c:pt idx="2479">
                <c:v>42107</c:v>
              </c:pt>
              <c:pt idx="2480">
                <c:v>42104</c:v>
              </c:pt>
              <c:pt idx="2481">
                <c:v>42103</c:v>
              </c:pt>
              <c:pt idx="2482">
                <c:v>42102</c:v>
              </c:pt>
              <c:pt idx="2483">
                <c:v>42101</c:v>
              </c:pt>
              <c:pt idx="2484">
                <c:v>42096</c:v>
              </c:pt>
              <c:pt idx="2485">
                <c:v>42095</c:v>
              </c:pt>
              <c:pt idx="2486">
                <c:v>42094</c:v>
              </c:pt>
              <c:pt idx="2487">
                <c:v>42093</c:v>
              </c:pt>
              <c:pt idx="2488">
                <c:v>42090</c:v>
              </c:pt>
              <c:pt idx="2489">
                <c:v>42089</c:v>
              </c:pt>
              <c:pt idx="2490">
                <c:v>42088</c:v>
              </c:pt>
              <c:pt idx="2491">
                <c:v>42087</c:v>
              </c:pt>
              <c:pt idx="2492">
                <c:v>42086</c:v>
              </c:pt>
              <c:pt idx="2493">
                <c:v>42083</c:v>
              </c:pt>
              <c:pt idx="2494">
                <c:v>42082</c:v>
              </c:pt>
              <c:pt idx="2495">
                <c:v>42081</c:v>
              </c:pt>
              <c:pt idx="2496">
                <c:v>42080</c:v>
              </c:pt>
              <c:pt idx="2497">
                <c:v>42079</c:v>
              </c:pt>
              <c:pt idx="2498">
                <c:v>42076</c:v>
              </c:pt>
              <c:pt idx="2499">
                <c:v>42075</c:v>
              </c:pt>
              <c:pt idx="2500">
                <c:v>42074</c:v>
              </c:pt>
              <c:pt idx="2501">
                <c:v>42073</c:v>
              </c:pt>
              <c:pt idx="2502">
                <c:v>42072</c:v>
              </c:pt>
              <c:pt idx="2503">
                <c:v>42069</c:v>
              </c:pt>
              <c:pt idx="2504">
                <c:v>42068</c:v>
              </c:pt>
              <c:pt idx="2505">
                <c:v>42067</c:v>
              </c:pt>
              <c:pt idx="2506">
                <c:v>42066</c:v>
              </c:pt>
              <c:pt idx="2507">
                <c:v>42065</c:v>
              </c:pt>
              <c:pt idx="2508">
                <c:v>42062</c:v>
              </c:pt>
              <c:pt idx="2509">
                <c:v>42061</c:v>
              </c:pt>
              <c:pt idx="2510">
                <c:v>42060</c:v>
              </c:pt>
              <c:pt idx="2511">
                <c:v>42059</c:v>
              </c:pt>
              <c:pt idx="2512">
                <c:v>42058</c:v>
              </c:pt>
              <c:pt idx="2513">
                <c:v>42055</c:v>
              </c:pt>
              <c:pt idx="2514">
                <c:v>42054</c:v>
              </c:pt>
              <c:pt idx="2515">
                <c:v>42053</c:v>
              </c:pt>
              <c:pt idx="2516">
                <c:v>42052</c:v>
              </c:pt>
              <c:pt idx="2517">
                <c:v>42051</c:v>
              </c:pt>
              <c:pt idx="2518">
                <c:v>42048</c:v>
              </c:pt>
              <c:pt idx="2519">
                <c:v>42047</c:v>
              </c:pt>
              <c:pt idx="2520">
                <c:v>42046</c:v>
              </c:pt>
              <c:pt idx="2521">
                <c:v>42045</c:v>
              </c:pt>
              <c:pt idx="2522">
                <c:v>42044</c:v>
              </c:pt>
              <c:pt idx="2523">
                <c:v>42041</c:v>
              </c:pt>
              <c:pt idx="2524">
                <c:v>42040</c:v>
              </c:pt>
              <c:pt idx="2525">
                <c:v>42039</c:v>
              </c:pt>
              <c:pt idx="2526">
                <c:v>42038</c:v>
              </c:pt>
              <c:pt idx="2527">
                <c:v>42037</c:v>
              </c:pt>
              <c:pt idx="2528">
                <c:v>42034</c:v>
              </c:pt>
              <c:pt idx="2529">
                <c:v>42033</c:v>
              </c:pt>
              <c:pt idx="2530">
                <c:v>42032</c:v>
              </c:pt>
              <c:pt idx="2531">
                <c:v>42031</c:v>
              </c:pt>
              <c:pt idx="2532">
                <c:v>42030</c:v>
              </c:pt>
              <c:pt idx="2533">
                <c:v>42027</c:v>
              </c:pt>
              <c:pt idx="2534">
                <c:v>42026</c:v>
              </c:pt>
              <c:pt idx="2535">
                <c:v>42025</c:v>
              </c:pt>
              <c:pt idx="2536">
                <c:v>42024</c:v>
              </c:pt>
              <c:pt idx="2537">
                <c:v>42023</c:v>
              </c:pt>
              <c:pt idx="2538">
                <c:v>42020</c:v>
              </c:pt>
              <c:pt idx="2539">
                <c:v>42019</c:v>
              </c:pt>
              <c:pt idx="2540">
                <c:v>42018</c:v>
              </c:pt>
              <c:pt idx="2541">
                <c:v>42017</c:v>
              </c:pt>
              <c:pt idx="2542">
                <c:v>42016</c:v>
              </c:pt>
              <c:pt idx="2543">
                <c:v>42013</c:v>
              </c:pt>
              <c:pt idx="2544">
                <c:v>42012</c:v>
              </c:pt>
              <c:pt idx="2545">
                <c:v>42011</c:v>
              </c:pt>
              <c:pt idx="2546">
                <c:v>42010</c:v>
              </c:pt>
              <c:pt idx="2547">
                <c:v>42009</c:v>
              </c:pt>
              <c:pt idx="2548">
                <c:v>42006</c:v>
              </c:pt>
              <c:pt idx="2549">
                <c:v>42005</c:v>
              </c:pt>
              <c:pt idx="2550">
                <c:v>42004</c:v>
              </c:pt>
              <c:pt idx="2551">
                <c:v>42003</c:v>
              </c:pt>
              <c:pt idx="2552">
                <c:v>42002</c:v>
              </c:pt>
              <c:pt idx="2553">
                <c:v>41998</c:v>
              </c:pt>
              <c:pt idx="2554">
                <c:v>41997</c:v>
              </c:pt>
              <c:pt idx="2555">
                <c:v>41996</c:v>
              </c:pt>
              <c:pt idx="2556">
                <c:v>41995</c:v>
              </c:pt>
              <c:pt idx="2557">
                <c:v>41992</c:v>
              </c:pt>
              <c:pt idx="2558">
                <c:v>41991</c:v>
              </c:pt>
              <c:pt idx="2559">
                <c:v>41990</c:v>
              </c:pt>
              <c:pt idx="2560">
                <c:v>41989</c:v>
              </c:pt>
              <c:pt idx="2561">
                <c:v>41988</c:v>
              </c:pt>
              <c:pt idx="2562">
                <c:v>41985</c:v>
              </c:pt>
              <c:pt idx="2563">
                <c:v>41984</c:v>
              </c:pt>
              <c:pt idx="2564">
                <c:v>41983</c:v>
              </c:pt>
              <c:pt idx="2565">
                <c:v>41982</c:v>
              </c:pt>
              <c:pt idx="2566">
                <c:v>41981</c:v>
              </c:pt>
              <c:pt idx="2567">
                <c:v>41978</c:v>
              </c:pt>
              <c:pt idx="2568">
                <c:v>41977</c:v>
              </c:pt>
              <c:pt idx="2569">
                <c:v>41976</c:v>
              </c:pt>
              <c:pt idx="2570">
                <c:v>41975</c:v>
              </c:pt>
              <c:pt idx="2571">
                <c:v>41974</c:v>
              </c:pt>
              <c:pt idx="2572">
                <c:v>41971</c:v>
              </c:pt>
              <c:pt idx="2573">
                <c:v>41970</c:v>
              </c:pt>
              <c:pt idx="2574">
                <c:v>41969</c:v>
              </c:pt>
              <c:pt idx="2575">
                <c:v>41968</c:v>
              </c:pt>
              <c:pt idx="2576">
                <c:v>41967</c:v>
              </c:pt>
              <c:pt idx="2577">
                <c:v>41964</c:v>
              </c:pt>
              <c:pt idx="2578">
                <c:v>41963</c:v>
              </c:pt>
              <c:pt idx="2579">
                <c:v>41962</c:v>
              </c:pt>
              <c:pt idx="2580">
                <c:v>41961</c:v>
              </c:pt>
              <c:pt idx="2581">
                <c:v>41960</c:v>
              </c:pt>
              <c:pt idx="2582">
                <c:v>41957</c:v>
              </c:pt>
              <c:pt idx="2583">
                <c:v>41956</c:v>
              </c:pt>
              <c:pt idx="2584">
                <c:v>41955</c:v>
              </c:pt>
              <c:pt idx="2585">
                <c:v>41954</c:v>
              </c:pt>
              <c:pt idx="2586">
                <c:v>41953</c:v>
              </c:pt>
              <c:pt idx="2587">
                <c:v>41950</c:v>
              </c:pt>
              <c:pt idx="2588">
                <c:v>41949</c:v>
              </c:pt>
              <c:pt idx="2589">
                <c:v>41948</c:v>
              </c:pt>
              <c:pt idx="2590">
                <c:v>41947</c:v>
              </c:pt>
              <c:pt idx="2591">
                <c:v>41946</c:v>
              </c:pt>
              <c:pt idx="2592">
                <c:v>41943</c:v>
              </c:pt>
              <c:pt idx="2593">
                <c:v>41942</c:v>
              </c:pt>
              <c:pt idx="2594">
                <c:v>41941</c:v>
              </c:pt>
              <c:pt idx="2595">
                <c:v>41940</c:v>
              </c:pt>
              <c:pt idx="2596">
                <c:v>41939</c:v>
              </c:pt>
              <c:pt idx="2597">
                <c:v>41936</c:v>
              </c:pt>
              <c:pt idx="2598">
                <c:v>41935</c:v>
              </c:pt>
              <c:pt idx="2599">
                <c:v>41934</c:v>
              </c:pt>
              <c:pt idx="2600">
                <c:v>41933</c:v>
              </c:pt>
              <c:pt idx="2601">
                <c:v>41932</c:v>
              </c:pt>
              <c:pt idx="2602">
                <c:v>41929</c:v>
              </c:pt>
              <c:pt idx="2603">
                <c:v>41928</c:v>
              </c:pt>
              <c:pt idx="2604">
                <c:v>41927</c:v>
              </c:pt>
              <c:pt idx="2605">
                <c:v>41926</c:v>
              </c:pt>
              <c:pt idx="2606">
                <c:v>41925</c:v>
              </c:pt>
              <c:pt idx="2607">
                <c:v>41922</c:v>
              </c:pt>
              <c:pt idx="2608">
                <c:v>41921</c:v>
              </c:pt>
              <c:pt idx="2609">
                <c:v>41920</c:v>
              </c:pt>
              <c:pt idx="2610">
                <c:v>41919</c:v>
              </c:pt>
              <c:pt idx="2611">
                <c:v>41918</c:v>
              </c:pt>
              <c:pt idx="2612">
                <c:v>41915</c:v>
              </c:pt>
              <c:pt idx="2613">
                <c:v>41914</c:v>
              </c:pt>
              <c:pt idx="2614">
                <c:v>41913</c:v>
              </c:pt>
              <c:pt idx="2615">
                <c:v>41912</c:v>
              </c:pt>
              <c:pt idx="2616">
                <c:v>41911</c:v>
              </c:pt>
              <c:pt idx="2617">
                <c:v>41908</c:v>
              </c:pt>
              <c:pt idx="2618">
                <c:v>41907</c:v>
              </c:pt>
              <c:pt idx="2619">
                <c:v>41906</c:v>
              </c:pt>
              <c:pt idx="2620">
                <c:v>41905</c:v>
              </c:pt>
              <c:pt idx="2621">
                <c:v>41904</c:v>
              </c:pt>
              <c:pt idx="2622">
                <c:v>41901</c:v>
              </c:pt>
              <c:pt idx="2623">
                <c:v>41900</c:v>
              </c:pt>
              <c:pt idx="2624">
                <c:v>41899</c:v>
              </c:pt>
              <c:pt idx="2625">
                <c:v>41898</c:v>
              </c:pt>
              <c:pt idx="2626">
                <c:v>41897</c:v>
              </c:pt>
              <c:pt idx="2627">
                <c:v>41894</c:v>
              </c:pt>
              <c:pt idx="2628">
                <c:v>41893</c:v>
              </c:pt>
              <c:pt idx="2629">
                <c:v>41892</c:v>
              </c:pt>
              <c:pt idx="2630">
                <c:v>41891</c:v>
              </c:pt>
              <c:pt idx="2631">
                <c:v>41890</c:v>
              </c:pt>
              <c:pt idx="2632">
                <c:v>41887</c:v>
              </c:pt>
              <c:pt idx="2633">
                <c:v>41886</c:v>
              </c:pt>
              <c:pt idx="2634">
                <c:v>41885</c:v>
              </c:pt>
              <c:pt idx="2635">
                <c:v>41884</c:v>
              </c:pt>
              <c:pt idx="2636">
                <c:v>41883</c:v>
              </c:pt>
              <c:pt idx="2637">
                <c:v>41880</c:v>
              </c:pt>
              <c:pt idx="2638">
                <c:v>41879</c:v>
              </c:pt>
              <c:pt idx="2639">
                <c:v>41878</c:v>
              </c:pt>
              <c:pt idx="2640">
                <c:v>41877</c:v>
              </c:pt>
              <c:pt idx="2641">
                <c:v>41876</c:v>
              </c:pt>
              <c:pt idx="2642">
                <c:v>41873</c:v>
              </c:pt>
              <c:pt idx="2643">
                <c:v>41872</c:v>
              </c:pt>
              <c:pt idx="2644">
                <c:v>41871</c:v>
              </c:pt>
              <c:pt idx="2645">
                <c:v>41870</c:v>
              </c:pt>
              <c:pt idx="2646">
                <c:v>41869</c:v>
              </c:pt>
              <c:pt idx="2647">
                <c:v>41866</c:v>
              </c:pt>
              <c:pt idx="2648">
                <c:v>41865</c:v>
              </c:pt>
              <c:pt idx="2649">
                <c:v>41864</c:v>
              </c:pt>
              <c:pt idx="2650">
                <c:v>41863</c:v>
              </c:pt>
              <c:pt idx="2651">
                <c:v>41862</c:v>
              </c:pt>
              <c:pt idx="2652">
                <c:v>41859</c:v>
              </c:pt>
              <c:pt idx="2653">
                <c:v>41858</c:v>
              </c:pt>
              <c:pt idx="2654">
                <c:v>41857</c:v>
              </c:pt>
              <c:pt idx="2655">
                <c:v>41856</c:v>
              </c:pt>
              <c:pt idx="2656">
                <c:v>41855</c:v>
              </c:pt>
              <c:pt idx="2657">
                <c:v>41852</c:v>
              </c:pt>
              <c:pt idx="2658">
                <c:v>41851</c:v>
              </c:pt>
              <c:pt idx="2659">
                <c:v>41850</c:v>
              </c:pt>
              <c:pt idx="2660">
                <c:v>41849</c:v>
              </c:pt>
              <c:pt idx="2661">
                <c:v>41848</c:v>
              </c:pt>
              <c:pt idx="2662">
                <c:v>41845</c:v>
              </c:pt>
              <c:pt idx="2663">
                <c:v>41844</c:v>
              </c:pt>
              <c:pt idx="2664">
                <c:v>41843</c:v>
              </c:pt>
              <c:pt idx="2665">
                <c:v>41842</c:v>
              </c:pt>
              <c:pt idx="2666">
                <c:v>41841</c:v>
              </c:pt>
              <c:pt idx="2667">
                <c:v>41838</c:v>
              </c:pt>
              <c:pt idx="2668">
                <c:v>41837</c:v>
              </c:pt>
              <c:pt idx="2669">
                <c:v>41836</c:v>
              </c:pt>
              <c:pt idx="2670">
                <c:v>41835</c:v>
              </c:pt>
              <c:pt idx="2671">
                <c:v>41834</c:v>
              </c:pt>
              <c:pt idx="2672">
                <c:v>41831</c:v>
              </c:pt>
              <c:pt idx="2673">
                <c:v>41830</c:v>
              </c:pt>
              <c:pt idx="2674">
                <c:v>41829</c:v>
              </c:pt>
              <c:pt idx="2675">
                <c:v>41828</c:v>
              </c:pt>
              <c:pt idx="2676">
                <c:v>41827</c:v>
              </c:pt>
              <c:pt idx="2677">
                <c:v>41824</c:v>
              </c:pt>
              <c:pt idx="2678">
                <c:v>41823</c:v>
              </c:pt>
              <c:pt idx="2679">
                <c:v>41822</c:v>
              </c:pt>
              <c:pt idx="2680">
                <c:v>41821</c:v>
              </c:pt>
              <c:pt idx="2681">
                <c:v>41820</c:v>
              </c:pt>
              <c:pt idx="2682">
                <c:v>41817</c:v>
              </c:pt>
              <c:pt idx="2683">
                <c:v>41816</c:v>
              </c:pt>
              <c:pt idx="2684">
                <c:v>41815</c:v>
              </c:pt>
              <c:pt idx="2685">
                <c:v>41814</c:v>
              </c:pt>
              <c:pt idx="2686">
                <c:v>41813</c:v>
              </c:pt>
              <c:pt idx="2687">
                <c:v>41810</c:v>
              </c:pt>
              <c:pt idx="2688">
                <c:v>41809</c:v>
              </c:pt>
              <c:pt idx="2689">
                <c:v>41808</c:v>
              </c:pt>
              <c:pt idx="2690">
                <c:v>41807</c:v>
              </c:pt>
              <c:pt idx="2691">
                <c:v>41806</c:v>
              </c:pt>
              <c:pt idx="2692">
                <c:v>41803</c:v>
              </c:pt>
              <c:pt idx="2693">
                <c:v>41802</c:v>
              </c:pt>
              <c:pt idx="2694">
                <c:v>41801</c:v>
              </c:pt>
              <c:pt idx="2695">
                <c:v>41800</c:v>
              </c:pt>
              <c:pt idx="2696">
                <c:v>41799</c:v>
              </c:pt>
              <c:pt idx="2697">
                <c:v>41796</c:v>
              </c:pt>
              <c:pt idx="2698">
                <c:v>41795</c:v>
              </c:pt>
              <c:pt idx="2699">
                <c:v>41794</c:v>
              </c:pt>
              <c:pt idx="2700">
                <c:v>41793</c:v>
              </c:pt>
              <c:pt idx="2701">
                <c:v>41792</c:v>
              </c:pt>
              <c:pt idx="2702">
                <c:v>41789</c:v>
              </c:pt>
              <c:pt idx="2703">
                <c:v>41788</c:v>
              </c:pt>
              <c:pt idx="2704">
                <c:v>41787</c:v>
              </c:pt>
              <c:pt idx="2705">
                <c:v>41786</c:v>
              </c:pt>
              <c:pt idx="2706">
                <c:v>41782</c:v>
              </c:pt>
              <c:pt idx="2707">
                <c:v>41781</c:v>
              </c:pt>
              <c:pt idx="2708">
                <c:v>41780</c:v>
              </c:pt>
              <c:pt idx="2709">
                <c:v>41779</c:v>
              </c:pt>
              <c:pt idx="2710">
                <c:v>41778</c:v>
              </c:pt>
              <c:pt idx="2711">
                <c:v>41775</c:v>
              </c:pt>
              <c:pt idx="2712">
                <c:v>41774</c:v>
              </c:pt>
              <c:pt idx="2713">
                <c:v>41773</c:v>
              </c:pt>
              <c:pt idx="2714">
                <c:v>41772</c:v>
              </c:pt>
              <c:pt idx="2715">
                <c:v>41771</c:v>
              </c:pt>
              <c:pt idx="2716">
                <c:v>41768</c:v>
              </c:pt>
              <c:pt idx="2717">
                <c:v>41767</c:v>
              </c:pt>
              <c:pt idx="2718">
                <c:v>41766</c:v>
              </c:pt>
              <c:pt idx="2719">
                <c:v>41765</c:v>
              </c:pt>
              <c:pt idx="2720">
                <c:v>41764</c:v>
              </c:pt>
              <c:pt idx="2721">
                <c:v>41761</c:v>
              </c:pt>
              <c:pt idx="2722">
                <c:v>41760</c:v>
              </c:pt>
              <c:pt idx="2723">
                <c:v>41759</c:v>
              </c:pt>
              <c:pt idx="2724">
                <c:v>41758</c:v>
              </c:pt>
              <c:pt idx="2725">
                <c:v>41757</c:v>
              </c:pt>
              <c:pt idx="2726">
                <c:v>41754</c:v>
              </c:pt>
              <c:pt idx="2727">
                <c:v>41753</c:v>
              </c:pt>
              <c:pt idx="2728">
                <c:v>41752</c:v>
              </c:pt>
              <c:pt idx="2729">
                <c:v>41751</c:v>
              </c:pt>
              <c:pt idx="2730">
                <c:v>41747</c:v>
              </c:pt>
              <c:pt idx="2731">
                <c:v>41746</c:v>
              </c:pt>
              <c:pt idx="2732">
                <c:v>41745</c:v>
              </c:pt>
              <c:pt idx="2733">
                <c:v>41744</c:v>
              </c:pt>
              <c:pt idx="2734">
                <c:v>41743</c:v>
              </c:pt>
              <c:pt idx="2735">
                <c:v>41740</c:v>
              </c:pt>
              <c:pt idx="2736">
                <c:v>41739</c:v>
              </c:pt>
              <c:pt idx="2737">
                <c:v>41738</c:v>
              </c:pt>
              <c:pt idx="2738">
                <c:v>41737</c:v>
              </c:pt>
              <c:pt idx="2739">
                <c:v>41736</c:v>
              </c:pt>
              <c:pt idx="2740">
                <c:v>41733</c:v>
              </c:pt>
              <c:pt idx="2741">
                <c:v>41732</c:v>
              </c:pt>
              <c:pt idx="2742">
                <c:v>41731</c:v>
              </c:pt>
              <c:pt idx="2743">
                <c:v>41730</c:v>
              </c:pt>
              <c:pt idx="2744">
                <c:v>41729</c:v>
              </c:pt>
              <c:pt idx="2745">
                <c:v>41726</c:v>
              </c:pt>
              <c:pt idx="2746">
                <c:v>41725</c:v>
              </c:pt>
              <c:pt idx="2747">
                <c:v>41724</c:v>
              </c:pt>
              <c:pt idx="2748">
                <c:v>41723</c:v>
              </c:pt>
              <c:pt idx="2749">
                <c:v>41722</c:v>
              </c:pt>
              <c:pt idx="2750">
                <c:v>41719</c:v>
              </c:pt>
              <c:pt idx="2751">
                <c:v>41718</c:v>
              </c:pt>
              <c:pt idx="2752">
                <c:v>41717</c:v>
              </c:pt>
              <c:pt idx="2753">
                <c:v>41716</c:v>
              </c:pt>
              <c:pt idx="2754">
                <c:v>41715</c:v>
              </c:pt>
              <c:pt idx="2755">
                <c:v>41712</c:v>
              </c:pt>
              <c:pt idx="2756">
                <c:v>41711</c:v>
              </c:pt>
              <c:pt idx="2757">
                <c:v>41710</c:v>
              </c:pt>
              <c:pt idx="2758">
                <c:v>41709</c:v>
              </c:pt>
              <c:pt idx="2759">
                <c:v>41708</c:v>
              </c:pt>
              <c:pt idx="2760">
                <c:v>41705</c:v>
              </c:pt>
              <c:pt idx="2761">
                <c:v>41704</c:v>
              </c:pt>
              <c:pt idx="2762">
                <c:v>41703</c:v>
              </c:pt>
              <c:pt idx="2763">
                <c:v>41702</c:v>
              </c:pt>
              <c:pt idx="2764">
                <c:v>41701</c:v>
              </c:pt>
              <c:pt idx="2765">
                <c:v>41698</c:v>
              </c:pt>
              <c:pt idx="2766">
                <c:v>41697</c:v>
              </c:pt>
              <c:pt idx="2767">
                <c:v>41696</c:v>
              </c:pt>
              <c:pt idx="2768">
                <c:v>41695</c:v>
              </c:pt>
              <c:pt idx="2769">
                <c:v>41694</c:v>
              </c:pt>
              <c:pt idx="2770">
                <c:v>41691</c:v>
              </c:pt>
              <c:pt idx="2771">
                <c:v>41690</c:v>
              </c:pt>
              <c:pt idx="2772">
                <c:v>41689</c:v>
              </c:pt>
              <c:pt idx="2773">
                <c:v>41688</c:v>
              </c:pt>
              <c:pt idx="2774">
                <c:v>41687</c:v>
              </c:pt>
              <c:pt idx="2775">
                <c:v>41684</c:v>
              </c:pt>
              <c:pt idx="2776">
                <c:v>41683</c:v>
              </c:pt>
              <c:pt idx="2777">
                <c:v>41682</c:v>
              </c:pt>
              <c:pt idx="2778">
                <c:v>41681</c:v>
              </c:pt>
              <c:pt idx="2779">
                <c:v>41680</c:v>
              </c:pt>
              <c:pt idx="2780">
                <c:v>41677</c:v>
              </c:pt>
              <c:pt idx="2781">
                <c:v>41676</c:v>
              </c:pt>
              <c:pt idx="2782">
                <c:v>41675</c:v>
              </c:pt>
              <c:pt idx="2783">
                <c:v>41674</c:v>
              </c:pt>
              <c:pt idx="2784">
                <c:v>41673</c:v>
              </c:pt>
              <c:pt idx="2785">
                <c:v>41670</c:v>
              </c:pt>
              <c:pt idx="2786">
                <c:v>41669</c:v>
              </c:pt>
              <c:pt idx="2787">
                <c:v>41668</c:v>
              </c:pt>
              <c:pt idx="2788">
                <c:v>41667</c:v>
              </c:pt>
              <c:pt idx="2789">
                <c:v>41666</c:v>
              </c:pt>
              <c:pt idx="2790">
                <c:v>41663</c:v>
              </c:pt>
              <c:pt idx="2791">
                <c:v>41662</c:v>
              </c:pt>
              <c:pt idx="2792">
                <c:v>41661</c:v>
              </c:pt>
              <c:pt idx="2793">
                <c:v>41660</c:v>
              </c:pt>
              <c:pt idx="2794">
                <c:v>41659</c:v>
              </c:pt>
              <c:pt idx="2795">
                <c:v>41656</c:v>
              </c:pt>
              <c:pt idx="2796">
                <c:v>41655</c:v>
              </c:pt>
              <c:pt idx="2797">
                <c:v>41654</c:v>
              </c:pt>
              <c:pt idx="2798">
                <c:v>41653</c:v>
              </c:pt>
              <c:pt idx="2799">
                <c:v>41652</c:v>
              </c:pt>
              <c:pt idx="2800">
                <c:v>41649</c:v>
              </c:pt>
              <c:pt idx="2801">
                <c:v>41648</c:v>
              </c:pt>
              <c:pt idx="2802">
                <c:v>41647</c:v>
              </c:pt>
              <c:pt idx="2803">
                <c:v>41646</c:v>
              </c:pt>
              <c:pt idx="2804">
                <c:v>41645</c:v>
              </c:pt>
              <c:pt idx="2805">
                <c:v>41642</c:v>
              </c:pt>
              <c:pt idx="2806">
                <c:v>41641</c:v>
              </c:pt>
              <c:pt idx="2807">
                <c:v>41640</c:v>
              </c:pt>
              <c:pt idx="2808">
                <c:v>41639</c:v>
              </c:pt>
            </c:numLit>
          </c:cat>
          <c:val>
            <c:numLit>
              <c:formatCode>General</c:formatCode>
              <c:ptCount val="2809"/>
              <c:pt idx="0">
                <c:v>4.6028000000000002</c:v>
              </c:pt>
              <c:pt idx="1">
                <c:v>4.6218000000000004</c:v>
              </c:pt>
              <c:pt idx="2">
                <c:v>4.6516000000000002</c:v>
              </c:pt>
              <c:pt idx="3">
                <c:v>4.6558999999999999</c:v>
              </c:pt>
              <c:pt idx="4">
                <c:v>4.8135000000000003</c:v>
              </c:pt>
              <c:pt idx="5">
                <c:v>4.8227000000000002</c:v>
              </c:pt>
              <c:pt idx="6">
                <c:v>4.7190000000000003</c:v>
              </c:pt>
              <c:pt idx="7">
                <c:v>4.8250000000000002</c:v>
              </c:pt>
              <c:pt idx="8">
                <c:v>4.8506</c:v>
              </c:pt>
              <c:pt idx="9">
                <c:v>4.8621999999999996</c:v>
              </c:pt>
              <c:pt idx="10">
                <c:v>4.7636000000000003</c:v>
              </c:pt>
              <c:pt idx="11">
                <c:v>4.9142999999999999</c:v>
              </c:pt>
              <c:pt idx="12">
                <c:v>4.8810000000000002</c:v>
              </c:pt>
              <c:pt idx="13">
                <c:v>4.9359000000000002</c:v>
              </c:pt>
              <c:pt idx="14">
                <c:v>4.8411999999999997</c:v>
              </c:pt>
              <c:pt idx="15">
                <c:v>4.8158000000000003</c:v>
              </c:pt>
              <c:pt idx="16">
                <c:v>4.8021000000000003</c:v>
              </c:pt>
              <c:pt idx="17">
                <c:v>4.8067000000000002</c:v>
              </c:pt>
              <c:pt idx="18">
                <c:v>4.8021000000000003</c:v>
              </c:pt>
              <c:pt idx="19">
                <c:v>4.7123999999999997</c:v>
              </c:pt>
              <c:pt idx="20">
                <c:v>4.7080000000000002</c:v>
              </c:pt>
              <c:pt idx="21">
                <c:v>4.6775000000000002</c:v>
              </c:pt>
              <c:pt idx="22">
                <c:v>4.6430999999999996</c:v>
              </c:pt>
              <c:pt idx="23">
                <c:v>4.6494999999999997</c:v>
              </c:pt>
              <c:pt idx="24">
                <c:v>4.5632999999999999</c:v>
              </c:pt>
              <c:pt idx="25">
                <c:v>4.7080000000000002</c:v>
              </c:pt>
              <c:pt idx="26">
                <c:v>4.8021000000000003</c:v>
              </c:pt>
              <c:pt idx="27">
                <c:v>4.8975999999999997</c:v>
              </c:pt>
              <c:pt idx="28">
                <c:v>4.9263000000000003</c:v>
              </c:pt>
              <c:pt idx="29">
                <c:v>4.9455999999999998</c:v>
              </c:pt>
              <c:pt idx="30">
                <c:v>5.0168999999999997</c:v>
              </c:pt>
              <c:pt idx="31">
                <c:v>4.9969999999999999</c:v>
              </c:pt>
              <c:pt idx="32">
                <c:v>4.9408000000000003</c:v>
              </c:pt>
              <c:pt idx="33">
                <c:v>4.8810000000000002</c:v>
              </c:pt>
              <c:pt idx="34">
                <c:v>4.8669000000000002</c:v>
              </c:pt>
              <c:pt idx="35">
                <c:v>4.7434000000000003</c:v>
              </c:pt>
              <c:pt idx="36">
                <c:v>4.8273999999999999</c:v>
              </c:pt>
              <c:pt idx="37">
                <c:v>4.7274000000000003</c:v>
              </c:pt>
              <c:pt idx="38">
                <c:v>4.7523</c:v>
              </c:pt>
              <c:pt idx="39">
                <c:v>4.7545000000000002</c:v>
              </c:pt>
              <c:pt idx="40">
                <c:v>4.75</c:v>
              </c:pt>
              <c:pt idx="41">
                <c:v>4.7206999999999999</c:v>
              </c:pt>
              <c:pt idx="42">
                <c:v>4.7431999999999999</c:v>
              </c:pt>
              <c:pt idx="43">
                <c:v>4.7161999999999997</c:v>
              </c:pt>
              <c:pt idx="44">
                <c:v>4.7050999999999998</c:v>
              </c:pt>
              <c:pt idx="45">
                <c:v>4.6479999999999997</c:v>
              </c:pt>
              <c:pt idx="46">
                <c:v>4.7140000000000004</c:v>
              </c:pt>
              <c:pt idx="47">
                <c:v>4.7050999999999998</c:v>
              </c:pt>
              <c:pt idx="48">
                <c:v>4.7252000000000001</c:v>
              </c:pt>
              <c:pt idx="49">
                <c:v>4.6984000000000004</c:v>
              </c:pt>
              <c:pt idx="50">
                <c:v>4.6589</c:v>
              </c:pt>
              <c:pt idx="51">
                <c:v>4.6329000000000002</c:v>
              </c:pt>
              <c:pt idx="52">
                <c:v>4.6609999999999996</c:v>
              </c:pt>
              <c:pt idx="53">
                <c:v>4.7140000000000004</c:v>
              </c:pt>
              <c:pt idx="54">
                <c:v>4.8376999999999999</c:v>
              </c:pt>
              <c:pt idx="55">
                <c:v>4.8566000000000003</c:v>
              </c:pt>
              <c:pt idx="56">
                <c:v>4.8636999999999997</c:v>
              </c:pt>
              <c:pt idx="57">
                <c:v>4.8827999999999996</c:v>
              </c:pt>
              <c:pt idx="58">
                <c:v>4.9116999999999997</c:v>
              </c:pt>
              <c:pt idx="59">
                <c:v>4.9020000000000001</c:v>
              </c:pt>
              <c:pt idx="60">
                <c:v>4.99</c:v>
              </c:pt>
              <c:pt idx="61">
                <c:v>4.99</c:v>
              </c:pt>
              <c:pt idx="62">
                <c:v>5.0671999999999997</c:v>
              </c:pt>
              <c:pt idx="63">
                <c:v>5.1151</c:v>
              </c:pt>
              <c:pt idx="64">
                <c:v>5.0579000000000001</c:v>
              </c:pt>
              <c:pt idx="65">
                <c:v>4.9606000000000003</c:v>
              </c:pt>
              <c:pt idx="66">
                <c:v>4.9889999999999999</c:v>
              </c:pt>
              <c:pt idx="67">
                <c:v>4.9656000000000002</c:v>
              </c:pt>
              <c:pt idx="68">
                <c:v>4.9069000000000003</c:v>
              </c:pt>
              <c:pt idx="69">
                <c:v>4.9531999999999998</c:v>
              </c:pt>
              <c:pt idx="70">
                <c:v>5.0343999999999998</c:v>
              </c:pt>
              <c:pt idx="71">
                <c:v>5.0282999999999998</c:v>
              </c:pt>
              <c:pt idx="72">
                <c:v>5.1436000000000002</c:v>
              </c:pt>
              <c:pt idx="73">
                <c:v>4.9189999999999996</c:v>
              </c:pt>
              <c:pt idx="74">
                <c:v>4.9214000000000002</c:v>
              </c:pt>
              <c:pt idx="75">
                <c:v>4.9630999999999998</c:v>
              </c:pt>
              <c:pt idx="76">
                <c:v>4.7007000000000003</c:v>
              </c:pt>
              <c:pt idx="77">
                <c:v>4.819</c:v>
              </c:pt>
              <c:pt idx="78">
                <c:v>4.819</c:v>
              </c:pt>
              <c:pt idx="79">
                <c:v>4.8613</c:v>
              </c:pt>
              <c:pt idx="80">
                <c:v>4.8636999999999997</c:v>
              </c:pt>
              <c:pt idx="81">
                <c:v>4.9189999999999996</c:v>
              </c:pt>
              <c:pt idx="82">
                <c:v>4.9336000000000002</c:v>
              </c:pt>
              <c:pt idx="83">
                <c:v>4.9482999999999997</c:v>
              </c:pt>
              <c:pt idx="84">
                <c:v>4.9433999999999996</c:v>
              </c:pt>
              <c:pt idx="85">
                <c:v>4.8948</c:v>
              </c:pt>
              <c:pt idx="86">
                <c:v>4.9093</c:v>
              </c:pt>
              <c:pt idx="87">
                <c:v>4.8400999999999996</c:v>
              </c:pt>
              <c:pt idx="88">
                <c:v>4.9116999999999997</c:v>
              </c:pt>
              <c:pt idx="89">
                <c:v>4.9930000000000003</c:v>
              </c:pt>
              <c:pt idx="90">
                <c:v>4.8097000000000003</c:v>
              </c:pt>
              <c:pt idx="91">
                <c:v>4.7096</c:v>
              </c:pt>
              <c:pt idx="92">
                <c:v>4.5503</c:v>
              </c:pt>
              <c:pt idx="93">
                <c:v>4.6698000000000004</c:v>
              </c:pt>
              <c:pt idx="94">
                <c:v>4.7774000000000001</c:v>
              </c:pt>
              <c:pt idx="95">
                <c:v>4.8282999999999996</c:v>
              </c:pt>
              <c:pt idx="96">
                <c:v>4.8566000000000003</c:v>
              </c:pt>
              <c:pt idx="97">
                <c:v>5.0242000000000004</c:v>
              </c:pt>
              <c:pt idx="98">
                <c:v>5.0548000000000002</c:v>
              </c:pt>
              <c:pt idx="99">
                <c:v>5.1919000000000004</c:v>
              </c:pt>
              <c:pt idx="100">
                <c:v>5.0446</c:v>
              </c:pt>
              <c:pt idx="101">
                <c:v>5.0662000000000003</c:v>
              </c:pt>
              <c:pt idx="102">
                <c:v>5.0620000000000003</c:v>
              </c:pt>
              <c:pt idx="103">
                <c:v>4.9980000000000002</c:v>
              </c:pt>
              <c:pt idx="104">
                <c:v>4.9482999999999997</c:v>
              </c:pt>
              <c:pt idx="105">
                <c:v>4.9069000000000003</c:v>
              </c:pt>
              <c:pt idx="106">
                <c:v>4.9311999999999996</c:v>
              </c:pt>
              <c:pt idx="107">
                <c:v>5.0110999999999999</c:v>
              </c:pt>
              <c:pt idx="108">
                <c:v>4.9287000000000001</c:v>
              </c:pt>
              <c:pt idx="109">
                <c:v>4.9069000000000003</c:v>
              </c:pt>
              <c:pt idx="110">
                <c:v>4.9214000000000002</c:v>
              </c:pt>
              <c:pt idx="111">
                <c:v>4.8026999999999997</c:v>
              </c:pt>
              <c:pt idx="112">
                <c:v>4.7386999999999997</c:v>
              </c:pt>
              <c:pt idx="113">
                <c:v>4.8827999999999996</c:v>
              </c:pt>
              <c:pt idx="114">
                <c:v>4.99</c:v>
              </c:pt>
              <c:pt idx="115">
                <c:v>4.9263000000000003</c:v>
              </c:pt>
              <c:pt idx="116">
                <c:v>4.9263000000000003</c:v>
              </c:pt>
              <c:pt idx="117">
                <c:v>4.9238</c:v>
              </c:pt>
              <c:pt idx="118">
                <c:v>4.8996000000000004</c:v>
              </c:pt>
              <c:pt idx="119">
                <c:v>4.8708</c:v>
              </c:pt>
              <c:pt idx="120">
                <c:v>4.9482999999999997</c:v>
              </c:pt>
              <c:pt idx="121">
                <c:v>4.8996000000000004</c:v>
              </c:pt>
              <c:pt idx="122">
                <c:v>4.9606000000000003</c:v>
              </c:pt>
              <c:pt idx="123">
                <c:v>5.0242000000000004</c:v>
              </c:pt>
              <c:pt idx="124">
                <c:v>5.0702999999999996</c:v>
              </c:pt>
              <c:pt idx="125">
                <c:v>4.9409000000000001</c:v>
              </c:pt>
              <c:pt idx="126">
                <c:v>4.8613</c:v>
              </c:pt>
              <c:pt idx="127">
                <c:v>4.6220999999999997</c:v>
              </c:pt>
              <c:pt idx="128">
                <c:v>4.5838000000000001</c:v>
              </c:pt>
              <c:pt idx="129">
                <c:v>4.5523999999999996</c:v>
              </c:pt>
              <c:pt idx="130">
                <c:v>4.4927999999999999</c:v>
              </c:pt>
              <c:pt idx="131">
                <c:v>4.5377999999999998</c:v>
              </c:pt>
              <c:pt idx="132">
                <c:v>4.4766000000000004</c:v>
              </c:pt>
              <c:pt idx="133">
                <c:v>4.4968000000000004</c:v>
              </c:pt>
              <c:pt idx="134">
                <c:v>4.5648999999999997</c:v>
              </c:pt>
              <c:pt idx="135">
                <c:v>4.5481999999999996</c:v>
              </c:pt>
              <c:pt idx="136">
                <c:v>4.5171999999999999</c:v>
              </c:pt>
              <c:pt idx="137">
                <c:v>4.5838000000000001</c:v>
              </c:pt>
              <c:pt idx="138">
                <c:v>4.5796000000000001</c:v>
              </c:pt>
              <c:pt idx="139">
                <c:v>4.6393000000000004</c:v>
              </c:pt>
              <c:pt idx="140">
                <c:v>4.6393000000000004</c:v>
              </c:pt>
              <c:pt idx="141">
                <c:v>4.7454999999999998</c:v>
              </c:pt>
              <c:pt idx="142">
                <c:v>4.7229999999999999</c:v>
              </c:pt>
              <c:pt idx="143">
                <c:v>4.7659000000000002</c:v>
              </c:pt>
              <c:pt idx="144">
                <c:v>4.7636000000000003</c:v>
              </c:pt>
              <c:pt idx="145">
                <c:v>4.7934999999999999</c:v>
              </c:pt>
              <c:pt idx="146">
                <c:v>4.8330000000000002</c:v>
              </c:pt>
              <c:pt idx="147">
                <c:v>4.7980999999999998</c:v>
              </c:pt>
              <c:pt idx="148">
                <c:v>4.7751000000000001</c:v>
              </c:pt>
              <c:pt idx="149">
                <c:v>4.7568000000000001</c:v>
              </c:pt>
              <c:pt idx="150">
                <c:v>4.8143000000000002</c:v>
              </c:pt>
              <c:pt idx="151">
                <c:v>4.8875999999999999</c:v>
              </c:pt>
              <c:pt idx="152">
                <c:v>4.9656000000000002</c:v>
              </c:pt>
              <c:pt idx="153">
                <c:v>4.9729999999999999</c:v>
              </c:pt>
              <c:pt idx="154">
                <c:v>4.9459</c:v>
              </c:pt>
              <c:pt idx="155">
                <c:v>4.9069000000000003</c:v>
              </c:pt>
              <c:pt idx="156">
                <c:v>5.0060000000000002</c:v>
              </c:pt>
              <c:pt idx="157">
                <c:v>4.9889999999999999</c:v>
              </c:pt>
              <c:pt idx="158">
                <c:v>4.9189999999999996</c:v>
              </c:pt>
              <c:pt idx="159">
                <c:v>4.9214000000000002</c:v>
              </c:pt>
              <c:pt idx="160">
                <c:v>4.8636999999999997</c:v>
              </c:pt>
              <c:pt idx="161">
                <c:v>4.7682000000000002</c:v>
              </c:pt>
              <c:pt idx="162">
                <c:v>4.8097000000000003</c:v>
              </c:pt>
              <c:pt idx="163">
                <c:v>4.7819000000000003</c:v>
              </c:pt>
              <c:pt idx="164">
                <c:v>4.8376999999999999</c:v>
              </c:pt>
              <c:pt idx="165">
                <c:v>4.8376999999999999</c:v>
              </c:pt>
              <c:pt idx="166">
                <c:v>4.4888000000000003</c:v>
              </c:pt>
              <c:pt idx="167">
                <c:v>4.5060000000000002</c:v>
              </c:pt>
              <c:pt idx="168">
                <c:v>4.4610000000000003</c:v>
              </c:pt>
              <c:pt idx="169">
                <c:v>4.4568000000000003</c:v>
              </c:pt>
              <c:pt idx="170">
                <c:v>4.4717000000000002</c:v>
              </c:pt>
              <c:pt idx="171">
                <c:v>4.4737999999999998</c:v>
              </c:pt>
              <c:pt idx="172">
                <c:v>4.5717999999999996</c:v>
              </c:pt>
              <c:pt idx="173">
                <c:v>4.5717999999999996</c:v>
              </c:pt>
              <c:pt idx="174">
                <c:v>4.4336000000000002</c:v>
              </c:pt>
              <c:pt idx="175">
                <c:v>4.4482999999999997</c:v>
              </c:pt>
              <c:pt idx="176">
                <c:v>4.4378000000000002</c:v>
              </c:pt>
              <c:pt idx="177">
                <c:v>4.5082000000000004</c:v>
              </c:pt>
              <c:pt idx="178">
                <c:v>4.4504999999999999</c:v>
              </c:pt>
              <c:pt idx="179">
                <c:v>4.4398999999999997</c:v>
              </c:pt>
              <c:pt idx="180">
                <c:v>4.4526000000000003</c:v>
              </c:pt>
              <c:pt idx="181">
                <c:v>4.5430999999999999</c:v>
              </c:pt>
              <c:pt idx="182">
                <c:v>4.5875000000000004</c:v>
              </c:pt>
              <c:pt idx="183">
                <c:v>4.6146000000000003</c:v>
              </c:pt>
              <c:pt idx="184">
                <c:v>4.6123000000000003</c:v>
              </c:pt>
              <c:pt idx="185">
                <c:v>4.5785</c:v>
              </c:pt>
              <c:pt idx="186">
                <c:v>4.5696000000000003</c:v>
              </c:pt>
              <c:pt idx="187">
                <c:v>4.5475000000000003</c:v>
              </c:pt>
              <c:pt idx="188">
                <c:v>4.5852000000000004</c:v>
              </c:pt>
              <c:pt idx="189">
                <c:v>4.5365000000000002</c:v>
              </c:pt>
              <c:pt idx="190">
                <c:v>4.5038</c:v>
              </c:pt>
              <c:pt idx="191">
                <c:v>4.4610000000000003</c:v>
              </c:pt>
              <c:pt idx="192">
                <c:v>4.4526000000000003</c:v>
              </c:pt>
              <c:pt idx="193">
                <c:v>4.5060000000000002</c:v>
              </c:pt>
              <c:pt idx="194">
                <c:v>4.4995000000000003</c:v>
              </c:pt>
              <c:pt idx="195">
                <c:v>4.5103</c:v>
              </c:pt>
              <c:pt idx="196">
                <c:v>4.5875000000000004</c:v>
              </c:pt>
              <c:pt idx="197">
                <c:v>4.5717999999999996</c:v>
              </c:pt>
              <c:pt idx="198">
                <c:v>4.5475000000000003</c:v>
              </c:pt>
              <c:pt idx="199">
                <c:v>4.6167999999999996</c:v>
              </c:pt>
              <c:pt idx="200">
                <c:v>4.5762999999999998</c:v>
              </c:pt>
              <c:pt idx="201">
                <c:v>4.4931000000000001</c:v>
              </c:pt>
              <c:pt idx="202">
                <c:v>4.4737999999999998</c:v>
              </c:pt>
              <c:pt idx="203">
                <c:v>4.4717000000000002</c:v>
              </c:pt>
              <c:pt idx="204">
                <c:v>4.4398999999999997</c:v>
              </c:pt>
              <c:pt idx="205">
                <c:v>4.4169</c:v>
              </c:pt>
              <c:pt idx="206">
                <c:v>4.4004000000000003</c:v>
              </c:pt>
              <c:pt idx="207">
                <c:v>4.4378000000000002</c:v>
              </c:pt>
              <c:pt idx="208">
                <c:v>4.4695</c:v>
              </c:pt>
              <c:pt idx="209">
                <c:v>4.4378000000000002</c:v>
              </c:pt>
              <c:pt idx="210">
                <c:v>4.5740999999999996</c:v>
              </c:pt>
              <c:pt idx="211">
                <c:v>4.5496999999999996</c:v>
              </c:pt>
              <c:pt idx="212">
                <c:v>4.5343</c:v>
              </c:pt>
              <c:pt idx="213">
                <c:v>4.5277000000000003</c:v>
              </c:pt>
              <c:pt idx="214">
                <c:v>4.6146000000000003</c:v>
              </c:pt>
              <c:pt idx="215">
                <c:v>4.5987</c:v>
              </c:pt>
              <c:pt idx="216">
                <c:v>4.5585000000000004</c:v>
              </c:pt>
              <c:pt idx="217">
                <c:v>4.4378000000000002</c:v>
              </c:pt>
              <c:pt idx="218">
                <c:v>4.4653</c:v>
              </c:pt>
              <c:pt idx="219">
                <c:v>4.4717000000000002</c:v>
              </c:pt>
              <c:pt idx="220">
                <c:v>4.5430999999999999</c:v>
              </c:pt>
              <c:pt idx="221">
                <c:v>4.4526000000000003</c:v>
              </c:pt>
              <c:pt idx="222">
                <c:v>4.4504999999999999</c:v>
              </c:pt>
              <c:pt idx="223">
                <c:v>4.4888000000000003</c:v>
              </c:pt>
              <c:pt idx="224">
                <c:v>4.4378000000000002</c:v>
              </c:pt>
              <c:pt idx="225">
                <c:v>4.4127999999999998</c:v>
              </c:pt>
              <c:pt idx="226">
                <c:v>4.4526000000000003</c:v>
              </c:pt>
              <c:pt idx="227">
                <c:v>4.4951999999999996</c:v>
              </c:pt>
              <c:pt idx="228">
                <c:v>4.4294000000000002</c:v>
              </c:pt>
              <c:pt idx="229">
                <c:v>4.4294000000000002</c:v>
              </c:pt>
              <c:pt idx="230">
                <c:v>4.4314999999999998</c:v>
              </c:pt>
              <c:pt idx="231">
                <c:v>4.4149000000000003</c:v>
              </c:pt>
              <c:pt idx="232">
                <c:v>4.3838999999999997</c:v>
              </c:pt>
              <c:pt idx="233">
                <c:v>4.3838999999999997</c:v>
              </c:pt>
              <c:pt idx="234">
                <c:v>4.3941999999999997</c:v>
              </c:pt>
              <c:pt idx="235">
                <c:v>4.2644000000000002</c:v>
              </c:pt>
              <c:pt idx="236">
                <c:v>4.2976000000000001</c:v>
              </c:pt>
              <c:pt idx="237">
                <c:v>4.3533999999999997</c:v>
              </c:pt>
              <c:pt idx="238">
                <c:v>4.2976000000000001</c:v>
              </c:pt>
              <c:pt idx="239">
                <c:v>4.2202999999999999</c:v>
              </c:pt>
              <c:pt idx="240">
                <c:v>4.2279</c:v>
              </c:pt>
              <c:pt idx="241">
                <c:v>4.2683</c:v>
              </c:pt>
              <c:pt idx="242">
                <c:v>4.2374999999999998</c:v>
              </c:pt>
              <c:pt idx="243">
                <c:v>4.2298</c:v>
              </c:pt>
              <c:pt idx="244">
                <c:v>4.2450999999999999</c:v>
              </c:pt>
              <c:pt idx="245">
                <c:v>4.28</c:v>
              </c:pt>
              <c:pt idx="246">
                <c:v>4.3253000000000004</c:v>
              </c:pt>
              <c:pt idx="247">
                <c:v>4.3737000000000004</c:v>
              </c:pt>
              <c:pt idx="248">
                <c:v>4.2976000000000001</c:v>
              </c:pt>
              <c:pt idx="249">
                <c:v>4.3015999999999996</c:v>
              </c:pt>
              <c:pt idx="250">
                <c:v>4.1715999999999998</c:v>
              </c:pt>
              <c:pt idx="251">
                <c:v>4.1996000000000002</c:v>
              </c:pt>
              <c:pt idx="252">
                <c:v>4.2374999999999998</c:v>
              </c:pt>
              <c:pt idx="253">
                <c:v>4.2336</c:v>
              </c:pt>
              <c:pt idx="254">
                <c:v>4.2702</c:v>
              </c:pt>
              <c:pt idx="255">
                <c:v>4.3075000000000001</c:v>
              </c:pt>
              <c:pt idx="256">
                <c:v>4.3594999999999997</c:v>
              </c:pt>
              <c:pt idx="257">
                <c:v>4.3574999999999999</c:v>
              </c:pt>
              <c:pt idx="258">
                <c:v>4.3292999999999999</c:v>
              </c:pt>
              <c:pt idx="259">
                <c:v>4.3533999999999997</c:v>
              </c:pt>
              <c:pt idx="260">
                <c:v>4.3333000000000004</c:v>
              </c:pt>
              <c:pt idx="261">
                <c:v>4.2976000000000001</c:v>
              </c:pt>
              <c:pt idx="262">
                <c:v>4.3594999999999997</c:v>
              </c:pt>
              <c:pt idx="263">
                <c:v>4.3921000000000001</c:v>
              </c:pt>
              <c:pt idx="264">
                <c:v>4.3921000000000001</c:v>
              </c:pt>
              <c:pt idx="265">
                <c:v>4.4149000000000003</c:v>
              </c:pt>
              <c:pt idx="266">
                <c:v>4.3921000000000001</c:v>
              </c:pt>
              <c:pt idx="267">
                <c:v>4.3982999999999999</c:v>
              </c:pt>
              <c:pt idx="268">
                <c:v>4.3433999999999999</c:v>
              </c:pt>
              <c:pt idx="269">
                <c:v>4.3392999999999997</c:v>
              </c:pt>
              <c:pt idx="270">
                <c:v>4.3133999999999997</c:v>
              </c:pt>
              <c:pt idx="271">
                <c:v>4.4149000000000003</c:v>
              </c:pt>
              <c:pt idx="272">
                <c:v>4.4420000000000002</c:v>
              </c:pt>
              <c:pt idx="273">
                <c:v>4.4546999999999999</c:v>
              </c:pt>
              <c:pt idx="274">
                <c:v>4.4526000000000003</c:v>
              </c:pt>
              <c:pt idx="275">
                <c:v>4.4888000000000003</c:v>
              </c:pt>
              <c:pt idx="276">
                <c:v>4.5212000000000003</c:v>
              </c:pt>
              <c:pt idx="277">
                <c:v>4.6374000000000004</c:v>
              </c:pt>
              <c:pt idx="278">
                <c:v>4.5785</c:v>
              </c:pt>
              <c:pt idx="279">
                <c:v>4.6191000000000004</c:v>
              </c:pt>
              <c:pt idx="280">
                <c:v>4.5430999999999999</c:v>
              </c:pt>
              <c:pt idx="281">
                <c:v>4.5585000000000004</c:v>
              </c:pt>
              <c:pt idx="282">
                <c:v>4.6055000000000001</c:v>
              </c:pt>
              <c:pt idx="283">
                <c:v>4.6939000000000002</c:v>
              </c:pt>
              <c:pt idx="284">
                <c:v>4.7858000000000001</c:v>
              </c:pt>
              <c:pt idx="285">
                <c:v>4.8173000000000004</c:v>
              </c:pt>
              <c:pt idx="286">
                <c:v>4.8875000000000002</c:v>
              </c:pt>
              <c:pt idx="287">
                <c:v>5.0021000000000004</c:v>
              </c:pt>
              <c:pt idx="288">
                <c:v>5.0213999999999999</c:v>
              </c:pt>
              <c:pt idx="289">
                <c:v>5.0289000000000001</c:v>
              </c:pt>
              <c:pt idx="290">
                <c:v>5.1010999999999997</c:v>
              </c:pt>
              <c:pt idx="291">
                <c:v>5.1402000000000001</c:v>
              </c:pt>
              <c:pt idx="292">
                <c:v>4.9368999999999996</c:v>
              </c:pt>
              <c:pt idx="293">
                <c:v>4.9493999999999998</c:v>
              </c:pt>
              <c:pt idx="294">
                <c:v>4.9955999999999996</c:v>
              </c:pt>
              <c:pt idx="295">
                <c:v>4.8137999999999996</c:v>
              </c:pt>
              <c:pt idx="296">
                <c:v>4.6955999999999998</c:v>
              </c:pt>
              <c:pt idx="297">
                <c:v>4.6917999999999997</c:v>
              </c:pt>
              <c:pt idx="298">
                <c:v>4.641</c:v>
              </c:pt>
              <c:pt idx="299">
                <c:v>4.6071999999999997</c:v>
              </c:pt>
              <c:pt idx="300">
                <c:v>4.5720000000000001</c:v>
              </c:pt>
              <c:pt idx="301">
                <c:v>4.6590999999999996</c:v>
              </c:pt>
              <c:pt idx="302">
                <c:v>4.6666999999999996</c:v>
              </c:pt>
              <c:pt idx="303">
                <c:v>4.6174999999999997</c:v>
              </c:pt>
              <c:pt idx="304">
                <c:v>4.6325000000000003</c:v>
              </c:pt>
              <c:pt idx="305">
                <c:v>4.8047000000000004</c:v>
              </c:pt>
              <c:pt idx="306">
                <c:v>4.7633999999999999</c:v>
              </c:pt>
              <c:pt idx="307">
                <c:v>4.6994999999999996</c:v>
              </c:pt>
              <c:pt idx="308">
                <c:v>4.7794999999999996</c:v>
              </c:pt>
              <c:pt idx="309">
                <c:v>4.8189000000000002</c:v>
              </c:pt>
              <c:pt idx="310">
                <c:v>4.9093999999999998</c:v>
              </c:pt>
              <c:pt idx="311">
                <c:v>4.9051999999999998</c:v>
              </c:pt>
              <c:pt idx="312">
                <c:v>4.883</c:v>
              </c:pt>
              <c:pt idx="313">
                <c:v>4.883</c:v>
              </c:pt>
              <c:pt idx="314">
                <c:v>4.8056999999999999</c:v>
              </c:pt>
              <c:pt idx="315">
                <c:v>4.8414999999999999</c:v>
              </c:pt>
              <c:pt idx="316">
                <c:v>4.8414999999999999</c:v>
              </c:pt>
              <c:pt idx="317">
                <c:v>4.9457000000000004</c:v>
              </c:pt>
              <c:pt idx="318">
                <c:v>4.9402999999999997</c:v>
              </c:pt>
              <c:pt idx="319">
                <c:v>4.9726999999999997</c:v>
              </c:pt>
              <c:pt idx="320">
                <c:v>5.0320999999999998</c:v>
              </c:pt>
              <c:pt idx="321">
                <c:v>5.0522</c:v>
              </c:pt>
              <c:pt idx="322">
                <c:v>4.9824999999999999</c:v>
              </c:pt>
              <c:pt idx="323">
                <c:v>4.9509999999999996</c:v>
              </c:pt>
              <c:pt idx="324">
                <c:v>4.9135999999999997</c:v>
              </c:pt>
              <c:pt idx="325">
                <c:v>4.8643000000000001</c:v>
              </c:pt>
              <c:pt idx="326">
                <c:v>4.7724000000000002</c:v>
              </c:pt>
              <c:pt idx="327">
                <c:v>4.7525000000000004</c:v>
              </c:pt>
              <c:pt idx="328">
                <c:v>4.6830999999999996</c:v>
              </c:pt>
              <c:pt idx="329">
                <c:v>4.7565</c:v>
              </c:pt>
              <c:pt idx="330">
                <c:v>4.6685999999999996</c:v>
              </c:pt>
              <c:pt idx="331">
                <c:v>4.6753999999999998</c:v>
              </c:pt>
              <c:pt idx="332">
                <c:v>4.6647999999999996</c:v>
              </c:pt>
              <c:pt idx="333">
                <c:v>4.7210000000000001</c:v>
              </c:pt>
              <c:pt idx="334">
                <c:v>4.6638999999999999</c:v>
              </c:pt>
              <c:pt idx="335">
                <c:v>4.5720000000000001</c:v>
              </c:pt>
              <c:pt idx="336">
                <c:v>4.5556000000000001</c:v>
              </c:pt>
              <c:pt idx="337">
                <c:v>4.5618999999999996</c:v>
              </c:pt>
              <c:pt idx="338">
                <c:v>4.5148999999999999</c:v>
              </c:pt>
              <c:pt idx="339">
                <c:v>4.5284000000000004</c:v>
              </c:pt>
              <c:pt idx="340">
                <c:v>4.5510000000000002</c:v>
              </c:pt>
              <c:pt idx="341">
                <c:v>4.5239000000000003</c:v>
              </c:pt>
              <c:pt idx="342">
                <c:v>4.5528000000000004</c:v>
              </c:pt>
              <c:pt idx="343">
                <c:v>4.5757000000000003</c:v>
              </c:pt>
              <c:pt idx="344">
                <c:v>4.5970000000000004</c:v>
              </c:pt>
              <c:pt idx="345">
                <c:v>4.7674000000000003</c:v>
              </c:pt>
              <c:pt idx="346">
                <c:v>4.7824999999999998</c:v>
              </c:pt>
              <c:pt idx="347">
                <c:v>4.7854999999999999</c:v>
              </c:pt>
              <c:pt idx="348">
                <c:v>4.7704000000000004</c:v>
              </c:pt>
              <c:pt idx="349">
                <c:v>4.7824999999999998</c:v>
              </c:pt>
              <c:pt idx="350">
                <c:v>4.8662999999999998</c:v>
              </c:pt>
              <c:pt idx="351">
                <c:v>4.8362999999999996</c:v>
              </c:pt>
              <c:pt idx="352">
                <c:v>4.8851000000000004</c:v>
              </c:pt>
              <c:pt idx="353">
                <c:v>4.8047000000000004</c:v>
              </c:pt>
              <c:pt idx="354">
                <c:v>4.8788999999999998</c:v>
              </c:pt>
              <c:pt idx="355">
                <c:v>4.7317999999999998</c:v>
              </c:pt>
              <c:pt idx="356">
                <c:v>4.7111999999999998</c:v>
              </c:pt>
              <c:pt idx="357">
                <c:v>4.7327000000000004</c:v>
              </c:pt>
              <c:pt idx="358">
                <c:v>4.6619999999999999</c:v>
              </c:pt>
              <c:pt idx="359">
                <c:v>4.5305999999999997</c:v>
              </c:pt>
              <c:pt idx="360">
                <c:v>4.5373999999999999</c:v>
              </c:pt>
              <c:pt idx="361">
                <c:v>4.5811999999999999</c:v>
              </c:pt>
              <c:pt idx="362">
                <c:v>4.5583</c:v>
              </c:pt>
              <c:pt idx="363">
                <c:v>4.5465</c:v>
              </c:pt>
              <c:pt idx="364">
                <c:v>4.3906999999999998</c:v>
              </c:pt>
              <c:pt idx="365">
                <c:v>4.3634000000000004</c:v>
              </c:pt>
              <c:pt idx="366">
                <c:v>4.3696999999999999</c:v>
              </c:pt>
              <c:pt idx="367">
                <c:v>4.3760000000000003</c:v>
              </c:pt>
              <c:pt idx="368">
                <c:v>4.3886000000000003</c:v>
              </c:pt>
              <c:pt idx="369">
                <c:v>4.3802000000000003</c:v>
              </c:pt>
              <c:pt idx="370">
                <c:v>4.3822999999999999</c:v>
              </c:pt>
              <c:pt idx="371">
                <c:v>4.3117000000000001</c:v>
              </c:pt>
              <c:pt idx="372">
                <c:v>4.3117000000000001</c:v>
              </c:pt>
              <c:pt idx="373">
                <c:v>4.3117000000000001</c:v>
              </c:pt>
              <c:pt idx="374">
                <c:v>4.2853000000000003</c:v>
              </c:pt>
              <c:pt idx="375">
                <c:v>4.2591999999999999</c:v>
              </c:pt>
              <c:pt idx="376">
                <c:v>4.3259999999999996</c:v>
              </c:pt>
              <c:pt idx="377">
                <c:v>4.3906999999999998</c:v>
              </c:pt>
              <c:pt idx="378">
                <c:v>4.4099000000000004</c:v>
              </c:pt>
              <c:pt idx="379">
                <c:v>4.4947999999999997</c:v>
              </c:pt>
              <c:pt idx="380">
                <c:v>4.5037000000000003</c:v>
              </c:pt>
              <c:pt idx="381">
                <c:v>4.5305999999999997</c:v>
              </c:pt>
              <c:pt idx="382">
                <c:v>4.5442</c:v>
              </c:pt>
              <c:pt idx="383">
                <c:v>4.4836999999999998</c:v>
              </c:pt>
              <c:pt idx="384">
                <c:v>4.3718000000000004</c:v>
              </c:pt>
              <c:pt idx="385">
                <c:v>4.3738999999999999</c:v>
              </c:pt>
              <c:pt idx="386">
                <c:v>4.3718000000000004</c:v>
              </c:pt>
              <c:pt idx="387">
                <c:v>4.3571</c:v>
              </c:pt>
              <c:pt idx="388">
                <c:v>4.2812999999999999</c:v>
              </c:pt>
              <c:pt idx="389">
                <c:v>4.2178000000000004</c:v>
              </c:pt>
              <c:pt idx="390">
                <c:v>4.2295999999999996</c:v>
              </c:pt>
              <c:pt idx="391">
                <c:v>4.2256</c:v>
              </c:pt>
              <c:pt idx="392">
                <c:v>4.2275999999999998</c:v>
              </c:pt>
              <c:pt idx="393">
                <c:v>4.1886999999999999</c:v>
              </c:pt>
              <c:pt idx="394">
                <c:v>4.181</c:v>
              </c:pt>
              <c:pt idx="395">
                <c:v>4.1581000000000001</c:v>
              </c:pt>
              <c:pt idx="396">
                <c:v>4.1752000000000002</c:v>
              </c:pt>
              <c:pt idx="397">
                <c:v>4.2157999999999998</c:v>
              </c:pt>
              <c:pt idx="398">
                <c:v>4.2355</c:v>
              </c:pt>
              <c:pt idx="399">
                <c:v>4.2061000000000002</c:v>
              </c:pt>
              <c:pt idx="400">
                <c:v>4.2061000000000002</c:v>
              </c:pt>
              <c:pt idx="401">
                <c:v>4.2138999999999998</c:v>
              </c:pt>
              <c:pt idx="402">
                <c:v>4.2042000000000002</c:v>
              </c:pt>
              <c:pt idx="403">
                <c:v>4.1695000000000002</c:v>
              </c:pt>
              <c:pt idx="404">
                <c:v>4.2080000000000002</c:v>
              </c:pt>
              <c:pt idx="405">
                <c:v>4.2042000000000002</c:v>
              </c:pt>
              <c:pt idx="406">
                <c:v>4.2335000000000003</c:v>
              </c:pt>
              <c:pt idx="407">
                <c:v>4.2492999999999999</c:v>
              </c:pt>
              <c:pt idx="408">
                <c:v>4.2355</c:v>
              </c:pt>
              <c:pt idx="409">
                <c:v>4.2237</c:v>
              </c:pt>
              <c:pt idx="410">
                <c:v>4.2355</c:v>
              </c:pt>
              <c:pt idx="411">
                <c:v>4.1733000000000002</c:v>
              </c:pt>
              <c:pt idx="412">
                <c:v>4.1279000000000003</c:v>
              </c:pt>
              <c:pt idx="413">
                <c:v>4.1733000000000002</c:v>
              </c:pt>
              <c:pt idx="414">
                <c:v>4.1733000000000002</c:v>
              </c:pt>
              <c:pt idx="415">
                <c:v>4.1733000000000002</c:v>
              </c:pt>
              <c:pt idx="416">
                <c:v>4.2275999999999998</c:v>
              </c:pt>
              <c:pt idx="417">
                <c:v>4.3696999999999999</c:v>
              </c:pt>
              <c:pt idx="418">
                <c:v>4.3949999999999996</c:v>
              </c:pt>
              <c:pt idx="419">
                <c:v>4.2934000000000001</c:v>
              </c:pt>
              <c:pt idx="420">
                <c:v>4.1749000000000001</c:v>
              </c:pt>
              <c:pt idx="421">
                <c:v>4.2187000000000001</c:v>
              </c:pt>
              <c:pt idx="422">
                <c:v>4.2820999999999998</c:v>
              </c:pt>
              <c:pt idx="423">
                <c:v>4.2656000000000001</c:v>
              </c:pt>
              <c:pt idx="424">
                <c:v>4.2470999999999997</c:v>
              </c:pt>
              <c:pt idx="425">
                <c:v>4.1966999999999999</c:v>
              </c:pt>
              <c:pt idx="426">
                <c:v>4.2430000000000003</c:v>
              </c:pt>
              <c:pt idx="427">
                <c:v>4.2348999999999997</c:v>
              </c:pt>
              <c:pt idx="428">
                <c:v>4.1807999999999996</c:v>
              </c:pt>
              <c:pt idx="429">
                <c:v>4.2308000000000003</c:v>
              </c:pt>
              <c:pt idx="430">
                <c:v>4.1474000000000002</c:v>
              </c:pt>
              <c:pt idx="431">
                <c:v>4.1927000000000003</c:v>
              </c:pt>
              <c:pt idx="432">
                <c:v>4.2328999999999999</c:v>
              </c:pt>
              <c:pt idx="433">
                <c:v>4.2287999999999997</c:v>
              </c:pt>
              <c:pt idx="434">
                <c:v>4.2820999999999998</c:v>
              </c:pt>
              <c:pt idx="435">
                <c:v>4.2614999999999998</c:v>
              </c:pt>
              <c:pt idx="436">
                <c:v>4.2988</c:v>
              </c:pt>
              <c:pt idx="437">
                <c:v>4.3410000000000002</c:v>
              </c:pt>
              <c:pt idx="438">
                <c:v>4.3262</c:v>
              </c:pt>
              <c:pt idx="439">
                <c:v>4.3452999999999999</c:v>
              </c:pt>
              <c:pt idx="440">
                <c:v>4.4462999999999999</c:v>
              </c:pt>
              <c:pt idx="441">
                <c:v>4.4561999999999999</c:v>
              </c:pt>
              <c:pt idx="442">
                <c:v>4.3388999999999998</c:v>
              </c:pt>
              <c:pt idx="443">
                <c:v>4.2717999999999998</c:v>
              </c:pt>
              <c:pt idx="444">
                <c:v>4.3262</c:v>
              </c:pt>
              <c:pt idx="445">
                <c:v>4.3135000000000003</c:v>
              </c:pt>
              <c:pt idx="446">
                <c:v>4.2511999999999999</c:v>
              </c:pt>
              <c:pt idx="447">
                <c:v>4.2027000000000001</c:v>
              </c:pt>
              <c:pt idx="448">
                <c:v>4.1847000000000003</c:v>
              </c:pt>
              <c:pt idx="449">
                <c:v>4.2046999999999999</c:v>
              </c:pt>
              <c:pt idx="450">
                <c:v>4.2656000000000001</c:v>
              </c:pt>
              <c:pt idx="451">
                <c:v>4.2007000000000003</c:v>
              </c:pt>
              <c:pt idx="452">
                <c:v>4.1927000000000003</c:v>
              </c:pt>
              <c:pt idx="453">
                <c:v>4.1069000000000004</c:v>
              </c:pt>
              <c:pt idx="454">
                <c:v>4.1749000000000001</c:v>
              </c:pt>
              <c:pt idx="455">
                <c:v>4.1455000000000002</c:v>
              </c:pt>
              <c:pt idx="456">
                <c:v>4.1146000000000003</c:v>
              </c:pt>
              <c:pt idx="457">
                <c:v>4.1050000000000004</c:v>
              </c:pt>
              <c:pt idx="458">
                <c:v>4.1203000000000003</c:v>
              </c:pt>
              <c:pt idx="459">
                <c:v>4.1087999999999996</c:v>
              </c:pt>
              <c:pt idx="460">
                <c:v>4.0616000000000003</c:v>
              </c:pt>
              <c:pt idx="461">
                <c:v>4.2007000000000003</c:v>
              </c:pt>
              <c:pt idx="462">
                <c:v>4.1749000000000001</c:v>
              </c:pt>
              <c:pt idx="463">
                <c:v>4.1012000000000004</c:v>
              </c:pt>
              <c:pt idx="464">
                <c:v>4.0974000000000004</c:v>
              </c:pt>
              <c:pt idx="465">
                <c:v>4.1203000000000003</c:v>
              </c:pt>
              <c:pt idx="466">
                <c:v>4.0974000000000004</c:v>
              </c:pt>
              <c:pt idx="467">
                <c:v>4.1729000000000003</c:v>
              </c:pt>
              <c:pt idx="468">
                <c:v>4.2007000000000003</c:v>
              </c:pt>
              <c:pt idx="469">
                <c:v>4.1807999999999996</c:v>
              </c:pt>
              <c:pt idx="470">
                <c:v>4.2450999999999999</c:v>
              </c:pt>
              <c:pt idx="471">
                <c:v>4.3093000000000004</c:v>
              </c:pt>
              <c:pt idx="472">
                <c:v>4.2492000000000001</c:v>
              </c:pt>
              <c:pt idx="473">
                <c:v>4.2925000000000004</c:v>
              </c:pt>
              <c:pt idx="474">
                <c:v>4.2594000000000003</c:v>
              </c:pt>
              <c:pt idx="475">
                <c:v>4.2248000000000001</c:v>
              </c:pt>
              <c:pt idx="476">
                <c:v>4.2450999999999999</c:v>
              </c:pt>
              <c:pt idx="477">
                <c:v>4.3093000000000004</c:v>
              </c:pt>
              <c:pt idx="478">
                <c:v>4.3009000000000004</c:v>
              </c:pt>
              <c:pt idx="479">
                <c:v>4.2146999999999997</c:v>
              </c:pt>
              <c:pt idx="480">
                <c:v>4.2904</c:v>
              </c:pt>
              <c:pt idx="481">
                <c:v>4.2511999999999999</c:v>
              </c:pt>
              <c:pt idx="482">
                <c:v>4.3928000000000003</c:v>
              </c:pt>
              <c:pt idx="483">
                <c:v>4.4553000000000003</c:v>
              </c:pt>
              <c:pt idx="484">
                <c:v>4.4553000000000003</c:v>
              </c:pt>
              <c:pt idx="485">
                <c:v>4.3863000000000003</c:v>
              </c:pt>
              <c:pt idx="486">
                <c:v>4.4329999999999998</c:v>
              </c:pt>
              <c:pt idx="487">
                <c:v>4.4760999999999997</c:v>
              </c:pt>
              <c:pt idx="488">
                <c:v>4.4760999999999997</c:v>
              </c:pt>
              <c:pt idx="489">
                <c:v>4.4607000000000001</c:v>
              </c:pt>
              <c:pt idx="490">
                <c:v>4.3388999999999998</c:v>
              </c:pt>
              <c:pt idx="491">
                <c:v>4.3733000000000004</c:v>
              </c:pt>
              <c:pt idx="492">
                <c:v>4.3239999999999998</c:v>
              </c:pt>
              <c:pt idx="493">
                <c:v>4.3304</c:v>
              </c:pt>
              <c:pt idx="494">
                <c:v>4.2553000000000001</c:v>
              </c:pt>
              <c:pt idx="495">
                <c:v>4.2614999999999998</c:v>
              </c:pt>
              <c:pt idx="496">
                <c:v>4.2717999999999998</c:v>
              </c:pt>
              <c:pt idx="497">
                <c:v>4.3388999999999998</c:v>
              </c:pt>
              <c:pt idx="498">
                <c:v>4.2717999999999998</c:v>
              </c:pt>
              <c:pt idx="499">
                <c:v>4.2737999999999996</c:v>
              </c:pt>
              <c:pt idx="500">
                <c:v>4.2492000000000001</c:v>
              </c:pt>
              <c:pt idx="501">
                <c:v>4.2634999999999996</c:v>
              </c:pt>
              <c:pt idx="502">
                <c:v>4.1807999999999996</c:v>
              </c:pt>
              <c:pt idx="503">
                <c:v>4.2107000000000001</c:v>
              </c:pt>
              <c:pt idx="504">
                <c:v>4.2228000000000003</c:v>
              </c:pt>
              <c:pt idx="505">
                <c:v>4.3135000000000003</c:v>
              </c:pt>
              <c:pt idx="506">
                <c:v>4.3051000000000004</c:v>
              </c:pt>
              <c:pt idx="507">
                <c:v>4.2046999999999999</c:v>
              </c:pt>
              <c:pt idx="508">
                <c:v>4.1494</c:v>
              </c:pt>
              <c:pt idx="509">
                <c:v>4.0671999999999997</c:v>
              </c:pt>
              <c:pt idx="510">
                <c:v>4.1986999999999997</c:v>
              </c:pt>
              <c:pt idx="511">
                <c:v>4.2737999999999996</c:v>
              </c:pt>
              <c:pt idx="512">
                <c:v>4.2594000000000003</c:v>
              </c:pt>
              <c:pt idx="513">
                <c:v>4.3051000000000004</c:v>
              </c:pt>
              <c:pt idx="514">
                <c:v>4.4481000000000002</c:v>
              </c:pt>
              <c:pt idx="515">
                <c:v>4.3689</c:v>
              </c:pt>
              <c:pt idx="516">
                <c:v>4.3818999999999999</c:v>
              </c:pt>
              <c:pt idx="517">
                <c:v>4.2882999999999996</c:v>
              </c:pt>
              <c:pt idx="518">
                <c:v>4.3906999999999998</c:v>
              </c:pt>
              <c:pt idx="519">
                <c:v>4.3197999999999999</c:v>
              </c:pt>
              <c:pt idx="520">
                <c:v>4.4743000000000004</c:v>
              </c:pt>
              <c:pt idx="521">
                <c:v>4.5061999999999998</c:v>
              </c:pt>
              <c:pt idx="522">
                <c:v>4.6203000000000003</c:v>
              </c:pt>
              <c:pt idx="523">
                <c:v>4.6368</c:v>
              </c:pt>
              <c:pt idx="524">
                <c:v>4.7332000000000001</c:v>
              </c:pt>
              <c:pt idx="525">
                <c:v>4.6651999999999996</c:v>
              </c:pt>
              <c:pt idx="526">
                <c:v>4.6760999999999999</c:v>
              </c:pt>
              <c:pt idx="527">
                <c:v>4.7019000000000002</c:v>
              </c:pt>
              <c:pt idx="528">
                <c:v>4.6879999999999997</c:v>
              </c:pt>
              <c:pt idx="529">
                <c:v>4.6928999999999998</c:v>
              </c:pt>
              <c:pt idx="530">
                <c:v>4.7648000000000001</c:v>
              </c:pt>
              <c:pt idx="531">
                <c:v>4.7515000000000001</c:v>
              </c:pt>
              <c:pt idx="532">
                <c:v>4.8421000000000003</c:v>
              </c:pt>
              <c:pt idx="533">
                <c:v>4.9820000000000002</c:v>
              </c:pt>
              <c:pt idx="534">
                <c:v>4.9808000000000003</c:v>
              </c:pt>
              <c:pt idx="535">
                <c:v>4.9142999999999999</c:v>
              </c:pt>
              <c:pt idx="536">
                <c:v>4.8010999999999999</c:v>
              </c:pt>
              <c:pt idx="537">
                <c:v>4.9528999999999996</c:v>
              </c:pt>
              <c:pt idx="538">
                <c:v>5.1696999999999997</c:v>
              </c:pt>
              <c:pt idx="539">
                <c:v>5.2987000000000002</c:v>
              </c:pt>
              <c:pt idx="540">
                <c:v>5.3333000000000004</c:v>
              </c:pt>
              <c:pt idx="541">
                <c:v>5.2771999999999997</c:v>
              </c:pt>
              <c:pt idx="542">
                <c:v>5.2135999999999996</c:v>
              </c:pt>
              <c:pt idx="543">
                <c:v>5.1135000000000002</c:v>
              </c:pt>
              <c:pt idx="544">
                <c:v>5.1098999999999997</c:v>
              </c:pt>
              <c:pt idx="545">
                <c:v>5.0159000000000002</c:v>
              </c:pt>
              <c:pt idx="546">
                <c:v>4.8731</c:v>
              </c:pt>
              <c:pt idx="547">
                <c:v>4.9120999999999997</c:v>
              </c:pt>
              <c:pt idx="548">
                <c:v>4.9695999999999998</c:v>
              </c:pt>
              <c:pt idx="549">
                <c:v>4.9241999999999999</c:v>
              </c:pt>
              <c:pt idx="550">
                <c:v>4.8013000000000003</c:v>
              </c:pt>
              <c:pt idx="551">
                <c:v>4.8941999999999997</c:v>
              </c:pt>
              <c:pt idx="552">
                <c:v>4.6169000000000002</c:v>
              </c:pt>
              <c:pt idx="553">
                <c:v>4.4370000000000003</c:v>
              </c:pt>
              <c:pt idx="554">
                <c:v>4.4108999999999998</c:v>
              </c:pt>
              <c:pt idx="555">
                <c:v>4.2584</c:v>
              </c:pt>
              <c:pt idx="556">
                <c:v>4.3262</c:v>
              </c:pt>
              <c:pt idx="557">
                <c:v>4.2172000000000001</c:v>
              </c:pt>
              <c:pt idx="558">
                <c:v>4.2172000000000001</c:v>
              </c:pt>
              <c:pt idx="559">
                <c:v>4.2294999999999998</c:v>
              </c:pt>
              <c:pt idx="560">
                <c:v>4.1867000000000001</c:v>
              </c:pt>
              <c:pt idx="561">
                <c:v>4.0597000000000003</c:v>
              </c:pt>
              <c:pt idx="562">
                <c:v>4.0353000000000003</c:v>
              </c:pt>
              <c:pt idx="563">
                <c:v>4.1193</c:v>
              </c:pt>
              <c:pt idx="564">
                <c:v>4.1687000000000003</c:v>
              </c:pt>
              <c:pt idx="565">
                <c:v>4.1075999999999997</c:v>
              </c:pt>
              <c:pt idx="566">
                <c:v>4.0826000000000002</c:v>
              </c:pt>
              <c:pt idx="567">
                <c:v>4.0769000000000002</c:v>
              </c:pt>
              <c:pt idx="568">
                <c:v>4.0826000000000002</c:v>
              </c:pt>
              <c:pt idx="569">
                <c:v>4.1429</c:v>
              </c:pt>
              <c:pt idx="570">
                <c:v>4.1173999999999999</c:v>
              </c:pt>
              <c:pt idx="571">
                <c:v>4.0807000000000002</c:v>
              </c:pt>
              <c:pt idx="572">
                <c:v>4.0054999999999996</c:v>
              </c:pt>
              <c:pt idx="573">
                <c:v>4.0054999999999996</c:v>
              </c:pt>
              <c:pt idx="574">
                <c:v>3.9872000000000001</c:v>
              </c:pt>
              <c:pt idx="575">
                <c:v>3.9171999999999998</c:v>
              </c:pt>
              <c:pt idx="576">
                <c:v>3.8839000000000001</c:v>
              </c:pt>
              <c:pt idx="577">
                <c:v>3.8123999999999998</c:v>
              </c:pt>
              <c:pt idx="578">
                <c:v>3.8359999999999999</c:v>
              </c:pt>
              <c:pt idx="579">
                <c:v>3.7991000000000001</c:v>
              </c:pt>
              <c:pt idx="580">
                <c:v>3.8224999999999998</c:v>
              </c:pt>
              <c:pt idx="581">
                <c:v>3.8342999999999998</c:v>
              </c:pt>
              <c:pt idx="582">
                <c:v>3.8614999999999999</c:v>
              </c:pt>
              <c:pt idx="583">
                <c:v>3.8822000000000001</c:v>
              </c:pt>
              <c:pt idx="584">
                <c:v>3.9013</c:v>
              </c:pt>
              <c:pt idx="585">
                <c:v>3.8753000000000002</c:v>
              </c:pt>
              <c:pt idx="586">
                <c:v>3.9119000000000002</c:v>
              </c:pt>
              <c:pt idx="587">
                <c:v>3.9384000000000001</c:v>
              </c:pt>
              <c:pt idx="588">
                <c:v>3.9617</c:v>
              </c:pt>
              <c:pt idx="589">
                <c:v>3.9030999999999998</c:v>
              </c:pt>
              <c:pt idx="590">
                <c:v>3.9401999999999999</c:v>
              </c:pt>
              <c:pt idx="591">
                <c:v>3.9083999999999999</c:v>
              </c:pt>
              <c:pt idx="592">
                <c:v>3.9653999999999998</c:v>
              </c:pt>
              <c:pt idx="593">
                <c:v>3.9908000000000001</c:v>
              </c:pt>
              <c:pt idx="594">
                <c:v>4.0597000000000003</c:v>
              </c:pt>
              <c:pt idx="595">
                <c:v>4.1096000000000004</c:v>
              </c:pt>
              <c:pt idx="596">
                <c:v>4.0522</c:v>
              </c:pt>
              <c:pt idx="597">
                <c:v>4.0769000000000002</c:v>
              </c:pt>
              <c:pt idx="598">
                <c:v>4.0370999999999997</c:v>
              </c:pt>
              <c:pt idx="599">
                <c:v>4.1096000000000004</c:v>
              </c:pt>
              <c:pt idx="600">
                <c:v>4.1231999999999998</c:v>
              </c:pt>
              <c:pt idx="601">
                <c:v>4.1607000000000003</c:v>
              </c:pt>
              <c:pt idx="602">
                <c:v>4.1767000000000003</c:v>
              </c:pt>
              <c:pt idx="603">
                <c:v>4.2815000000000003</c:v>
              </c:pt>
              <c:pt idx="604">
                <c:v>4.1368999999999998</c:v>
              </c:pt>
              <c:pt idx="605">
                <c:v>4.1527000000000003</c:v>
              </c:pt>
              <c:pt idx="606">
                <c:v>4.1767000000000003</c:v>
              </c:pt>
              <c:pt idx="607">
                <c:v>4.2089999999999996</c:v>
              </c:pt>
              <c:pt idx="608">
                <c:v>4.2942</c:v>
              </c:pt>
              <c:pt idx="609">
                <c:v>4.2564000000000002</c:v>
              </c:pt>
              <c:pt idx="610">
                <c:v>4.2460000000000004</c:v>
              </c:pt>
              <c:pt idx="611">
                <c:v>4.2480000000000002</c:v>
              </c:pt>
              <c:pt idx="612">
                <c:v>4.2417999999999996</c:v>
              </c:pt>
              <c:pt idx="613">
                <c:v>4.2625999999999999</c:v>
              </c:pt>
              <c:pt idx="614">
                <c:v>4.2647000000000004</c:v>
              </c:pt>
              <c:pt idx="615">
                <c:v>4.1586999999999996</c:v>
              </c:pt>
              <c:pt idx="616">
                <c:v>4.2417999999999996</c:v>
              </c:pt>
              <c:pt idx="617">
                <c:v>4.2028999999999996</c:v>
              </c:pt>
              <c:pt idx="618">
                <c:v>4.2984</c:v>
              </c:pt>
              <c:pt idx="619">
                <c:v>4.4343000000000004</c:v>
              </c:pt>
              <c:pt idx="620">
                <c:v>4.2773000000000003</c:v>
              </c:pt>
              <c:pt idx="621">
                <c:v>4.2793999999999999</c:v>
              </c:pt>
              <c:pt idx="622">
                <c:v>4.2233000000000001</c:v>
              </c:pt>
              <c:pt idx="623">
                <c:v>4.1666999999999996</c:v>
              </c:pt>
              <c:pt idx="624">
                <c:v>4.1627000000000001</c:v>
              </c:pt>
              <c:pt idx="625">
                <c:v>4.1646999999999998</c:v>
              </c:pt>
              <c:pt idx="626">
                <c:v>4.2314999999999996</c:v>
              </c:pt>
              <c:pt idx="627">
                <c:v>4.1075999999999997</c:v>
              </c:pt>
              <c:pt idx="628">
                <c:v>4.1586999999999996</c:v>
              </c:pt>
              <c:pt idx="629">
                <c:v>4.1707000000000001</c:v>
              </c:pt>
              <c:pt idx="630">
                <c:v>4.1607000000000003</c:v>
              </c:pt>
              <c:pt idx="631">
                <c:v>4.1508000000000003</c:v>
              </c:pt>
              <c:pt idx="632">
                <c:v>4.1646999999999998</c:v>
              </c:pt>
              <c:pt idx="633">
                <c:v>4.1826999999999996</c:v>
              </c:pt>
              <c:pt idx="634">
                <c:v>4.1115000000000004</c:v>
              </c:pt>
              <c:pt idx="635">
                <c:v>4.1547000000000001</c:v>
              </c:pt>
              <c:pt idx="636">
                <c:v>4.1666999999999996</c:v>
              </c:pt>
              <c:pt idx="637">
                <c:v>4.1867000000000001</c:v>
              </c:pt>
              <c:pt idx="638">
                <c:v>3.9100999999999999</c:v>
              </c:pt>
              <c:pt idx="639">
                <c:v>3.8309000000000002</c:v>
              </c:pt>
              <c:pt idx="640">
                <c:v>3.8513000000000002</c:v>
              </c:pt>
              <c:pt idx="641">
                <c:v>3.8496000000000001</c:v>
              </c:pt>
              <c:pt idx="642">
                <c:v>3.8700999999999999</c:v>
              </c:pt>
              <c:pt idx="643">
                <c:v>3.8008000000000002</c:v>
              </c:pt>
              <c:pt idx="644">
                <c:v>3.8376999999999999</c:v>
              </c:pt>
              <c:pt idx="645">
                <c:v>3.8753000000000002</c:v>
              </c:pt>
              <c:pt idx="646">
                <c:v>3.8925999999999998</c:v>
              </c:pt>
              <c:pt idx="647">
                <c:v>3.9799000000000002</c:v>
              </c:pt>
              <c:pt idx="648">
                <c:v>3.9544999999999999</c:v>
              </c:pt>
              <c:pt idx="649">
                <c:v>3.9853000000000001</c:v>
              </c:pt>
              <c:pt idx="650">
                <c:v>4.0353000000000003</c:v>
              </c:pt>
              <c:pt idx="651">
                <c:v>3.9834999999999998</c:v>
              </c:pt>
              <c:pt idx="652">
                <c:v>3.8428</c:v>
              </c:pt>
              <c:pt idx="653">
                <c:v>3.9207000000000001</c:v>
              </c:pt>
              <c:pt idx="654">
                <c:v>3.8649</c:v>
              </c:pt>
              <c:pt idx="655">
                <c:v>3.7793000000000001</c:v>
              </c:pt>
              <c:pt idx="656">
                <c:v>3.7793000000000001</c:v>
              </c:pt>
              <c:pt idx="657">
                <c:v>3.7355</c:v>
              </c:pt>
              <c:pt idx="658">
                <c:v>3.7484000000000002</c:v>
              </c:pt>
              <c:pt idx="659">
                <c:v>3.7744</c:v>
              </c:pt>
              <c:pt idx="660">
                <c:v>3.8411</c:v>
              </c:pt>
              <c:pt idx="661">
                <c:v>3.8563999999999998</c:v>
              </c:pt>
              <c:pt idx="662">
                <c:v>3.8805000000000001</c:v>
              </c:pt>
              <c:pt idx="663">
                <c:v>3.8786999999999998</c:v>
              </c:pt>
              <c:pt idx="664">
                <c:v>3.9100999999999999</c:v>
              </c:pt>
              <c:pt idx="665">
                <c:v>3.8376999999999999</c:v>
              </c:pt>
              <c:pt idx="666">
                <c:v>3.8376999999999999</c:v>
              </c:pt>
              <c:pt idx="667">
                <c:v>3.8191000000000002</c:v>
              </c:pt>
              <c:pt idx="668">
                <c:v>3.8157999999999999</c:v>
              </c:pt>
              <c:pt idx="669">
                <c:v>3.8174999999999999</c:v>
              </c:pt>
              <c:pt idx="670">
                <c:v>3.7290999999999999</c:v>
              </c:pt>
              <c:pt idx="671">
                <c:v>3.7179000000000002</c:v>
              </c:pt>
              <c:pt idx="672">
                <c:v>3.6974</c:v>
              </c:pt>
              <c:pt idx="673">
                <c:v>3.7307000000000001</c:v>
              </c:pt>
              <c:pt idx="674">
                <c:v>3.8597999999999999</c:v>
              </c:pt>
              <c:pt idx="675">
                <c:v>3.8769999999999998</c:v>
              </c:pt>
              <c:pt idx="676">
                <c:v>3.8683999999999998</c:v>
              </c:pt>
              <c:pt idx="677">
                <c:v>3.8843999999999999</c:v>
              </c:pt>
              <c:pt idx="678">
                <c:v>3.9807000000000001</c:v>
              </c:pt>
              <c:pt idx="679">
                <c:v>3.9916999999999998</c:v>
              </c:pt>
              <c:pt idx="680">
                <c:v>4.0666000000000002</c:v>
              </c:pt>
              <c:pt idx="681">
                <c:v>4.0666000000000002</c:v>
              </c:pt>
              <c:pt idx="682">
                <c:v>4.1463999999999999</c:v>
              </c:pt>
              <c:pt idx="683">
                <c:v>4.0027999999999997</c:v>
              </c:pt>
              <c:pt idx="684">
                <c:v>4.0045999999999999</c:v>
              </c:pt>
              <c:pt idx="685">
                <c:v>3.9824999999999999</c:v>
              </c:pt>
              <c:pt idx="686">
                <c:v>4.0270000000000001</c:v>
              </c:pt>
              <c:pt idx="687">
                <c:v>4.1052</c:v>
              </c:pt>
              <c:pt idx="688">
                <c:v>3.9990999999999999</c:v>
              </c:pt>
              <c:pt idx="689">
                <c:v>4.0819999999999999</c:v>
              </c:pt>
              <c:pt idx="690">
                <c:v>4.1169000000000002</c:v>
              </c:pt>
              <c:pt idx="691">
                <c:v>4.0381999999999998</c:v>
              </c:pt>
              <c:pt idx="692">
                <c:v>4.0232000000000001</c:v>
              </c:pt>
              <c:pt idx="693">
                <c:v>4.1306000000000003</c:v>
              </c:pt>
              <c:pt idx="694">
                <c:v>4.1169000000000002</c:v>
              </c:pt>
              <c:pt idx="695">
                <c:v>4.1148999999999996</c:v>
              </c:pt>
              <c:pt idx="696">
                <c:v>4.1208</c:v>
              </c:pt>
              <c:pt idx="697">
                <c:v>4.0705</c:v>
              </c:pt>
              <c:pt idx="698">
                <c:v>3.9971999999999999</c:v>
              </c:pt>
              <c:pt idx="699">
                <c:v>4.0326000000000004</c:v>
              </c:pt>
              <c:pt idx="700">
                <c:v>4.1208</c:v>
              </c:pt>
              <c:pt idx="701">
                <c:v>4.2774000000000001</c:v>
              </c:pt>
              <c:pt idx="702">
                <c:v>4.1424000000000003</c:v>
              </c:pt>
              <c:pt idx="703">
                <c:v>4.1966000000000001</c:v>
              </c:pt>
              <c:pt idx="704">
                <c:v>4.0955000000000004</c:v>
              </c:pt>
              <c:pt idx="705">
                <c:v>4.0819999999999999</c:v>
              </c:pt>
              <c:pt idx="706">
                <c:v>4.1246999999999998</c:v>
              </c:pt>
              <c:pt idx="707">
                <c:v>4.1109999999999998</c:v>
              </c:pt>
              <c:pt idx="708">
                <c:v>4.1208</c:v>
              </c:pt>
              <c:pt idx="709">
                <c:v>4.1483999999999996</c:v>
              </c:pt>
              <c:pt idx="710">
                <c:v>4.0666000000000002</c:v>
              </c:pt>
              <c:pt idx="711">
                <c:v>4.0819999999999999</c:v>
              </c:pt>
              <c:pt idx="712">
                <c:v>4.1071</c:v>
              </c:pt>
              <c:pt idx="713">
                <c:v>4.1504000000000003</c:v>
              </c:pt>
              <c:pt idx="714">
                <c:v>4.1966000000000001</c:v>
              </c:pt>
              <c:pt idx="715">
                <c:v>4.1864999999999997</c:v>
              </c:pt>
              <c:pt idx="716">
                <c:v>4.0743</c:v>
              </c:pt>
              <c:pt idx="717">
                <c:v>4.0008999999999997</c:v>
              </c:pt>
              <c:pt idx="718">
                <c:v>4.0027999999999997</c:v>
              </c:pt>
              <c:pt idx="719">
                <c:v>4.0590000000000002</c:v>
              </c:pt>
              <c:pt idx="720">
                <c:v>4.0307000000000004</c:v>
              </c:pt>
              <c:pt idx="721">
                <c:v>4.0345000000000004</c:v>
              </c:pt>
              <c:pt idx="722">
                <c:v>4.0955000000000004</c:v>
              </c:pt>
              <c:pt idx="723">
                <c:v>4.0857999999999999</c:v>
              </c:pt>
              <c:pt idx="724">
                <c:v>4.0915999999999997</c:v>
              </c:pt>
              <c:pt idx="725">
                <c:v>4.0647000000000002</c:v>
              </c:pt>
              <c:pt idx="726">
                <c:v>4.0400999999999998</c:v>
              </c:pt>
              <c:pt idx="727">
                <c:v>4.0495000000000001</c:v>
              </c:pt>
              <c:pt idx="728">
                <c:v>4.0666000000000002</c:v>
              </c:pt>
              <c:pt idx="729">
                <c:v>4.0705</c:v>
              </c:pt>
              <c:pt idx="730">
                <c:v>4.0647000000000002</c:v>
              </c:pt>
              <c:pt idx="731">
                <c:v>4.1090999999999998</c:v>
              </c:pt>
              <c:pt idx="732">
                <c:v>4.1306000000000003</c:v>
              </c:pt>
              <c:pt idx="733">
                <c:v>4.1285999999999996</c:v>
              </c:pt>
              <c:pt idx="734">
                <c:v>4.1071</c:v>
              </c:pt>
              <c:pt idx="735">
                <c:v>4.0571000000000002</c:v>
              </c:pt>
              <c:pt idx="736">
                <c:v>4.0400999999999998</c:v>
              </c:pt>
              <c:pt idx="737">
                <c:v>4.0008999999999997</c:v>
              </c:pt>
              <c:pt idx="738">
                <c:v>3.9698000000000002</c:v>
              </c:pt>
              <c:pt idx="739">
                <c:v>3.9788999999999999</c:v>
              </c:pt>
              <c:pt idx="740">
                <c:v>3.9788999999999999</c:v>
              </c:pt>
              <c:pt idx="741">
                <c:v>3.9517000000000002</c:v>
              </c:pt>
              <c:pt idx="742">
                <c:v>3.9159999999999999</c:v>
              </c:pt>
              <c:pt idx="743">
                <c:v>3.9643000000000002</c:v>
              </c:pt>
              <c:pt idx="744">
                <c:v>3.9643000000000002</c:v>
              </c:pt>
              <c:pt idx="745">
                <c:v>3.9445000000000001</c:v>
              </c:pt>
              <c:pt idx="746">
                <c:v>3.9588999999999999</c:v>
              </c:pt>
              <c:pt idx="747">
                <c:v>3.9266000000000001</c:v>
              </c:pt>
              <c:pt idx="748">
                <c:v>3.9337</c:v>
              </c:pt>
              <c:pt idx="749">
                <c:v>3.9319000000000002</c:v>
              </c:pt>
              <c:pt idx="750">
                <c:v>3.9752000000000001</c:v>
              </c:pt>
              <c:pt idx="751">
                <c:v>3.8757000000000001</c:v>
              </c:pt>
              <c:pt idx="752">
                <c:v>3.8931</c:v>
              </c:pt>
              <c:pt idx="753">
                <c:v>3.8344999999999998</c:v>
              </c:pt>
              <c:pt idx="754">
                <c:v>3.8653</c:v>
              </c:pt>
              <c:pt idx="755">
                <c:v>3.8653</c:v>
              </c:pt>
              <c:pt idx="756">
                <c:v>3.8913000000000002</c:v>
              </c:pt>
              <c:pt idx="757">
                <c:v>3.9142000000000001</c:v>
              </c:pt>
              <c:pt idx="758">
                <c:v>3.9462999999999999</c:v>
              </c:pt>
              <c:pt idx="759">
                <c:v>3.9916999999999998</c:v>
              </c:pt>
              <c:pt idx="760">
                <c:v>4.0102000000000002</c:v>
              </c:pt>
              <c:pt idx="761">
                <c:v>3.9954000000000001</c:v>
              </c:pt>
              <c:pt idx="762">
                <c:v>3.9954000000000001</c:v>
              </c:pt>
              <c:pt idx="763">
                <c:v>3.9807000000000001</c:v>
              </c:pt>
              <c:pt idx="764">
                <c:v>3.9552999999999998</c:v>
              </c:pt>
              <c:pt idx="765">
                <c:v>3.9862000000000002</c:v>
              </c:pt>
              <c:pt idx="766">
                <c:v>4.0045999999999999</c:v>
              </c:pt>
              <c:pt idx="767">
                <c:v>4.0552000000000001</c:v>
              </c:pt>
              <c:pt idx="768">
                <c:v>4.08</c:v>
              </c:pt>
              <c:pt idx="769">
                <c:v>4.1013000000000002</c:v>
              </c:pt>
              <c:pt idx="770">
                <c:v>4.0934999999999997</c:v>
              </c:pt>
              <c:pt idx="771">
                <c:v>4.1109999999999998</c:v>
              </c:pt>
              <c:pt idx="772">
                <c:v>4.1090999999999998</c:v>
              </c:pt>
              <c:pt idx="773">
                <c:v>4.0476000000000001</c:v>
              </c:pt>
              <c:pt idx="774">
                <c:v>4.0419999999999998</c:v>
              </c:pt>
              <c:pt idx="775">
                <c:v>4.0647000000000002</c:v>
              </c:pt>
              <c:pt idx="776">
                <c:v>4.0609000000000002</c:v>
              </c:pt>
              <c:pt idx="777">
                <c:v>4.1364999999999998</c:v>
              </c:pt>
              <c:pt idx="778">
                <c:v>4.0819999999999999</c:v>
              </c:pt>
              <c:pt idx="779">
                <c:v>4.0685000000000002</c:v>
              </c:pt>
              <c:pt idx="780">
                <c:v>4.0476000000000001</c:v>
              </c:pt>
              <c:pt idx="781">
                <c:v>4.1188000000000002</c:v>
              </c:pt>
              <c:pt idx="782">
                <c:v>4.1148999999999996</c:v>
              </c:pt>
              <c:pt idx="783">
                <c:v>4.1483999999999996</c:v>
              </c:pt>
              <c:pt idx="784">
                <c:v>4.1723999999999997</c:v>
              </c:pt>
              <c:pt idx="785">
                <c:v>4.1703999999999999</c:v>
              </c:pt>
              <c:pt idx="786">
                <c:v>4.2191000000000001</c:v>
              </c:pt>
              <c:pt idx="787">
                <c:v>4.2752999999999997</c:v>
              </c:pt>
              <c:pt idx="788">
                <c:v>4.3308</c:v>
              </c:pt>
              <c:pt idx="789">
                <c:v>4.3243999999999998</c:v>
              </c:pt>
              <c:pt idx="790">
                <c:v>4.3503999999999996</c:v>
              </c:pt>
              <c:pt idx="791">
                <c:v>4.3574000000000002</c:v>
              </c:pt>
              <c:pt idx="792">
                <c:v>4.3936000000000002</c:v>
              </c:pt>
              <c:pt idx="793">
                <c:v>4.3901000000000003</c:v>
              </c:pt>
              <c:pt idx="794">
                <c:v>4.4169</c:v>
              </c:pt>
              <c:pt idx="795">
                <c:v>4.3372999999999999</c:v>
              </c:pt>
              <c:pt idx="796">
                <c:v>4.3442999999999996</c:v>
              </c:pt>
              <c:pt idx="797">
                <c:v>4.3883000000000001</c:v>
              </c:pt>
              <c:pt idx="798">
                <c:v>4.4097</c:v>
              </c:pt>
              <c:pt idx="799">
                <c:v>4.4123999999999999</c:v>
              </c:pt>
              <c:pt idx="800">
                <c:v>4.4061000000000003</c:v>
              </c:pt>
              <c:pt idx="801">
                <c:v>4.4142000000000001</c:v>
              </c:pt>
              <c:pt idx="802">
                <c:v>4.391</c:v>
              </c:pt>
              <c:pt idx="803">
                <c:v>4.4322999999999997</c:v>
              </c:pt>
              <c:pt idx="804">
                <c:v>4.4698000000000002</c:v>
              </c:pt>
              <c:pt idx="805">
                <c:v>4.4744000000000002</c:v>
              </c:pt>
              <c:pt idx="806">
                <c:v>4.4284999999999997</c:v>
              </c:pt>
              <c:pt idx="807">
                <c:v>4.3853999999999997</c:v>
              </c:pt>
              <c:pt idx="808">
                <c:v>4.3491999999999997</c:v>
              </c:pt>
              <c:pt idx="809">
                <c:v>4.2918000000000003</c:v>
              </c:pt>
              <c:pt idx="810">
                <c:v>4.2309000000000001</c:v>
              </c:pt>
              <c:pt idx="811">
                <c:v>4.1959999999999997</c:v>
              </c:pt>
              <c:pt idx="812">
                <c:v>4.1417999999999999</c:v>
              </c:pt>
              <c:pt idx="813">
                <c:v>4.1696999999999997</c:v>
              </c:pt>
              <c:pt idx="814">
                <c:v>4.1657000000000002</c:v>
              </c:pt>
              <c:pt idx="815">
                <c:v>4.0773000000000001</c:v>
              </c:pt>
              <c:pt idx="816">
                <c:v>4.1200999999999999</c:v>
              </c:pt>
              <c:pt idx="817">
                <c:v>4.0754000000000001</c:v>
              </c:pt>
              <c:pt idx="818">
                <c:v>4.1025</c:v>
              </c:pt>
              <c:pt idx="819">
                <c:v>4.1337999999999999</c:v>
              </c:pt>
              <c:pt idx="820">
                <c:v>4.1239999999999997</c:v>
              </c:pt>
              <c:pt idx="821">
                <c:v>4.0928000000000004</c:v>
              </c:pt>
              <c:pt idx="822">
                <c:v>4.0946999999999996</c:v>
              </c:pt>
              <c:pt idx="823">
                <c:v>4.0754000000000001</c:v>
              </c:pt>
              <c:pt idx="824">
                <c:v>4.0946999999999996</c:v>
              </c:pt>
              <c:pt idx="825">
                <c:v>4.0773000000000001</c:v>
              </c:pt>
              <c:pt idx="826">
                <c:v>4.0620000000000003</c:v>
              </c:pt>
              <c:pt idx="827">
                <c:v>4.0888999999999998</c:v>
              </c:pt>
              <c:pt idx="828">
                <c:v>4.1219999999999999</c:v>
              </c:pt>
              <c:pt idx="829">
                <c:v>4.1219999999999999</c:v>
              </c:pt>
              <c:pt idx="830">
                <c:v>4.1082999999999998</c:v>
              </c:pt>
              <c:pt idx="831">
                <c:v>4.0907999999999998</c:v>
              </c:pt>
              <c:pt idx="832">
                <c:v>4.0335999999999999</c:v>
              </c:pt>
              <c:pt idx="833">
                <c:v>4.0297999999999998</c:v>
              </c:pt>
              <c:pt idx="834">
                <c:v>3.9908000000000001</c:v>
              </c:pt>
              <c:pt idx="835">
                <c:v>4.0205000000000002</c:v>
              </c:pt>
              <c:pt idx="836">
                <c:v>4.0278999999999998</c:v>
              </c:pt>
              <c:pt idx="837">
                <c:v>3.9723999999999999</c:v>
              </c:pt>
              <c:pt idx="838">
                <c:v>3.9982000000000002</c:v>
              </c:pt>
              <c:pt idx="839">
                <c:v>3.9761000000000002</c:v>
              </c:pt>
              <c:pt idx="840">
                <c:v>4.0205000000000002</c:v>
              </c:pt>
              <c:pt idx="841">
                <c:v>4.0148999999999999</c:v>
              </c:pt>
              <c:pt idx="842">
                <c:v>4.0525000000000002</c:v>
              </c:pt>
              <c:pt idx="843">
                <c:v>4.0677000000000003</c:v>
              </c:pt>
              <c:pt idx="844">
                <c:v>4.0965999999999996</c:v>
              </c:pt>
              <c:pt idx="845">
                <c:v>4.0620000000000003</c:v>
              </c:pt>
              <c:pt idx="846">
                <c:v>4.0411000000000001</c:v>
              </c:pt>
              <c:pt idx="847">
                <c:v>4.0373000000000001</c:v>
              </c:pt>
              <c:pt idx="848">
                <c:v>3.9982000000000002</c:v>
              </c:pt>
              <c:pt idx="849">
                <c:v>4.0297999999999998</c:v>
              </c:pt>
              <c:pt idx="850">
                <c:v>4.0792000000000002</c:v>
              </c:pt>
              <c:pt idx="851">
                <c:v>4.0986000000000002</c:v>
              </c:pt>
              <c:pt idx="852">
                <c:v>4.1005000000000003</c:v>
              </c:pt>
              <c:pt idx="853">
                <c:v>4.1417999999999999</c:v>
              </c:pt>
              <c:pt idx="854">
                <c:v>4.1102999999999996</c:v>
              </c:pt>
              <c:pt idx="855">
                <c:v>4.1597</c:v>
              </c:pt>
              <c:pt idx="856">
                <c:v>4.1637000000000004</c:v>
              </c:pt>
              <c:pt idx="857">
                <c:v>4.1696999999999997</c:v>
              </c:pt>
              <c:pt idx="858">
                <c:v>4.1737000000000002</c:v>
              </c:pt>
              <c:pt idx="859">
                <c:v>4.1398000000000001</c:v>
              </c:pt>
              <c:pt idx="860">
                <c:v>4.2083000000000004</c:v>
              </c:pt>
              <c:pt idx="861">
                <c:v>4.1657000000000002</c:v>
              </c:pt>
              <c:pt idx="862">
                <c:v>4.1279000000000003</c:v>
              </c:pt>
              <c:pt idx="863">
                <c:v>4.1477000000000004</c:v>
              </c:pt>
              <c:pt idx="864">
                <c:v>4.1920000000000002</c:v>
              </c:pt>
              <c:pt idx="865">
                <c:v>4.2351000000000001</c:v>
              </c:pt>
              <c:pt idx="866">
                <c:v>4.1879</c:v>
              </c:pt>
              <c:pt idx="867">
                <c:v>4.2558999999999996</c:v>
              </c:pt>
              <c:pt idx="868">
                <c:v>4.3239999999999998</c:v>
              </c:pt>
              <c:pt idx="869">
                <c:v>4.3554000000000004</c:v>
              </c:pt>
              <c:pt idx="870">
                <c:v>4.3880999999999997</c:v>
              </c:pt>
              <c:pt idx="871">
                <c:v>4.4375999999999998</c:v>
              </c:pt>
              <c:pt idx="872">
                <c:v>4.3997000000000002</c:v>
              </c:pt>
              <c:pt idx="873">
                <c:v>4.3343999999999996</c:v>
              </c:pt>
              <c:pt idx="874">
                <c:v>4.3440000000000003</c:v>
              </c:pt>
              <c:pt idx="875">
                <c:v>4.3667999999999996</c:v>
              </c:pt>
              <c:pt idx="876">
                <c:v>4.2351000000000001</c:v>
              </c:pt>
              <c:pt idx="877">
                <c:v>4.2083000000000004</c:v>
              </c:pt>
              <c:pt idx="878">
                <c:v>4.2083000000000004</c:v>
              </c:pt>
              <c:pt idx="879">
                <c:v>4.2267999999999999</c:v>
              </c:pt>
              <c:pt idx="880">
                <c:v>4.1837999999999997</c:v>
              </c:pt>
              <c:pt idx="881">
                <c:v>4.1717000000000004</c:v>
              </c:pt>
              <c:pt idx="882">
                <c:v>4.1920000000000002</c:v>
              </c:pt>
              <c:pt idx="883">
                <c:v>4.2103000000000002</c:v>
              </c:pt>
              <c:pt idx="884">
                <c:v>4.2329999999999997</c:v>
              </c:pt>
              <c:pt idx="885">
                <c:v>4.2812000000000001</c:v>
              </c:pt>
              <c:pt idx="886">
                <c:v>4.3025000000000002</c:v>
              </c:pt>
              <c:pt idx="887">
                <c:v>4.2812000000000001</c:v>
              </c:pt>
              <c:pt idx="888">
                <c:v>4.2601000000000004</c:v>
              </c:pt>
              <c:pt idx="889">
                <c:v>4.3154000000000003</c:v>
              </c:pt>
              <c:pt idx="890">
                <c:v>4.2961</c:v>
              </c:pt>
              <c:pt idx="891">
                <c:v>4.2918000000000003</c:v>
              </c:pt>
              <c:pt idx="892">
                <c:v>4.2896999999999998</c:v>
              </c:pt>
              <c:pt idx="893">
                <c:v>4.3960999999999997</c:v>
              </c:pt>
              <c:pt idx="894">
                <c:v>4.3960999999999997</c:v>
              </c:pt>
              <c:pt idx="895">
                <c:v>4.3667999999999996</c:v>
              </c:pt>
              <c:pt idx="896">
                <c:v>4.3154000000000003</c:v>
              </c:pt>
              <c:pt idx="897">
                <c:v>4.3579999999999997</c:v>
              </c:pt>
              <c:pt idx="898">
                <c:v>4.3693999999999997</c:v>
              </c:pt>
              <c:pt idx="899">
                <c:v>4.3571</c:v>
              </c:pt>
              <c:pt idx="900">
                <c:v>4.3526999999999996</c:v>
              </c:pt>
              <c:pt idx="901">
                <c:v>4.4095000000000004</c:v>
              </c:pt>
              <c:pt idx="902">
                <c:v>4.3933999999999997</c:v>
              </c:pt>
              <c:pt idx="903">
                <c:v>4.4230999999999998</c:v>
              </c:pt>
              <c:pt idx="904">
                <c:v>4.3720999999999997</c:v>
              </c:pt>
              <c:pt idx="905">
                <c:v>4.4230999999999998</c:v>
              </c:pt>
              <c:pt idx="906">
                <c:v>4.4641999999999999</c:v>
              </c:pt>
              <c:pt idx="907">
                <c:v>4.4827000000000004</c:v>
              </c:pt>
              <c:pt idx="908">
                <c:v>4.3765000000000001</c:v>
              </c:pt>
              <c:pt idx="909">
                <c:v>4.3677000000000001</c:v>
              </c:pt>
              <c:pt idx="910">
                <c:v>4.3890000000000002</c:v>
              </c:pt>
              <c:pt idx="911">
                <c:v>4.4762000000000004</c:v>
              </c:pt>
              <c:pt idx="912">
                <c:v>4.4808000000000003</c:v>
              </c:pt>
              <c:pt idx="913">
                <c:v>4.4660000000000002</c:v>
              </c:pt>
              <c:pt idx="914">
                <c:v>4.4660000000000002</c:v>
              </c:pt>
              <c:pt idx="915">
                <c:v>4.5640999999999998</c:v>
              </c:pt>
              <c:pt idx="916">
                <c:v>4.5315000000000003</c:v>
              </c:pt>
              <c:pt idx="917">
                <c:v>4.5381999999999998</c:v>
              </c:pt>
              <c:pt idx="918">
                <c:v>4.5853999999999999</c:v>
              </c:pt>
              <c:pt idx="919">
                <c:v>4.5088999999999997</c:v>
              </c:pt>
              <c:pt idx="920">
                <c:v>4.4687999999999999</c:v>
              </c:pt>
              <c:pt idx="921">
                <c:v>4.5164</c:v>
              </c:pt>
              <c:pt idx="922">
                <c:v>4.4402999999999997</c:v>
              </c:pt>
              <c:pt idx="923">
                <c:v>4.4421999999999997</c:v>
              </c:pt>
              <c:pt idx="924">
                <c:v>4.5172999999999996</c:v>
              </c:pt>
              <c:pt idx="925">
                <c:v>4.4743000000000004</c:v>
              </c:pt>
              <c:pt idx="926">
                <c:v>4.5804999999999998</c:v>
              </c:pt>
              <c:pt idx="927">
                <c:v>4.5670000000000002</c:v>
              </c:pt>
              <c:pt idx="928">
                <c:v>4.4596</c:v>
              </c:pt>
              <c:pt idx="929">
                <c:v>4.5145</c:v>
              </c:pt>
              <c:pt idx="930">
                <c:v>4.5172999999999996</c:v>
              </c:pt>
              <c:pt idx="931">
                <c:v>4.5932000000000004</c:v>
              </c:pt>
              <c:pt idx="932">
                <c:v>4.6029</c:v>
              </c:pt>
              <c:pt idx="933">
                <c:v>4.6574999999999998</c:v>
              </c:pt>
              <c:pt idx="934">
                <c:v>4.6574999999999998</c:v>
              </c:pt>
              <c:pt idx="935">
                <c:v>4.6706000000000003</c:v>
              </c:pt>
              <c:pt idx="936">
                <c:v>4.6643999999999997</c:v>
              </c:pt>
              <c:pt idx="937">
                <c:v>4.6191000000000004</c:v>
              </c:pt>
              <c:pt idx="938">
                <c:v>4.7179000000000002</c:v>
              </c:pt>
              <c:pt idx="939">
                <c:v>4.6806999999999999</c:v>
              </c:pt>
              <c:pt idx="940">
                <c:v>4.7043999999999997</c:v>
              </c:pt>
              <c:pt idx="941">
                <c:v>4.7003000000000004</c:v>
              </c:pt>
              <c:pt idx="942">
                <c:v>4.8296000000000001</c:v>
              </c:pt>
              <c:pt idx="943">
                <c:v>4.8209</c:v>
              </c:pt>
              <c:pt idx="944">
                <c:v>4.8460000000000001</c:v>
              </c:pt>
              <c:pt idx="945">
                <c:v>4.8242000000000003</c:v>
              </c:pt>
              <c:pt idx="946">
                <c:v>4.6971999999999996</c:v>
              </c:pt>
              <c:pt idx="947">
                <c:v>4.7929000000000004</c:v>
              </c:pt>
              <c:pt idx="948">
                <c:v>4.7885999999999997</c:v>
              </c:pt>
              <c:pt idx="949">
                <c:v>4.8177000000000003</c:v>
              </c:pt>
              <c:pt idx="950">
                <c:v>4.8057999999999996</c:v>
              </c:pt>
              <c:pt idx="951">
                <c:v>4.7864000000000004</c:v>
              </c:pt>
              <c:pt idx="952">
                <c:v>4.8615000000000004</c:v>
              </c:pt>
              <c:pt idx="953">
                <c:v>4.7587999999999999</c:v>
              </c:pt>
              <c:pt idx="954">
                <c:v>4.8548</c:v>
              </c:pt>
              <c:pt idx="955">
                <c:v>4.9513999999999996</c:v>
              </c:pt>
              <c:pt idx="956">
                <c:v>4.8503999999999996</c:v>
              </c:pt>
              <c:pt idx="957">
                <c:v>4.8869999999999996</c:v>
              </c:pt>
              <c:pt idx="958">
                <c:v>4.9824999999999999</c:v>
              </c:pt>
              <c:pt idx="959">
                <c:v>4.8395000000000001</c:v>
              </c:pt>
              <c:pt idx="960">
                <c:v>4.8449999999999998</c:v>
              </c:pt>
              <c:pt idx="961">
                <c:v>4.7514000000000003</c:v>
              </c:pt>
              <c:pt idx="962">
                <c:v>4.7929000000000004</c:v>
              </c:pt>
              <c:pt idx="963">
                <c:v>4.6940999999999997</c:v>
              </c:pt>
              <c:pt idx="964">
                <c:v>4.6684999999999999</c:v>
              </c:pt>
              <c:pt idx="965">
                <c:v>4.5815000000000001</c:v>
              </c:pt>
              <c:pt idx="966">
                <c:v>4.5923999999999996</c:v>
              </c:pt>
              <c:pt idx="967">
                <c:v>4.4855</c:v>
              </c:pt>
              <c:pt idx="968">
                <c:v>4.5350000000000001</c:v>
              </c:pt>
              <c:pt idx="969">
                <c:v>4.6032000000000002</c:v>
              </c:pt>
              <c:pt idx="970">
                <c:v>4.6492000000000004</c:v>
              </c:pt>
              <c:pt idx="971">
                <c:v>4.6940999999999997</c:v>
              </c:pt>
              <c:pt idx="972">
                <c:v>4.7662000000000004</c:v>
              </c:pt>
              <c:pt idx="973">
                <c:v>4.7651000000000003</c:v>
              </c:pt>
              <c:pt idx="974">
                <c:v>4.6889000000000003</c:v>
              </c:pt>
              <c:pt idx="975">
                <c:v>4.5757000000000003</c:v>
              </c:pt>
              <c:pt idx="976">
                <c:v>4.5659000000000001</c:v>
              </c:pt>
              <c:pt idx="977">
                <c:v>4.5214999999999996</c:v>
              </c:pt>
              <c:pt idx="978">
                <c:v>4.6421999999999999</c:v>
              </c:pt>
              <c:pt idx="979">
                <c:v>4.5776000000000003</c:v>
              </c:pt>
              <c:pt idx="980">
                <c:v>4.5301999999999998</c:v>
              </c:pt>
              <c:pt idx="981">
                <c:v>4.5358999999999998</c:v>
              </c:pt>
              <c:pt idx="982">
                <c:v>4.4939999999999998</c:v>
              </c:pt>
              <c:pt idx="983">
                <c:v>4.5894000000000004</c:v>
              </c:pt>
              <c:pt idx="984">
                <c:v>4.6211000000000002</c:v>
              </c:pt>
              <c:pt idx="985">
                <c:v>4.5697999999999999</c:v>
              </c:pt>
              <c:pt idx="986">
                <c:v>4.6071999999999997</c:v>
              </c:pt>
              <c:pt idx="987">
                <c:v>4.6341000000000001</c:v>
              </c:pt>
              <c:pt idx="988">
                <c:v>4.5697999999999999</c:v>
              </c:pt>
              <c:pt idx="989">
                <c:v>4.5815000000000001</c:v>
              </c:pt>
              <c:pt idx="990">
                <c:v>4.5648999999999997</c:v>
              </c:pt>
              <c:pt idx="991">
                <c:v>4.6471999999999998</c:v>
              </c:pt>
              <c:pt idx="992">
                <c:v>4.5972999999999997</c:v>
              </c:pt>
              <c:pt idx="993">
                <c:v>4.5757000000000003</c:v>
              </c:pt>
              <c:pt idx="994">
                <c:v>4.6280999999999999</c:v>
              </c:pt>
              <c:pt idx="995">
                <c:v>4.5914000000000001</c:v>
              </c:pt>
              <c:pt idx="996">
                <c:v>4.7567000000000004</c:v>
              </c:pt>
              <c:pt idx="997">
                <c:v>4.6940999999999997</c:v>
              </c:pt>
              <c:pt idx="998">
                <c:v>4.7831999999999999</c:v>
              </c:pt>
              <c:pt idx="999">
                <c:v>4.7831999999999999</c:v>
              </c:pt>
              <c:pt idx="1000">
                <c:v>4.7084999999999999</c:v>
              </c:pt>
              <c:pt idx="1001">
                <c:v>4.6220999999999997</c:v>
              </c:pt>
              <c:pt idx="1002">
                <c:v>4.7811000000000003</c:v>
              </c:pt>
              <c:pt idx="1003">
                <c:v>4.7811000000000003</c:v>
              </c:pt>
              <c:pt idx="1004">
                <c:v>4.7556000000000003</c:v>
              </c:pt>
              <c:pt idx="1005">
                <c:v>4.7747000000000002</c:v>
              </c:pt>
              <c:pt idx="1006">
                <c:v>4.7430000000000003</c:v>
              </c:pt>
              <c:pt idx="1007">
                <c:v>4.7065000000000001</c:v>
              </c:pt>
              <c:pt idx="1008">
                <c:v>4.6231</c:v>
              </c:pt>
              <c:pt idx="1009">
                <c:v>4.4931000000000001</c:v>
              </c:pt>
              <c:pt idx="1010">
                <c:v>4.5747</c:v>
              </c:pt>
              <c:pt idx="1011">
                <c:v>4.5942999999999996</c:v>
              </c:pt>
              <c:pt idx="1012">
                <c:v>4.6664000000000003</c:v>
              </c:pt>
              <c:pt idx="1013">
                <c:v>4.6002999999999998</c:v>
              </c:pt>
              <c:pt idx="1014">
                <c:v>4.5072999999999999</c:v>
              </c:pt>
              <c:pt idx="1015">
                <c:v>4.5708000000000002</c:v>
              </c:pt>
              <c:pt idx="1016">
                <c:v>4.6291000000000002</c:v>
              </c:pt>
              <c:pt idx="1017">
                <c:v>4.7188999999999997</c:v>
              </c:pt>
              <c:pt idx="1018">
                <c:v>4.5542999999999996</c:v>
              </c:pt>
              <c:pt idx="1019">
                <c:v>4.6052</c:v>
              </c:pt>
              <c:pt idx="1020">
                <c:v>4.6920000000000002</c:v>
              </c:pt>
              <c:pt idx="1021">
                <c:v>4.7545999999999999</c:v>
              </c:pt>
              <c:pt idx="1022">
                <c:v>4.7609000000000004</c:v>
              </c:pt>
              <c:pt idx="1023">
                <c:v>4.6828000000000003</c:v>
              </c:pt>
              <c:pt idx="1024">
                <c:v>4.6623999999999999</c:v>
              </c:pt>
              <c:pt idx="1025">
                <c:v>4.7767999999999997</c:v>
              </c:pt>
              <c:pt idx="1026">
                <c:v>4.7304000000000004</c:v>
              </c:pt>
              <c:pt idx="1027">
                <c:v>4.6614000000000004</c:v>
              </c:pt>
              <c:pt idx="1028">
                <c:v>4.6684999999999999</c:v>
              </c:pt>
              <c:pt idx="1029">
                <c:v>4.6220999999999997</c:v>
              </c:pt>
              <c:pt idx="1030">
                <c:v>4.6765999999999996</c:v>
              </c:pt>
              <c:pt idx="1031">
                <c:v>4.6745999999999999</c:v>
              </c:pt>
              <c:pt idx="1032">
                <c:v>4.6818</c:v>
              </c:pt>
              <c:pt idx="1033">
                <c:v>4.6052</c:v>
              </c:pt>
              <c:pt idx="1034">
                <c:v>4.5854999999999997</c:v>
              </c:pt>
              <c:pt idx="1035">
                <c:v>4.7672999999999996</c:v>
              </c:pt>
              <c:pt idx="1036">
                <c:v>4.8993000000000002</c:v>
              </c:pt>
              <c:pt idx="1037">
                <c:v>4.9207000000000001</c:v>
              </c:pt>
              <c:pt idx="1038">
                <c:v>4.8891999999999998</c:v>
              </c:pt>
              <c:pt idx="1039">
                <c:v>4.8936999999999999</c:v>
              </c:pt>
              <c:pt idx="1040">
                <c:v>4.9652000000000003</c:v>
              </c:pt>
              <c:pt idx="1041">
                <c:v>5.0340999999999996</c:v>
              </c:pt>
              <c:pt idx="1042">
                <c:v>4.9583000000000004</c:v>
              </c:pt>
              <c:pt idx="1043">
                <c:v>4.9790999999999999</c:v>
              </c:pt>
              <c:pt idx="1044">
                <c:v>4.9490999999999996</c:v>
              </c:pt>
              <c:pt idx="1045">
                <c:v>4.78</c:v>
              </c:pt>
              <c:pt idx="1046">
                <c:v>4.8177000000000003</c:v>
              </c:pt>
              <c:pt idx="1047">
                <c:v>4.8079999999999998</c:v>
              </c:pt>
              <c:pt idx="1048">
                <c:v>4.8615000000000004</c:v>
              </c:pt>
              <c:pt idx="1049">
                <c:v>4.8902999999999999</c:v>
              </c:pt>
              <c:pt idx="1050">
                <c:v>4.8758999999999997</c:v>
              </c:pt>
              <c:pt idx="1051">
                <c:v>4.9004000000000003</c:v>
              </c:pt>
              <c:pt idx="1052">
                <c:v>4.8188000000000004</c:v>
              </c:pt>
              <c:pt idx="1053">
                <c:v>4.8792</c:v>
              </c:pt>
              <c:pt idx="1054">
                <c:v>4.8307000000000002</c:v>
              </c:pt>
              <c:pt idx="1055">
                <c:v>4.7567000000000004</c:v>
              </c:pt>
              <c:pt idx="1056">
                <c:v>4.7430000000000003</c:v>
              </c:pt>
              <c:pt idx="1057">
                <c:v>4.8263999999999996</c:v>
              </c:pt>
              <c:pt idx="1058">
                <c:v>4.7843</c:v>
              </c:pt>
              <c:pt idx="1059">
                <c:v>4.8914999999999997</c:v>
              </c:pt>
              <c:pt idx="1060">
                <c:v>4.8604000000000003</c:v>
              </c:pt>
              <c:pt idx="1061">
                <c:v>4.8209</c:v>
              </c:pt>
              <c:pt idx="1062">
                <c:v>4.7767999999999997</c:v>
              </c:pt>
              <c:pt idx="1063">
                <c:v>4.8503999999999996</c:v>
              </c:pt>
              <c:pt idx="1064">
                <c:v>5.0023</c:v>
              </c:pt>
              <c:pt idx="1065">
                <c:v>4.8619000000000003</c:v>
              </c:pt>
              <c:pt idx="1066">
                <c:v>4.8640999999999996</c:v>
              </c:pt>
              <c:pt idx="1067">
                <c:v>4.8853</c:v>
              </c:pt>
              <c:pt idx="1068">
                <c:v>4.9977</c:v>
              </c:pt>
              <c:pt idx="1069">
                <c:v>5.0034999999999998</c:v>
              </c:pt>
              <c:pt idx="1070">
                <c:v>5.0774999999999997</c:v>
              </c:pt>
              <c:pt idx="1071">
                <c:v>5.0557999999999996</c:v>
              </c:pt>
              <c:pt idx="1072">
                <c:v>4.8943000000000003</c:v>
              </c:pt>
              <c:pt idx="1073">
                <c:v>4.9953000000000003</c:v>
              </c:pt>
              <c:pt idx="1074">
                <c:v>4.9420000000000002</c:v>
              </c:pt>
              <c:pt idx="1075">
                <c:v>4.8619000000000003</c:v>
              </c:pt>
              <c:pt idx="1076">
                <c:v>4.9535</c:v>
              </c:pt>
              <c:pt idx="1077">
                <c:v>4.9649999999999999</c:v>
              </c:pt>
              <c:pt idx="1078">
                <c:v>4.9778000000000002</c:v>
              </c:pt>
              <c:pt idx="1079">
                <c:v>4.9615999999999998</c:v>
              </c:pt>
              <c:pt idx="1080">
                <c:v>4.9953000000000003</c:v>
              </c:pt>
              <c:pt idx="1081">
                <c:v>4.9649999999999999</c:v>
              </c:pt>
              <c:pt idx="1082">
                <c:v>5.1006</c:v>
              </c:pt>
              <c:pt idx="1083">
                <c:v>5.0071000000000003</c:v>
              </c:pt>
              <c:pt idx="1084">
                <c:v>4.9374000000000002</c:v>
              </c:pt>
              <c:pt idx="1085">
                <c:v>5.1773999999999996</c:v>
              </c:pt>
              <c:pt idx="1086">
                <c:v>5.1250999999999998</c:v>
              </c:pt>
              <c:pt idx="1087">
                <c:v>5.1250999999999998</c:v>
              </c:pt>
              <c:pt idx="1088">
                <c:v>5.1090999999999998</c:v>
              </c:pt>
              <c:pt idx="1089">
                <c:v>5.1006</c:v>
              </c:pt>
              <c:pt idx="1090">
                <c:v>5.0570000000000004</c:v>
              </c:pt>
              <c:pt idx="1091">
                <c:v>4.9755000000000003</c:v>
              </c:pt>
              <c:pt idx="1092">
                <c:v>5.0152999999999999</c:v>
              </c:pt>
              <c:pt idx="1093">
                <c:v>5.0176999999999996</c:v>
              </c:pt>
              <c:pt idx="1094">
                <c:v>4.9649999999999999</c:v>
              </c:pt>
              <c:pt idx="1095">
                <c:v>4.9363000000000001</c:v>
              </c:pt>
              <c:pt idx="1096">
                <c:v>4.8178999999999998</c:v>
              </c:pt>
              <c:pt idx="1097">
                <c:v>4.7629999999999999</c:v>
              </c:pt>
              <c:pt idx="1098">
                <c:v>4.6905999999999999</c:v>
              </c:pt>
              <c:pt idx="1099">
                <c:v>4.5669000000000004</c:v>
              </c:pt>
              <c:pt idx="1100">
                <c:v>4.7801</c:v>
              </c:pt>
              <c:pt idx="1101">
                <c:v>4.7092999999999998</c:v>
              </c:pt>
              <c:pt idx="1102">
                <c:v>4.7187000000000001</c:v>
              </c:pt>
              <c:pt idx="1103">
                <c:v>4.7248999999999999</c:v>
              </c:pt>
              <c:pt idx="1104">
                <c:v>4.7239000000000004</c:v>
              </c:pt>
              <c:pt idx="1105">
                <c:v>4.6864999999999997</c:v>
              </c:pt>
              <c:pt idx="1106">
                <c:v>4.6936999999999998</c:v>
              </c:pt>
              <c:pt idx="1107">
                <c:v>4.7332999999999998</c:v>
              </c:pt>
              <c:pt idx="1108">
                <c:v>4.7704000000000004</c:v>
              </c:pt>
              <c:pt idx="1109">
                <c:v>4.6752000000000002</c:v>
              </c:pt>
              <c:pt idx="1110">
                <c:v>4.6936999999999998</c:v>
              </c:pt>
              <c:pt idx="1111">
                <c:v>4.8080999999999996</c:v>
              </c:pt>
              <c:pt idx="1112">
                <c:v>4.8288000000000002</c:v>
              </c:pt>
              <c:pt idx="1113">
                <c:v>4.8841999999999999</c:v>
              </c:pt>
              <c:pt idx="1114">
                <c:v>4.8830999999999998</c:v>
              </c:pt>
              <c:pt idx="1115">
                <c:v>4.8954000000000004</c:v>
              </c:pt>
              <c:pt idx="1116">
                <c:v>4.8475000000000001</c:v>
              </c:pt>
              <c:pt idx="1117">
                <c:v>4.8764000000000003</c:v>
              </c:pt>
              <c:pt idx="1118">
                <c:v>4.8932000000000002</c:v>
              </c:pt>
              <c:pt idx="1119">
                <c:v>4.8775000000000004</c:v>
              </c:pt>
              <c:pt idx="1120">
                <c:v>4.8853</c:v>
              </c:pt>
              <c:pt idx="1121">
                <c:v>4.8331999999999997</c:v>
              </c:pt>
              <c:pt idx="1122">
                <c:v>4.9135</c:v>
              </c:pt>
              <c:pt idx="1123">
                <c:v>4.9420000000000002</c:v>
              </c:pt>
              <c:pt idx="1124">
                <c:v>4.8037999999999998</c:v>
              </c:pt>
              <c:pt idx="1125">
                <c:v>4.8201000000000001</c:v>
              </c:pt>
              <c:pt idx="1126">
                <c:v>4.7323000000000004</c:v>
              </c:pt>
              <c:pt idx="1127">
                <c:v>4.7218</c:v>
              </c:pt>
              <c:pt idx="1128">
                <c:v>4.6375000000000002</c:v>
              </c:pt>
              <c:pt idx="1129">
                <c:v>4.6649000000000003</c:v>
              </c:pt>
              <c:pt idx="1130">
                <c:v>4.6802999999999999</c:v>
              </c:pt>
              <c:pt idx="1131">
                <c:v>4.6294000000000004</c:v>
              </c:pt>
              <c:pt idx="1132">
                <c:v>4.6536999999999997</c:v>
              </c:pt>
              <c:pt idx="1133">
                <c:v>4.6689999999999996</c:v>
              </c:pt>
              <c:pt idx="1134">
                <c:v>4.4598000000000004</c:v>
              </c:pt>
              <c:pt idx="1135">
                <c:v>4.3898999999999999</c:v>
              </c:pt>
              <c:pt idx="1136">
                <c:v>4.3791000000000002</c:v>
              </c:pt>
              <c:pt idx="1137">
                <c:v>4.3548999999999998</c:v>
              </c:pt>
              <c:pt idx="1138">
                <c:v>4.5338000000000003</c:v>
              </c:pt>
              <c:pt idx="1139">
                <c:v>4.5309999999999997</c:v>
              </c:pt>
              <c:pt idx="1140">
                <c:v>4.5571000000000002</c:v>
              </c:pt>
              <c:pt idx="1141">
                <c:v>4.6721000000000004</c:v>
              </c:pt>
              <c:pt idx="1142">
                <c:v>4.7228000000000003</c:v>
              </c:pt>
              <c:pt idx="1143">
                <c:v>4.7769000000000004</c:v>
              </c:pt>
              <c:pt idx="1144">
                <c:v>4.6345000000000001</c:v>
              </c:pt>
              <c:pt idx="1145">
                <c:v>4.6978</c:v>
              </c:pt>
              <c:pt idx="1146">
                <c:v>4.5580999999999996</c:v>
              </c:pt>
              <c:pt idx="1147">
                <c:v>4.6506999999999996</c:v>
              </c:pt>
              <c:pt idx="1148">
                <c:v>4.5513000000000003</c:v>
              </c:pt>
              <c:pt idx="1149">
                <c:v>4.4880000000000004</c:v>
              </c:pt>
              <c:pt idx="1150">
                <c:v>4.6003999999999996</c:v>
              </c:pt>
              <c:pt idx="1151">
                <c:v>4.6143999999999998</c:v>
              </c:pt>
              <c:pt idx="1152">
                <c:v>4.6425000000000001</c:v>
              </c:pt>
              <c:pt idx="1153">
                <c:v>4.7332999999999998</c:v>
              </c:pt>
              <c:pt idx="1154">
                <c:v>4.8685999999999998</c:v>
              </c:pt>
              <c:pt idx="1155">
                <c:v>4.8640999999999996</c:v>
              </c:pt>
              <c:pt idx="1156">
                <c:v>4.8288000000000002</c:v>
              </c:pt>
              <c:pt idx="1157">
                <c:v>4.8288000000000002</c:v>
              </c:pt>
              <c:pt idx="1158">
                <c:v>4.6204000000000001</c:v>
              </c:pt>
              <c:pt idx="1159">
                <c:v>4.6124000000000001</c:v>
              </c:pt>
              <c:pt idx="1160">
                <c:v>4.7598000000000003</c:v>
              </c:pt>
              <c:pt idx="1161">
                <c:v>4.6822999999999997</c:v>
              </c:pt>
              <c:pt idx="1162">
                <c:v>4.8080999999999996</c:v>
              </c:pt>
              <c:pt idx="1163">
                <c:v>4.8674999999999997</c:v>
              </c:pt>
              <c:pt idx="1164">
                <c:v>4.5975000000000001</c:v>
              </c:pt>
              <c:pt idx="1165">
                <c:v>4.5738000000000003</c:v>
              </c:pt>
              <c:pt idx="1166">
                <c:v>4.6844000000000001</c:v>
              </c:pt>
              <c:pt idx="1167">
                <c:v>4.7354000000000003</c:v>
              </c:pt>
              <c:pt idx="1168">
                <c:v>4.7354000000000003</c:v>
              </c:pt>
              <c:pt idx="1169">
                <c:v>4.7365000000000004</c:v>
              </c:pt>
              <c:pt idx="1170">
                <c:v>4.6896000000000004</c:v>
              </c:pt>
              <c:pt idx="1171">
                <c:v>4.7439</c:v>
              </c:pt>
              <c:pt idx="1172">
                <c:v>4.6875</c:v>
              </c:pt>
              <c:pt idx="1173">
                <c:v>4.7218</c:v>
              </c:pt>
              <c:pt idx="1174">
                <c:v>4.6802999999999999</c:v>
              </c:pt>
              <c:pt idx="1175">
                <c:v>4.6905999999999999</c:v>
              </c:pt>
              <c:pt idx="1176">
                <c:v>4.7385999999999999</c:v>
              </c:pt>
              <c:pt idx="1177">
                <c:v>4.7662000000000004</c:v>
              </c:pt>
              <c:pt idx="1178">
                <c:v>4.7469999999999999</c:v>
              </c:pt>
              <c:pt idx="1179">
                <c:v>4.6721000000000004</c:v>
              </c:pt>
              <c:pt idx="1180">
                <c:v>4.819</c:v>
              </c:pt>
              <c:pt idx="1181">
                <c:v>4.7598000000000003</c:v>
              </c:pt>
              <c:pt idx="1182">
                <c:v>4.7876000000000003</c:v>
              </c:pt>
              <c:pt idx="1183">
                <c:v>4.7323000000000004</c:v>
              </c:pt>
              <c:pt idx="1184">
                <c:v>4.7961999999999998</c:v>
              </c:pt>
              <c:pt idx="1185">
                <c:v>4.8475000000000001</c:v>
              </c:pt>
              <c:pt idx="1186">
                <c:v>4.8764000000000003</c:v>
              </c:pt>
              <c:pt idx="1187">
                <c:v>4.8764000000000003</c:v>
              </c:pt>
              <c:pt idx="1188">
                <c:v>5.0629999999999997</c:v>
              </c:pt>
              <c:pt idx="1189">
                <c:v>5.1116000000000001</c:v>
              </c:pt>
              <c:pt idx="1190">
                <c:v>5.1561000000000003</c:v>
              </c:pt>
              <c:pt idx="1191">
                <c:v>5.0129000000000001</c:v>
              </c:pt>
              <c:pt idx="1192">
                <c:v>4.9489000000000001</c:v>
              </c:pt>
              <c:pt idx="1193">
                <c:v>4.9089999999999998</c:v>
              </c:pt>
              <c:pt idx="1194">
                <c:v>4.7187000000000001</c:v>
              </c:pt>
              <c:pt idx="1195">
                <c:v>4.4036</c:v>
              </c:pt>
              <c:pt idx="1196">
                <c:v>4.6459000000000001</c:v>
              </c:pt>
              <c:pt idx="1197">
                <c:v>4.6897000000000002</c:v>
              </c:pt>
              <c:pt idx="1198">
                <c:v>5.0313999999999997</c:v>
              </c:pt>
              <c:pt idx="1199">
                <c:v>5.2255000000000003</c:v>
              </c:pt>
              <c:pt idx="1200">
                <c:v>5.4635999999999996</c:v>
              </c:pt>
              <c:pt idx="1201">
                <c:v>5.1736000000000004</c:v>
              </c:pt>
              <c:pt idx="1202">
                <c:v>4.7636000000000003</c:v>
              </c:pt>
              <c:pt idx="1203">
                <c:v>4.4573</c:v>
              </c:pt>
              <c:pt idx="1204">
                <c:v>4.6802999999999999</c:v>
              </c:pt>
              <c:pt idx="1205">
                <c:v>4.9279000000000002</c:v>
              </c:pt>
              <c:pt idx="1206">
                <c:v>4.7778</c:v>
              </c:pt>
              <c:pt idx="1207">
                <c:v>5.1265999999999998</c:v>
              </c:pt>
              <c:pt idx="1208">
                <c:v>4.742</c:v>
              </c:pt>
              <c:pt idx="1209">
                <c:v>4.6314000000000002</c:v>
              </c:pt>
              <c:pt idx="1210">
                <c:v>4.5387000000000004</c:v>
              </c:pt>
              <c:pt idx="1211">
                <c:v>4.2877999999999998</c:v>
              </c:pt>
              <c:pt idx="1212">
                <c:v>4.1246</c:v>
              </c:pt>
              <c:pt idx="1213">
                <c:v>4.1163999999999996</c:v>
              </c:pt>
              <c:pt idx="1214">
                <c:v>4.2588999999999997</c:v>
              </c:pt>
              <c:pt idx="1215">
                <c:v>4.3503999999999996</c:v>
              </c:pt>
              <c:pt idx="1216">
                <c:v>4.4185999999999996</c:v>
              </c:pt>
              <c:pt idx="1217">
                <c:v>4.2728000000000002</c:v>
              </c:pt>
              <c:pt idx="1218">
                <c:v>4.1677999999999997</c:v>
              </c:pt>
              <c:pt idx="1219">
                <c:v>4.1719999999999997</c:v>
              </c:pt>
              <c:pt idx="1220">
                <c:v>4.0426000000000002</c:v>
              </c:pt>
              <c:pt idx="1221">
                <c:v>3.9432999999999998</c:v>
              </c:pt>
              <c:pt idx="1222">
                <c:v>3.9866000000000001</c:v>
              </c:pt>
              <c:pt idx="1223">
                <c:v>3.9321000000000002</c:v>
              </c:pt>
              <c:pt idx="1224">
                <c:v>4.0251000000000001</c:v>
              </c:pt>
              <c:pt idx="1225">
                <c:v>4.1285999999999996</c:v>
              </c:pt>
              <c:pt idx="1226">
                <c:v>4.1224999999999996</c:v>
              </c:pt>
              <c:pt idx="1227">
                <c:v>4.1719999999999997</c:v>
              </c:pt>
              <c:pt idx="1228">
                <c:v>4.1429999999999998</c:v>
              </c:pt>
              <c:pt idx="1229">
                <c:v>4.1368</c:v>
              </c:pt>
              <c:pt idx="1230">
                <c:v>4.2218</c:v>
              </c:pt>
              <c:pt idx="1231">
                <c:v>4.2244000000000002</c:v>
              </c:pt>
              <c:pt idx="1232">
                <c:v>4.2047999999999996</c:v>
              </c:pt>
              <c:pt idx="1233">
                <c:v>4.2167000000000003</c:v>
              </c:pt>
              <c:pt idx="1234">
                <c:v>4.1920999999999999</c:v>
              </c:pt>
              <c:pt idx="1235">
                <c:v>4.1512000000000002</c:v>
              </c:pt>
              <c:pt idx="1236">
                <c:v>4.1163999999999996</c:v>
              </c:pt>
              <c:pt idx="1237">
                <c:v>4.0583999999999998</c:v>
              </c:pt>
              <c:pt idx="1238">
                <c:v>4.1124000000000001</c:v>
              </c:pt>
              <c:pt idx="1239">
                <c:v>4.1719999999999997</c:v>
              </c:pt>
              <c:pt idx="1240">
                <c:v>4.1778000000000004</c:v>
              </c:pt>
              <c:pt idx="1241">
                <c:v>4.1307</c:v>
              </c:pt>
              <c:pt idx="1242">
                <c:v>4.1929999999999996</c:v>
              </c:pt>
              <c:pt idx="1243">
                <c:v>4.1845999999999997</c:v>
              </c:pt>
              <c:pt idx="1244">
                <c:v>4.1862000000000004</c:v>
              </c:pt>
              <c:pt idx="1245">
                <c:v>4.1348000000000003</c:v>
              </c:pt>
              <c:pt idx="1246">
                <c:v>4.1574</c:v>
              </c:pt>
              <c:pt idx="1247">
                <c:v>4.2389999999999999</c:v>
              </c:pt>
              <c:pt idx="1248">
                <c:v>4.2450000000000001</c:v>
              </c:pt>
              <c:pt idx="1249">
                <c:v>4.2755000000000001</c:v>
              </c:pt>
              <c:pt idx="1250">
                <c:v>4.2965999999999998</c:v>
              </c:pt>
              <c:pt idx="1251">
                <c:v>4.4055</c:v>
              </c:pt>
              <c:pt idx="1252">
                <c:v>4.4222999999999999</c:v>
              </c:pt>
              <c:pt idx="1253">
                <c:v>4.4157000000000002</c:v>
              </c:pt>
              <c:pt idx="1254">
                <c:v>4.4668000000000001</c:v>
              </c:pt>
              <c:pt idx="1255">
                <c:v>4.4497</c:v>
              </c:pt>
              <c:pt idx="1256">
                <c:v>4.3925000000000001</c:v>
              </c:pt>
              <c:pt idx="1257">
                <c:v>4.3731999999999998</c:v>
              </c:pt>
              <c:pt idx="1258">
                <c:v>4.4222999999999999</c:v>
              </c:pt>
              <c:pt idx="1259">
                <c:v>4.4222999999999999</c:v>
              </c:pt>
              <c:pt idx="1260">
                <c:v>4.3413000000000004</c:v>
              </c:pt>
              <c:pt idx="1261">
                <c:v>4.3125999999999998</c:v>
              </c:pt>
              <c:pt idx="1262">
                <c:v>4.3879000000000001</c:v>
              </c:pt>
              <c:pt idx="1263">
                <c:v>4.3879000000000001</c:v>
              </c:pt>
              <c:pt idx="1264">
                <c:v>4.3631000000000002</c:v>
              </c:pt>
              <c:pt idx="1265">
                <c:v>4.3925000000000001</c:v>
              </c:pt>
              <c:pt idx="1266">
                <c:v>4.4374000000000002</c:v>
              </c:pt>
              <c:pt idx="1267">
                <c:v>4.3814000000000002</c:v>
              </c:pt>
              <c:pt idx="1268">
                <c:v>4.3795999999999999</c:v>
              </c:pt>
              <c:pt idx="1269">
                <c:v>4.4119999999999999</c:v>
              </c:pt>
              <c:pt idx="1270">
                <c:v>4.6059000000000001</c:v>
              </c:pt>
              <c:pt idx="1271">
                <c:v>4.9175000000000004</c:v>
              </c:pt>
              <c:pt idx="1272">
                <c:v>4.78</c:v>
              </c:pt>
              <c:pt idx="1273">
                <c:v>4.8422000000000001</c:v>
              </c:pt>
              <c:pt idx="1274">
                <c:v>4.7953999999999999</c:v>
              </c:pt>
              <c:pt idx="1275">
                <c:v>4.8342999999999998</c:v>
              </c:pt>
              <c:pt idx="1276">
                <c:v>4.8388</c:v>
              </c:pt>
              <c:pt idx="1277">
                <c:v>4.8522999999999996</c:v>
              </c:pt>
              <c:pt idx="1278">
                <c:v>4.9291</c:v>
              </c:pt>
              <c:pt idx="1279">
                <c:v>4.9302999999999999</c:v>
              </c:pt>
              <c:pt idx="1280">
                <c:v>4.8887</c:v>
              </c:pt>
              <c:pt idx="1281">
                <c:v>4.7899000000000003</c:v>
              </c:pt>
              <c:pt idx="1282">
                <c:v>4.7910000000000004</c:v>
              </c:pt>
              <c:pt idx="1283">
                <c:v>4.8098000000000001</c:v>
              </c:pt>
              <c:pt idx="1284">
                <c:v>4.8041999999999998</c:v>
              </c:pt>
              <c:pt idx="1285">
                <c:v>4.8613</c:v>
              </c:pt>
              <c:pt idx="1286">
                <c:v>4.9013</c:v>
              </c:pt>
              <c:pt idx="1287">
                <c:v>4.7942999999999998</c:v>
              </c:pt>
              <c:pt idx="1288">
                <c:v>4.7560000000000002</c:v>
              </c:pt>
              <c:pt idx="1289">
                <c:v>4.7066999999999997</c:v>
              </c:pt>
              <c:pt idx="1290">
                <c:v>4.7735000000000003</c:v>
              </c:pt>
              <c:pt idx="1291">
                <c:v>4.8254000000000001</c:v>
              </c:pt>
              <c:pt idx="1292">
                <c:v>4.8254000000000001</c:v>
              </c:pt>
              <c:pt idx="1293">
                <c:v>4.8399000000000001</c:v>
              </c:pt>
              <c:pt idx="1294">
                <c:v>4.9443000000000001</c:v>
              </c:pt>
              <c:pt idx="1295">
                <c:v>5.0301</c:v>
              </c:pt>
              <c:pt idx="1296">
                <c:v>5.0095999999999998</c:v>
              </c:pt>
              <c:pt idx="1297">
                <c:v>4.9081999999999999</c:v>
              </c:pt>
              <c:pt idx="1298">
                <c:v>4.9337999999999997</c:v>
              </c:pt>
              <c:pt idx="1299">
                <c:v>4.8265000000000002</c:v>
              </c:pt>
              <c:pt idx="1300">
                <c:v>4.8041999999999998</c:v>
              </c:pt>
              <c:pt idx="1301">
                <c:v>4.7942999999999998</c:v>
              </c:pt>
              <c:pt idx="1302">
                <c:v>4.8455000000000004</c:v>
              </c:pt>
              <c:pt idx="1303">
                <c:v>4.8727</c:v>
              </c:pt>
              <c:pt idx="1304">
                <c:v>4.7832999999999997</c:v>
              </c:pt>
              <c:pt idx="1305">
                <c:v>4.8064999999999998</c:v>
              </c:pt>
              <c:pt idx="1306">
                <c:v>4.7237</c:v>
              </c:pt>
              <c:pt idx="1307">
                <c:v>4.7035</c:v>
              </c:pt>
              <c:pt idx="1308">
                <c:v>4.6802999999999999</c:v>
              </c:pt>
              <c:pt idx="1309">
                <c:v>4.7035</c:v>
              </c:pt>
              <c:pt idx="1310">
                <c:v>4.7527999999999997</c:v>
              </c:pt>
              <c:pt idx="1311">
                <c:v>4.7811000000000003</c:v>
              </c:pt>
              <c:pt idx="1312">
                <c:v>4.6875999999999998</c:v>
              </c:pt>
              <c:pt idx="1313">
                <c:v>4.8209</c:v>
              </c:pt>
              <c:pt idx="1314">
                <c:v>5.0742000000000003</c:v>
              </c:pt>
              <c:pt idx="1315">
                <c:v>4.9443000000000001</c:v>
              </c:pt>
              <c:pt idx="1316">
                <c:v>5.2729999999999997</c:v>
              </c:pt>
              <c:pt idx="1317">
                <c:v>5.2676999999999996</c:v>
              </c:pt>
              <c:pt idx="1318">
                <c:v>5.2123999999999997</c:v>
              </c:pt>
              <c:pt idx="1319">
                <c:v>5.1852</c:v>
              </c:pt>
              <c:pt idx="1320">
                <c:v>5.1890999999999998</c:v>
              </c:pt>
              <c:pt idx="1321">
                <c:v>5.2465000000000002</c:v>
              </c:pt>
              <c:pt idx="1322">
                <c:v>5.2098000000000004</c:v>
              </c:pt>
              <c:pt idx="1323">
                <c:v>5.0240999999999998</c:v>
              </c:pt>
              <c:pt idx="1324">
                <c:v>5.0521000000000003</c:v>
              </c:pt>
              <c:pt idx="1325">
                <c:v>5.0514000000000001</c:v>
              </c:pt>
              <c:pt idx="1326">
                <c:v>5.0750000000000002</c:v>
              </c:pt>
              <c:pt idx="1327">
                <c:v>5.22</c:v>
              </c:pt>
              <c:pt idx="1328">
                <c:v>5.22</c:v>
              </c:pt>
              <c:pt idx="1329">
                <c:v>5.2305999999999999</c:v>
              </c:pt>
              <c:pt idx="1330">
                <c:v>5.2121000000000004</c:v>
              </c:pt>
              <c:pt idx="1331">
                <c:v>5.1586999999999996</c:v>
              </c:pt>
              <c:pt idx="1332">
                <c:v>5.1382000000000003</c:v>
              </c:pt>
              <c:pt idx="1333">
                <c:v>5.1898</c:v>
              </c:pt>
              <c:pt idx="1334">
                <c:v>5.2586000000000004</c:v>
              </c:pt>
              <c:pt idx="1335">
                <c:v>5.2599</c:v>
              </c:pt>
              <c:pt idx="1336">
                <c:v>5.2613000000000003</c:v>
              </c:pt>
              <c:pt idx="1337">
                <c:v>5.2949999999999999</c:v>
              </c:pt>
              <c:pt idx="1338">
                <c:v>5.3875999999999999</c:v>
              </c:pt>
              <c:pt idx="1339">
                <c:v>5.3735999999999997</c:v>
              </c:pt>
              <c:pt idx="1340">
                <c:v>5.2640000000000002</c:v>
              </c:pt>
              <c:pt idx="1341">
                <c:v>5.1101999999999999</c:v>
              </c:pt>
              <c:pt idx="1342">
                <c:v>5.0949999999999998</c:v>
              </c:pt>
              <c:pt idx="1343">
                <c:v>5.0514000000000001</c:v>
              </c:pt>
              <c:pt idx="1344">
                <c:v>5.0587999999999997</c:v>
              </c:pt>
              <c:pt idx="1345">
                <c:v>5.0712999999999999</c:v>
              </c:pt>
              <c:pt idx="1346">
                <c:v>5.1113999999999997</c:v>
              </c:pt>
              <c:pt idx="1347">
                <c:v>5.1215999999999999</c:v>
              </c:pt>
              <c:pt idx="1348">
                <c:v>5.1924999999999999</c:v>
              </c:pt>
              <c:pt idx="1349">
                <c:v>5.2439</c:v>
              </c:pt>
              <c:pt idx="1350">
                <c:v>5.2439</c:v>
              </c:pt>
              <c:pt idx="1351">
                <c:v>5.2976999999999999</c:v>
              </c:pt>
              <c:pt idx="1352">
                <c:v>5.3072999999999997</c:v>
              </c:pt>
              <c:pt idx="1353">
                <c:v>5.3223000000000003</c:v>
              </c:pt>
              <c:pt idx="1354">
                <c:v>5.1768000000000001</c:v>
              </c:pt>
              <c:pt idx="1355">
                <c:v>5.2815000000000003</c:v>
              </c:pt>
              <c:pt idx="1356">
                <c:v>5.2305999999999999</c:v>
              </c:pt>
              <c:pt idx="1357">
                <c:v>5.3319999999999999</c:v>
              </c:pt>
              <c:pt idx="1358">
                <c:v>5.3947000000000003</c:v>
              </c:pt>
              <c:pt idx="1359">
                <c:v>5.4329999999999998</c:v>
              </c:pt>
              <c:pt idx="1360">
                <c:v>5.4244000000000003</c:v>
              </c:pt>
              <c:pt idx="1361">
                <c:v>5.3890000000000002</c:v>
              </c:pt>
              <c:pt idx="1362">
                <c:v>5.4386999999999999</c:v>
              </c:pt>
              <c:pt idx="1363">
                <c:v>5.4316000000000004</c:v>
              </c:pt>
              <c:pt idx="1364">
                <c:v>5.3140999999999998</c:v>
              </c:pt>
              <c:pt idx="1365">
                <c:v>5.1898</c:v>
              </c:pt>
              <c:pt idx="1366">
                <c:v>5.1626000000000003</c:v>
              </c:pt>
              <c:pt idx="1367">
                <c:v>5.2346000000000004</c:v>
              </c:pt>
              <c:pt idx="1368">
                <c:v>5.1938000000000004</c:v>
              </c:pt>
              <c:pt idx="1369">
                <c:v>5.1280000000000001</c:v>
              </c:pt>
              <c:pt idx="1370">
                <c:v>5.2148000000000003</c:v>
              </c:pt>
              <c:pt idx="1371">
                <c:v>5.2586000000000004</c:v>
              </c:pt>
              <c:pt idx="1372">
                <c:v>5.2279999999999998</c:v>
              </c:pt>
              <c:pt idx="1373">
                <c:v>5.2625999999999999</c:v>
              </c:pt>
              <c:pt idx="1374">
                <c:v>5.2054999999999998</c:v>
              </c:pt>
              <c:pt idx="1375">
                <c:v>5.3059000000000003</c:v>
              </c:pt>
              <c:pt idx="1376">
                <c:v>5.4002999999999997</c:v>
              </c:pt>
              <c:pt idx="1377">
                <c:v>5.3975</c:v>
              </c:pt>
              <c:pt idx="1378">
                <c:v>5.4088000000000003</c:v>
              </c:pt>
              <c:pt idx="1379">
                <c:v>5.3693999999999997</c:v>
              </c:pt>
              <c:pt idx="1380">
                <c:v>5.3072999999999997</c:v>
              </c:pt>
              <c:pt idx="1381">
                <c:v>5.2545999999999999</c:v>
              </c:pt>
              <c:pt idx="1382">
                <c:v>5.1989999999999998</c:v>
              </c:pt>
              <c:pt idx="1383">
                <c:v>5.1977000000000002</c:v>
              </c:pt>
              <c:pt idx="1384">
                <c:v>5.2148000000000003</c:v>
              </c:pt>
              <c:pt idx="1385">
                <c:v>5.1741999999999999</c:v>
              </c:pt>
              <c:pt idx="1386">
                <c:v>5.1458000000000004</c:v>
              </c:pt>
              <c:pt idx="1387">
                <c:v>5.0762</c:v>
              </c:pt>
              <c:pt idx="1388">
                <c:v>5.2042000000000002</c:v>
              </c:pt>
              <c:pt idx="1389">
                <c:v>5.2896000000000001</c:v>
              </c:pt>
              <c:pt idx="1390">
                <c:v>5.2733999999999996</c:v>
              </c:pt>
              <c:pt idx="1391">
                <c:v>5.2279999999999998</c:v>
              </c:pt>
              <c:pt idx="1392">
                <c:v>5.1938000000000004</c:v>
              </c:pt>
              <c:pt idx="1393">
                <c:v>5.1203000000000003</c:v>
              </c:pt>
              <c:pt idx="1394">
                <c:v>5.1203000000000003</c:v>
              </c:pt>
              <c:pt idx="1395">
                <c:v>5.1536</c:v>
              </c:pt>
              <c:pt idx="1396">
                <c:v>5.2148000000000003</c:v>
              </c:pt>
              <c:pt idx="1397">
                <c:v>5.0340999999999996</c:v>
              </c:pt>
              <c:pt idx="1398">
                <c:v>4.9806999999999997</c:v>
              </c:pt>
              <c:pt idx="1399">
                <c:v>5.0109000000000004</c:v>
              </c:pt>
              <c:pt idx="1400">
                <c:v>5.0084999999999997</c:v>
              </c:pt>
              <c:pt idx="1401">
                <c:v>5.0109000000000004</c:v>
              </c:pt>
              <c:pt idx="1402">
                <c:v>5.0587999999999997</c:v>
              </c:pt>
              <c:pt idx="1403">
                <c:v>5.0587999999999997</c:v>
              </c:pt>
              <c:pt idx="1404">
                <c:v>5.0157999999999996</c:v>
              </c:pt>
              <c:pt idx="1405">
                <c:v>4.9448999999999996</c:v>
              </c:pt>
              <c:pt idx="1406">
                <c:v>4.9759000000000002</c:v>
              </c:pt>
              <c:pt idx="1407">
                <c:v>5.1139999999999999</c:v>
              </c:pt>
              <c:pt idx="1408">
                <c:v>5.2439</c:v>
              </c:pt>
              <c:pt idx="1409">
                <c:v>5.1806999999999999</c:v>
              </c:pt>
              <c:pt idx="1410">
                <c:v>5.1768000000000001</c:v>
              </c:pt>
              <c:pt idx="1411">
                <c:v>5.2652999999999999</c:v>
              </c:pt>
              <c:pt idx="1412">
                <c:v>5.1794000000000002</c:v>
              </c:pt>
              <c:pt idx="1413">
                <c:v>5.1885000000000003</c:v>
              </c:pt>
              <c:pt idx="1414">
                <c:v>5.3032000000000004</c:v>
              </c:pt>
              <c:pt idx="1415">
                <c:v>5.3032000000000004</c:v>
              </c:pt>
              <c:pt idx="1416">
                <c:v>5.3890000000000002</c:v>
              </c:pt>
              <c:pt idx="1417">
                <c:v>5.2733999999999996</c:v>
              </c:pt>
              <c:pt idx="1418">
                <c:v>5.2693000000000003</c:v>
              </c:pt>
              <c:pt idx="1419">
                <c:v>5.3624000000000001</c:v>
              </c:pt>
              <c:pt idx="1420">
                <c:v>5.2976999999999999</c:v>
              </c:pt>
              <c:pt idx="1421">
                <c:v>5.3127000000000004</c:v>
              </c:pt>
              <c:pt idx="1422">
                <c:v>5.1471</c:v>
              </c:pt>
              <c:pt idx="1423">
                <c:v>5.1342999999999996</c:v>
              </c:pt>
              <c:pt idx="1424">
                <c:v>5.1368999999999998</c:v>
              </c:pt>
              <c:pt idx="1425">
                <c:v>5.1780999999999997</c:v>
              </c:pt>
              <c:pt idx="1426">
                <c:v>5.2042000000000002</c:v>
              </c:pt>
              <c:pt idx="1427">
                <c:v>5.2266000000000004</c:v>
              </c:pt>
              <c:pt idx="1428">
                <c:v>5.0963000000000003</c:v>
              </c:pt>
              <c:pt idx="1429">
                <c:v>5.0587999999999997</c:v>
              </c:pt>
              <c:pt idx="1430">
                <c:v>5.0587999999999997</c:v>
              </c:pt>
              <c:pt idx="1431">
                <c:v>5.0637999999999996</c:v>
              </c:pt>
              <c:pt idx="1432">
                <c:v>5.0526</c:v>
              </c:pt>
              <c:pt idx="1433">
                <c:v>4.9806999999999997</c:v>
              </c:pt>
              <c:pt idx="1434">
                <c:v>4.9237000000000002</c:v>
              </c:pt>
              <c:pt idx="1435">
                <c:v>4.8737000000000004</c:v>
              </c:pt>
              <c:pt idx="1436">
                <c:v>4.8737000000000004</c:v>
              </c:pt>
              <c:pt idx="1437">
                <c:v>4.9295</c:v>
              </c:pt>
              <c:pt idx="1438">
                <c:v>5.0231000000000003</c:v>
              </c:pt>
              <c:pt idx="1439">
                <c:v>5.0316999999999998</c:v>
              </c:pt>
              <c:pt idx="1440">
                <c:v>5.0316999999999998</c:v>
              </c:pt>
              <c:pt idx="1441">
                <c:v>5.0551000000000004</c:v>
              </c:pt>
              <c:pt idx="1442">
                <c:v>5.0096999999999996</c:v>
              </c:pt>
              <c:pt idx="1443">
                <c:v>5.0072999999999999</c:v>
              </c:pt>
              <c:pt idx="1444">
                <c:v>5.0305</c:v>
              </c:pt>
              <c:pt idx="1445">
                <c:v>5.0109000000000004</c:v>
              </c:pt>
              <c:pt idx="1446">
                <c:v>4.9806999999999997</c:v>
              </c:pt>
              <c:pt idx="1447">
                <c:v>5.0575999999999999</c:v>
              </c:pt>
              <c:pt idx="1448">
                <c:v>5.0403000000000002</c:v>
              </c:pt>
              <c:pt idx="1449">
                <c:v>5.0023999999999997</c:v>
              </c:pt>
              <c:pt idx="1450">
                <c:v>5.0206999999999997</c:v>
              </c:pt>
              <c:pt idx="1451">
                <c:v>5.0637999999999996</c:v>
              </c:pt>
              <c:pt idx="1452">
                <c:v>5.0712999999999999</c:v>
              </c:pt>
              <c:pt idx="1453">
                <c:v>5.0774999999999997</c:v>
              </c:pt>
              <c:pt idx="1454">
                <c:v>5.0688000000000004</c:v>
              </c:pt>
              <c:pt idx="1455">
                <c:v>4.8834999999999997</c:v>
              </c:pt>
              <c:pt idx="1456">
                <c:v>4.7859999999999996</c:v>
              </c:pt>
              <c:pt idx="1457">
                <c:v>4.7973999999999997</c:v>
              </c:pt>
              <c:pt idx="1458">
                <c:v>4.8064999999999998</c:v>
              </c:pt>
              <c:pt idx="1459">
                <c:v>4.6607000000000003</c:v>
              </c:pt>
              <c:pt idx="1460">
                <c:v>4.6147999999999998</c:v>
              </c:pt>
              <c:pt idx="1461">
                <c:v>4.6169000000000002</c:v>
              </c:pt>
              <c:pt idx="1462">
                <c:v>4.6074000000000002</c:v>
              </c:pt>
              <c:pt idx="1463">
                <c:v>4.6285999999999996</c:v>
              </c:pt>
              <c:pt idx="1464">
                <c:v>4.6824000000000003</c:v>
              </c:pt>
              <c:pt idx="1465">
                <c:v>4.7186000000000003</c:v>
              </c:pt>
              <c:pt idx="1466">
                <c:v>4.7465000000000002</c:v>
              </c:pt>
              <c:pt idx="1467">
                <c:v>4.6726000000000001</c:v>
              </c:pt>
              <c:pt idx="1468">
                <c:v>4.7153</c:v>
              </c:pt>
              <c:pt idx="1469">
                <c:v>4.6856999999999998</c:v>
              </c:pt>
              <c:pt idx="1470">
                <c:v>4.665</c:v>
              </c:pt>
              <c:pt idx="1471">
                <c:v>4.7209000000000003</c:v>
              </c:pt>
              <c:pt idx="1472">
                <c:v>4.7119999999999997</c:v>
              </c:pt>
              <c:pt idx="1473">
                <c:v>4.7633000000000001</c:v>
              </c:pt>
              <c:pt idx="1474">
                <c:v>4.7724000000000002</c:v>
              </c:pt>
              <c:pt idx="1475">
                <c:v>4.7904999999999998</c:v>
              </c:pt>
              <c:pt idx="1476">
                <c:v>4.7961999999999998</c:v>
              </c:pt>
              <c:pt idx="1477">
                <c:v>4.7352999999999996</c:v>
              </c:pt>
              <c:pt idx="1478">
                <c:v>4.7308000000000003</c:v>
              </c:pt>
              <c:pt idx="1479">
                <c:v>4.7196999999999996</c:v>
              </c:pt>
              <c:pt idx="1480">
                <c:v>4.7352999999999996</c:v>
              </c:pt>
              <c:pt idx="1481">
                <c:v>4.7220000000000004</c:v>
              </c:pt>
              <c:pt idx="1482">
                <c:v>4.7565999999999997</c:v>
              </c:pt>
              <c:pt idx="1483">
                <c:v>4.8471000000000002</c:v>
              </c:pt>
              <c:pt idx="1484">
                <c:v>4.9265999999999996</c:v>
              </c:pt>
              <c:pt idx="1485">
                <c:v>4.9108999999999998</c:v>
              </c:pt>
              <c:pt idx="1486">
                <c:v>4.9349999999999996</c:v>
              </c:pt>
              <c:pt idx="1487">
                <c:v>4.9447000000000001</c:v>
              </c:pt>
              <c:pt idx="1488">
                <c:v>4.8883000000000001</c:v>
              </c:pt>
              <c:pt idx="1489">
                <c:v>4.9048999999999996</c:v>
              </c:pt>
              <c:pt idx="1490">
                <c:v>4.8471000000000002</c:v>
              </c:pt>
              <c:pt idx="1491">
                <c:v>4.8517000000000001</c:v>
              </c:pt>
              <c:pt idx="1492">
                <c:v>4.8331</c:v>
              </c:pt>
              <c:pt idx="1493">
                <c:v>4.8552</c:v>
              </c:pt>
              <c:pt idx="1494">
                <c:v>4.8133999999999997</c:v>
              </c:pt>
              <c:pt idx="1495">
                <c:v>4.8446999999999996</c:v>
              </c:pt>
              <c:pt idx="1496">
                <c:v>4.9097</c:v>
              </c:pt>
              <c:pt idx="1497">
                <c:v>4.9362000000000004</c:v>
              </c:pt>
              <c:pt idx="1498">
                <c:v>5.0400999999999998</c:v>
              </c:pt>
              <c:pt idx="1499">
                <c:v>5.0262000000000002</c:v>
              </c:pt>
              <c:pt idx="1500">
                <c:v>4.8978000000000002</c:v>
              </c:pt>
              <c:pt idx="1501">
                <c:v>4.9325999999999999</c:v>
              </c:pt>
              <c:pt idx="1502">
                <c:v>4.9581</c:v>
              </c:pt>
              <c:pt idx="1503">
                <c:v>4.9423000000000004</c:v>
              </c:pt>
              <c:pt idx="1504">
                <c:v>4.8446999999999996</c:v>
              </c:pt>
              <c:pt idx="1505">
                <c:v>4.9813999999999998</c:v>
              </c:pt>
              <c:pt idx="1506">
                <c:v>5.0705</c:v>
              </c:pt>
              <c:pt idx="1507">
                <c:v>5.1909000000000001</c:v>
              </c:pt>
              <c:pt idx="1508">
                <c:v>5.2545999999999999</c:v>
              </c:pt>
              <c:pt idx="1509">
                <c:v>5.2614000000000001</c:v>
              </c:pt>
              <c:pt idx="1510">
                <c:v>5.2394999999999996</c:v>
              </c:pt>
              <c:pt idx="1511">
                <c:v>5.3170000000000002</c:v>
              </c:pt>
              <c:pt idx="1512">
                <c:v>5.3240999999999996</c:v>
              </c:pt>
              <c:pt idx="1513">
                <c:v>5.3467000000000002</c:v>
              </c:pt>
              <c:pt idx="1514">
                <c:v>5.2891000000000004</c:v>
              </c:pt>
              <c:pt idx="1515">
                <c:v>5.3638000000000003</c:v>
              </c:pt>
              <c:pt idx="1516">
                <c:v>5.3882000000000003</c:v>
              </c:pt>
              <c:pt idx="1517">
                <c:v>5.4672999999999998</c:v>
              </c:pt>
              <c:pt idx="1518">
                <c:v>5.4672999999999998</c:v>
              </c:pt>
              <c:pt idx="1519">
                <c:v>5.4436</c:v>
              </c:pt>
              <c:pt idx="1520">
                <c:v>5.6026999999999996</c:v>
              </c:pt>
              <c:pt idx="1521">
                <c:v>5.5030999999999999</c:v>
              </c:pt>
              <c:pt idx="1522">
                <c:v>5.5030999999999999</c:v>
              </c:pt>
              <c:pt idx="1523">
                <c:v>5.2327000000000004</c:v>
              </c:pt>
              <c:pt idx="1524">
                <c:v>5.2961</c:v>
              </c:pt>
              <c:pt idx="1525">
                <c:v>5.3695000000000004</c:v>
              </c:pt>
              <c:pt idx="1526">
                <c:v>5.4128999999999996</c:v>
              </c:pt>
              <c:pt idx="1527">
                <c:v>5.3240999999999996</c:v>
              </c:pt>
              <c:pt idx="1528">
                <c:v>5.3227000000000002</c:v>
              </c:pt>
              <c:pt idx="1529">
                <c:v>5.2286000000000001</c:v>
              </c:pt>
              <c:pt idx="1530">
                <c:v>5.2504999999999997</c:v>
              </c:pt>
              <c:pt idx="1531">
                <c:v>5.3738000000000001</c:v>
              </c:pt>
              <c:pt idx="1532">
                <c:v>5.4451000000000001</c:v>
              </c:pt>
              <c:pt idx="1533">
                <c:v>5.2766000000000002</c:v>
              </c:pt>
              <c:pt idx="1534">
                <c:v>5.3480999999999996</c:v>
              </c:pt>
              <c:pt idx="1535">
                <c:v>5.3240999999999996</c:v>
              </c:pt>
              <c:pt idx="1536">
                <c:v>5.3738000000000001</c:v>
              </c:pt>
              <c:pt idx="1537">
                <c:v>5.3567</c:v>
              </c:pt>
              <c:pt idx="1538">
                <c:v>5.2933000000000003</c:v>
              </c:pt>
              <c:pt idx="1539">
                <c:v>5.1669</c:v>
              </c:pt>
              <c:pt idx="1540">
                <c:v>5.1338999999999997</c:v>
              </c:pt>
              <c:pt idx="1541">
                <c:v>5.0949</c:v>
              </c:pt>
              <c:pt idx="1542">
                <c:v>5.1456999999999997</c:v>
              </c:pt>
              <c:pt idx="1543">
                <c:v>5.1352000000000002</c:v>
              </c:pt>
              <c:pt idx="1544">
                <c:v>5.2205000000000004</c:v>
              </c:pt>
              <c:pt idx="1545">
                <c:v>5.1734999999999998</c:v>
              </c:pt>
              <c:pt idx="1546">
                <c:v>5.2779999999999996</c:v>
              </c:pt>
              <c:pt idx="1547">
                <c:v>5.4040999999999997</c:v>
              </c:pt>
              <c:pt idx="1548">
                <c:v>5.4524999999999997</c:v>
              </c:pt>
              <c:pt idx="1549">
                <c:v>5.4836999999999998</c:v>
              </c:pt>
              <c:pt idx="1550">
                <c:v>5.2545999999999999</c:v>
              </c:pt>
              <c:pt idx="1551">
                <c:v>5.2641999999999998</c:v>
              </c:pt>
              <c:pt idx="1552">
                <c:v>5.2491000000000003</c:v>
              </c:pt>
              <c:pt idx="1553">
                <c:v>5.2137000000000002</c:v>
              </c:pt>
              <c:pt idx="1554">
                <c:v>5.2628000000000004</c:v>
              </c:pt>
              <c:pt idx="1555">
                <c:v>5.3269000000000002</c:v>
              </c:pt>
              <c:pt idx="1556">
                <c:v>5.4128999999999996</c:v>
              </c:pt>
              <c:pt idx="1557">
                <c:v>5.4157999999999999</c:v>
              </c:pt>
              <c:pt idx="1558">
                <c:v>5.4941000000000004</c:v>
              </c:pt>
              <c:pt idx="1559">
                <c:v>5.4465000000000003</c:v>
              </c:pt>
              <c:pt idx="1560">
                <c:v>5.5395000000000003</c:v>
              </c:pt>
              <c:pt idx="1561">
                <c:v>5.4509999999999996</c:v>
              </c:pt>
              <c:pt idx="1562">
                <c:v>5.4851000000000001</c:v>
              </c:pt>
              <c:pt idx="1563">
                <c:v>5.6642000000000001</c:v>
              </c:pt>
              <c:pt idx="1564">
                <c:v>5.6105</c:v>
              </c:pt>
              <c:pt idx="1565">
                <c:v>5.5841000000000003</c:v>
              </c:pt>
              <c:pt idx="1566">
                <c:v>5.6308999999999996</c:v>
              </c:pt>
              <c:pt idx="1567">
                <c:v>5.6578999999999997</c:v>
              </c:pt>
              <c:pt idx="1568">
                <c:v>5.6043000000000003</c:v>
              </c:pt>
              <c:pt idx="1569">
                <c:v>5.6769999999999996</c:v>
              </c:pt>
              <c:pt idx="1570">
                <c:v>5.7880000000000003</c:v>
              </c:pt>
              <c:pt idx="1571">
                <c:v>5.8468999999999998</c:v>
              </c:pt>
              <c:pt idx="1572">
                <c:v>5.8982999999999999</c:v>
              </c:pt>
              <c:pt idx="1573">
                <c:v>5.8554000000000004</c:v>
              </c:pt>
              <c:pt idx="1574">
                <c:v>5.7141000000000002</c:v>
              </c:pt>
              <c:pt idx="1575">
                <c:v>5.5793999999999997</c:v>
              </c:pt>
              <c:pt idx="1576">
                <c:v>5.7698</c:v>
              </c:pt>
              <c:pt idx="1577">
                <c:v>5.7336</c:v>
              </c:pt>
              <c:pt idx="1578">
                <c:v>5.7582000000000004</c:v>
              </c:pt>
              <c:pt idx="1579">
                <c:v>5.7946999999999997</c:v>
              </c:pt>
              <c:pt idx="1580">
                <c:v>5.6578999999999997</c:v>
              </c:pt>
              <c:pt idx="1581">
                <c:v>5.5933999999999999</c:v>
              </c:pt>
              <c:pt idx="1582">
                <c:v>5.7107999999999999</c:v>
              </c:pt>
              <c:pt idx="1583">
                <c:v>5.7172999999999998</c:v>
              </c:pt>
              <c:pt idx="1584">
                <c:v>5.7313999999999998</c:v>
              </c:pt>
              <c:pt idx="1585">
                <c:v>5.8170000000000002</c:v>
              </c:pt>
              <c:pt idx="1586">
                <c:v>5.8186999999999998</c:v>
              </c:pt>
              <c:pt idx="1587">
                <c:v>5.7697000000000003</c:v>
              </c:pt>
              <c:pt idx="1588">
                <c:v>5.6595000000000004</c:v>
              </c:pt>
              <c:pt idx="1589">
                <c:v>5.6806000000000001</c:v>
              </c:pt>
              <c:pt idx="1590">
                <c:v>5.758</c:v>
              </c:pt>
              <c:pt idx="1591">
                <c:v>5.6387</c:v>
              </c:pt>
              <c:pt idx="1592">
                <c:v>5.6227</c:v>
              </c:pt>
              <c:pt idx="1593">
                <c:v>5.6741000000000001</c:v>
              </c:pt>
              <c:pt idx="1594">
                <c:v>5.61</c:v>
              </c:pt>
              <c:pt idx="1595">
                <c:v>5.5926</c:v>
              </c:pt>
              <c:pt idx="1596">
                <c:v>5.5472999999999999</c:v>
              </c:pt>
              <c:pt idx="1597">
                <c:v>5.5256999999999996</c:v>
              </c:pt>
              <c:pt idx="1598">
                <c:v>5.5256999999999996</c:v>
              </c:pt>
              <c:pt idx="1599">
                <c:v>5.4905999999999997</c:v>
              </c:pt>
              <c:pt idx="1600">
                <c:v>5.5738000000000003</c:v>
              </c:pt>
              <c:pt idx="1601">
                <c:v>5.5566000000000004</c:v>
              </c:pt>
              <c:pt idx="1602">
                <c:v>5.4649000000000001</c:v>
              </c:pt>
              <c:pt idx="1603">
                <c:v>5.3573000000000004</c:v>
              </c:pt>
              <c:pt idx="1604">
                <c:v>5.3776000000000002</c:v>
              </c:pt>
              <c:pt idx="1605">
                <c:v>5.4469000000000003</c:v>
              </c:pt>
              <c:pt idx="1606">
                <c:v>5.5303000000000004</c:v>
              </c:pt>
              <c:pt idx="1607">
                <c:v>5.5427</c:v>
              </c:pt>
              <c:pt idx="1608">
                <c:v>5.5427</c:v>
              </c:pt>
              <c:pt idx="1609">
                <c:v>5.4558999999999997</c:v>
              </c:pt>
              <c:pt idx="1610">
                <c:v>5.4009999999999998</c:v>
              </c:pt>
              <c:pt idx="1611">
                <c:v>5.33</c:v>
              </c:pt>
              <c:pt idx="1612">
                <c:v>5.3372000000000002</c:v>
              </c:pt>
              <c:pt idx="1613">
                <c:v>5.2817999999999996</c:v>
              </c:pt>
              <c:pt idx="1614">
                <c:v>5.3087</c:v>
              </c:pt>
              <c:pt idx="1615">
                <c:v>5.3015999999999996</c:v>
              </c:pt>
              <c:pt idx="1616">
                <c:v>5.2874999999999996</c:v>
              </c:pt>
              <c:pt idx="1617">
                <c:v>5.3718000000000004</c:v>
              </c:pt>
              <c:pt idx="1618">
                <c:v>5.3819999999999997</c:v>
              </c:pt>
              <c:pt idx="1619">
                <c:v>5.3357999999999999</c:v>
              </c:pt>
              <c:pt idx="1620">
                <c:v>5.3372000000000002</c:v>
              </c:pt>
              <c:pt idx="1621">
                <c:v>5.4112999999999998</c:v>
              </c:pt>
              <c:pt idx="1622">
                <c:v>5.5027999999999997</c:v>
              </c:pt>
              <c:pt idx="1623">
                <c:v>5.4996999999999998</c:v>
              </c:pt>
              <c:pt idx="1624">
                <c:v>5.6451000000000002</c:v>
              </c:pt>
              <c:pt idx="1625">
                <c:v>5.6355000000000004</c:v>
              </c:pt>
              <c:pt idx="1626">
                <c:v>5.5242000000000004</c:v>
              </c:pt>
              <c:pt idx="1627">
                <c:v>5.5754000000000001</c:v>
              </c:pt>
              <c:pt idx="1628">
                <c:v>5.5365000000000002</c:v>
              </c:pt>
              <c:pt idx="1629">
                <c:v>5.5721999999999996</c:v>
              </c:pt>
              <c:pt idx="1630">
                <c:v>5.6132</c:v>
              </c:pt>
              <c:pt idx="1631">
                <c:v>5.6227</c:v>
              </c:pt>
              <c:pt idx="1632">
                <c:v>5.5103999999999997</c:v>
              </c:pt>
              <c:pt idx="1633">
                <c:v>5.4875999999999996</c:v>
              </c:pt>
              <c:pt idx="1634">
                <c:v>5.5180999999999996</c:v>
              </c:pt>
              <c:pt idx="1635">
                <c:v>5.5256999999999996</c:v>
              </c:pt>
              <c:pt idx="1636">
                <c:v>5.5256999999999996</c:v>
              </c:pt>
              <c:pt idx="1637">
                <c:v>5.5411000000000001</c:v>
              </c:pt>
              <c:pt idx="1638">
                <c:v>5.4127999999999998</c:v>
              </c:pt>
              <c:pt idx="1639">
                <c:v>5.4054000000000002</c:v>
              </c:pt>
              <c:pt idx="1640">
                <c:v>5.4634</c:v>
              </c:pt>
              <c:pt idx="1641">
                <c:v>5.4024999999999999</c:v>
              </c:pt>
              <c:pt idx="1642">
                <c:v>5.1840000000000002</c:v>
              </c:pt>
              <c:pt idx="1643">
                <c:v>5.0715000000000003</c:v>
              </c:pt>
              <c:pt idx="1644">
                <c:v>5.1265000000000001</c:v>
              </c:pt>
              <c:pt idx="1645">
                <c:v>5.1344000000000003</c:v>
              </c:pt>
              <c:pt idx="1646">
                <c:v>5.1238000000000001</c:v>
              </c:pt>
              <c:pt idx="1647">
                <c:v>5.2098000000000004</c:v>
              </c:pt>
              <c:pt idx="1648">
                <c:v>5.2057000000000002</c:v>
              </c:pt>
              <c:pt idx="1649">
                <c:v>5.2016</c:v>
              </c:pt>
              <c:pt idx="1650">
                <c:v>5.2678000000000003</c:v>
              </c:pt>
              <c:pt idx="1651">
                <c:v>5.2331000000000003</c:v>
              </c:pt>
              <c:pt idx="1652">
                <c:v>5.2903000000000002</c:v>
              </c:pt>
              <c:pt idx="1653">
                <c:v>5.2930999999999999</c:v>
              </c:pt>
              <c:pt idx="1654">
                <c:v>5.3746999999999998</c:v>
              </c:pt>
              <c:pt idx="1655">
                <c:v>5.0431999999999997</c:v>
              </c:pt>
              <c:pt idx="1656">
                <c:v>5.1277999999999997</c:v>
              </c:pt>
              <c:pt idx="1657">
                <c:v>5.1570999999999998</c:v>
              </c:pt>
              <c:pt idx="1658">
                <c:v>5.2084000000000001</c:v>
              </c:pt>
              <c:pt idx="1659">
                <c:v>5.0533999999999999</c:v>
              </c:pt>
              <c:pt idx="1660">
                <c:v>5.0805999999999996</c:v>
              </c:pt>
              <c:pt idx="1661">
                <c:v>5.0831999999999997</c:v>
              </c:pt>
              <c:pt idx="1662">
                <c:v>5.1158999999999999</c:v>
              </c:pt>
              <c:pt idx="1663">
                <c:v>5.0987999999999998</c:v>
              </c:pt>
              <c:pt idx="1664">
                <c:v>5.0521000000000003</c:v>
              </c:pt>
              <c:pt idx="1665">
                <c:v>5.1516999999999999</c:v>
              </c:pt>
              <c:pt idx="1666">
                <c:v>5.0521000000000003</c:v>
              </c:pt>
              <c:pt idx="1667">
                <c:v>4.9576000000000002</c:v>
              </c:pt>
              <c:pt idx="1668">
                <c:v>5.0884</c:v>
              </c:pt>
              <c:pt idx="1669">
                <c:v>5.1212</c:v>
              </c:pt>
              <c:pt idx="1670">
                <c:v>5.0675999999999997</c:v>
              </c:pt>
              <c:pt idx="1671">
                <c:v>5.0457000000000001</c:v>
              </c:pt>
              <c:pt idx="1672">
                <c:v>4.8724999999999996</c:v>
              </c:pt>
              <c:pt idx="1673">
                <c:v>4.8724999999999996</c:v>
              </c:pt>
              <c:pt idx="1674">
                <c:v>5.0025000000000004</c:v>
              </c:pt>
              <c:pt idx="1675">
                <c:v>4.9477000000000002</c:v>
              </c:pt>
              <c:pt idx="1676">
                <c:v>4.9836999999999998</c:v>
              </c:pt>
              <c:pt idx="1677">
                <c:v>5.0278</c:v>
              </c:pt>
              <c:pt idx="1678">
                <c:v>5.0392999999999999</c:v>
              </c:pt>
              <c:pt idx="1679">
                <c:v>5.0521000000000003</c:v>
              </c:pt>
              <c:pt idx="1680">
                <c:v>5.2003000000000004</c:v>
              </c:pt>
              <c:pt idx="1681">
                <c:v>5.2413999999999996</c:v>
              </c:pt>
              <c:pt idx="1682">
                <c:v>5.2030000000000003</c:v>
              </c:pt>
              <c:pt idx="1683">
                <c:v>5.1840000000000002</c:v>
              </c:pt>
              <c:pt idx="1684">
                <c:v>5.0857999999999999</c:v>
              </c:pt>
              <c:pt idx="1685">
                <c:v>5.1265000000000001</c:v>
              </c:pt>
              <c:pt idx="1686">
                <c:v>5.1664000000000003</c:v>
              </c:pt>
              <c:pt idx="1687">
                <c:v>5.1664000000000003</c:v>
              </c:pt>
              <c:pt idx="1688">
                <c:v>5.1664000000000003</c:v>
              </c:pt>
              <c:pt idx="1689">
                <c:v>5.1597</c:v>
              </c:pt>
              <c:pt idx="1690">
                <c:v>5.2098000000000004</c:v>
              </c:pt>
              <c:pt idx="1691">
                <c:v>5.2609000000000004</c:v>
              </c:pt>
              <c:pt idx="1692">
                <c:v>5.3457999999999997</c:v>
              </c:pt>
              <c:pt idx="1693">
                <c:v>5.3057999999999996</c:v>
              </c:pt>
              <c:pt idx="1694">
                <c:v>5.3864000000000001</c:v>
              </c:pt>
              <c:pt idx="1695">
                <c:v>5.5582000000000003</c:v>
              </c:pt>
              <c:pt idx="1696">
                <c:v>5.6005000000000003</c:v>
              </c:pt>
              <c:pt idx="1697">
                <c:v>5.6451000000000002</c:v>
              </c:pt>
              <c:pt idx="1698">
                <c:v>5.5396000000000001</c:v>
              </c:pt>
              <c:pt idx="1699">
                <c:v>5.5800999999999998</c:v>
              </c:pt>
              <c:pt idx="1700">
                <c:v>5.6005000000000003</c:v>
              </c:pt>
              <c:pt idx="1701">
                <c:v>5.6418999999999997</c:v>
              </c:pt>
              <c:pt idx="1702">
                <c:v>5.6562999999999999</c:v>
              </c:pt>
              <c:pt idx="1703">
                <c:v>5.5769000000000002</c:v>
              </c:pt>
              <c:pt idx="1704">
                <c:v>5.6467000000000001</c:v>
              </c:pt>
              <c:pt idx="1705">
                <c:v>5.5926</c:v>
              </c:pt>
              <c:pt idx="1706">
                <c:v>5.5957999999999997</c:v>
              </c:pt>
              <c:pt idx="1707">
                <c:v>5.4320000000000004</c:v>
              </c:pt>
              <c:pt idx="1708">
                <c:v>5.4814999999999996</c:v>
              </c:pt>
              <c:pt idx="1709">
                <c:v>5.6083999999999996</c:v>
              </c:pt>
              <c:pt idx="1710">
                <c:v>5.6275000000000004</c:v>
              </c:pt>
              <c:pt idx="1711">
                <c:v>5.6498999999999997</c:v>
              </c:pt>
              <c:pt idx="1712">
                <c:v>5.5534999999999997</c:v>
              </c:pt>
              <c:pt idx="1713">
                <c:v>5.5534999999999997</c:v>
              </c:pt>
              <c:pt idx="1714">
                <c:v>5.4088000000000003</c:v>
              </c:pt>
              <c:pt idx="1715">
                <c:v>5.8587999999999996</c:v>
              </c:pt>
              <c:pt idx="1716">
                <c:v>5.9695</c:v>
              </c:pt>
              <c:pt idx="1717">
                <c:v>5.8905000000000003</c:v>
              </c:pt>
              <c:pt idx="1718">
                <c:v>5.85</c:v>
              </c:pt>
              <c:pt idx="1719">
                <c:v>5.7690000000000001</c:v>
              </c:pt>
              <c:pt idx="1720">
                <c:v>5.7808999999999999</c:v>
              </c:pt>
              <c:pt idx="1721">
                <c:v>5.6737000000000002</c:v>
              </c:pt>
              <c:pt idx="1722">
                <c:v>5.6394000000000002</c:v>
              </c:pt>
              <c:pt idx="1723">
                <c:v>5.641</c:v>
              </c:pt>
              <c:pt idx="1724">
                <c:v>5.5879000000000003</c:v>
              </c:pt>
              <c:pt idx="1725">
                <c:v>5.6622000000000003</c:v>
              </c:pt>
              <c:pt idx="1726">
                <c:v>5.5815000000000001</c:v>
              </c:pt>
              <c:pt idx="1727">
                <c:v>5.5735999999999999</c:v>
              </c:pt>
              <c:pt idx="1728">
                <c:v>5.6022999999999996</c:v>
              </c:pt>
              <c:pt idx="1729">
                <c:v>5.6638999999999999</c:v>
              </c:pt>
              <c:pt idx="1730">
                <c:v>5.7419000000000002</c:v>
              </c:pt>
              <c:pt idx="1731">
                <c:v>5.8066000000000004</c:v>
              </c:pt>
              <c:pt idx="1732">
                <c:v>5.9082999999999997</c:v>
              </c:pt>
              <c:pt idx="1733">
                <c:v>5.8117999999999999</c:v>
              </c:pt>
              <c:pt idx="1734">
                <c:v>5.8780999999999999</c:v>
              </c:pt>
              <c:pt idx="1735">
                <c:v>5.7453000000000003</c:v>
              </c:pt>
              <c:pt idx="1736">
                <c:v>5.6919000000000004</c:v>
              </c:pt>
              <c:pt idx="1737">
                <c:v>5.7018000000000004</c:v>
              </c:pt>
              <c:pt idx="1738">
                <c:v>5.8975999999999997</c:v>
              </c:pt>
              <c:pt idx="1739">
                <c:v>5.9135999999999997</c:v>
              </c:pt>
              <c:pt idx="1740">
                <c:v>5.8940000000000001</c:v>
              </c:pt>
              <c:pt idx="1741">
                <c:v>5.9047000000000001</c:v>
              </c:pt>
              <c:pt idx="1742">
                <c:v>5.85</c:v>
              </c:pt>
              <c:pt idx="1743">
                <c:v>5.9423000000000004</c:v>
              </c:pt>
              <c:pt idx="1744">
                <c:v>5.8517999999999999</c:v>
              </c:pt>
              <c:pt idx="1745">
                <c:v>5.9010999999999996</c:v>
              </c:pt>
              <c:pt idx="1746">
                <c:v>5.7184999999999997</c:v>
              </c:pt>
              <c:pt idx="1747">
                <c:v>5.6475</c:v>
              </c:pt>
              <c:pt idx="1748">
                <c:v>5.5045999999999999</c:v>
              </c:pt>
              <c:pt idx="1749">
                <c:v>5.4969000000000001</c:v>
              </c:pt>
              <c:pt idx="1750">
                <c:v>5.6605999999999996</c:v>
              </c:pt>
              <c:pt idx="1751">
                <c:v>5.4283000000000001</c:v>
              </c:pt>
              <c:pt idx="1752">
                <c:v>5.3410000000000002</c:v>
              </c:pt>
              <c:pt idx="1753">
                <c:v>5.2961999999999998</c:v>
              </c:pt>
              <c:pt idx="1754">
                <c:v>5.3061999999999996</c:v>
              </c:pt>
              <c:pt idx="1755">
                <c:v>5.3250000000000002</c:v>
              </c:pt>
              <c:pt idx="1756">
                <c:v>5.3192000000000004</c:v>
              </c:pt>
              <c:pt idx="1757">
                <c:v>5.2352999999999996</c:v>
              </c:pt>
              <c:pt idx="1758">
                <c:v>5.2904999999999998</c:v>
              </c:pt>
              <c:pt idx="1759">
                <c:v>5.2366999999999999</c:v>
              </c:pt>
              <c:pt idx="1760">
                <c:v>5.1608000000000001</c:v>
              </c:pt>
              <c:pt idx="1761">
                <c:v>5.1016000000000004</c:v>
              </c:pt>
              <c:pt idx="1762">
                <c:v>5.0975999999999999</c:v>
              </c:pt>
              <c:pt idx="1763">
                <c:v>5.0777999999999999</c:v>
              </c:pt>
              <c:pt idx="1764">
                <c:v>5.0580999999999996</c:v>
              </c:pt>
              <c:pt idx="1765">
                <c:v>5.0777999999999999</c:v>
              </c:pt>
              <c:pt idx="1766">
                <c:v>5.1323999999999996</c:v>
              </c:pt>
              <c:pt idx="1767">
                <c:v>5.1135999999999999</c:v>
              </c:pt>
              <c:pt idx="1768">
                <c:v>5.0990000000000002</c:v>
              </c:pt>
              <c:pt idx="1769">
                <c:v>5.0949999999999998</c:v>
              </c:pt>
              <c:pt idx="1770">
                <c:v>5.0064000000000002</c:v>
              </c:pt>
              <c:pt idx="1771">
                <c:v>4.8227000000000002</c:v>
              </c:pt>
              <c:pt idx="1772">
                <c:v>4.7885</c:v>
              </c:pt>
              <c:pt idx="1773">
                <c:v>4.8962000000000003</c:v>
              </c:pt>
              <c:pt idx="1774">
                <c:v>4.8634000000000004</c:v>
              </c:pt>
              <c:pt idx="1775">
                <c:v>4.7954999999999997</c:v>
              </c:pt>
              <c:pt idx="1776">
                <c:v>4.7209000000000003</c:v>
              </c:pt>
              <c:pt idx="1777">
                <c:v>4.7209000000000003</c:v>
              </c:pt>
              <c:pt idx="1778">
                <c:v>4.7668999999999997</c:v>
              </c:pt>
              <c:pt idx="1779">
                <c:v>4.7755999999999998</c:v>
              </c:pt>
              <c:pt idx="1780">
                <c:v>4.7873000000000001</c:v>
              </c:pt>
              <c:pt idx="1781">
                <c:v>4.7873000000000001</c:v>
              </c:pt>
              <c:pt idx="1782">
                <c:v>4.8048999999999999</c:v>
              </c:pt>
              <c:pt idx="1783">
                <c:v>4.7408999999999999</c:v>
              </c:pt>
              <c:pt idx="1784">
                <c:v>4.7180999999999997</c:v>
              </c:pt>
              <c:pt idx="1785">
                <c:v>4.7381000000000002</c:v>
              </c:pt>
              <c:pt idx="1786">
                <c:v>4.7990000000000004</c:v>
              </c:pt>
              <c:pt idx="1787">
                <c:v>4.8949999999999996</c:v>
              </c:pt>
              <c:pt idx="1788">
                <c:v>4.8255999999999997</c:v>
              </c:pt>
              <c:pt idx="1789">
                <c:v>4.7523999999999997</c:v>
              </c:pt>
              <c:pt idx="1790">
                <c:v>4.8048999999999999</c:v>
              </c:pt>
              <c:pt idx="1791">
                <c:v>4.7930999999999999</c:v>
              </c:pt>
              <c:pt idx="1792">
                <c:v>4.8048999999999999</c:v>
              </c:pt>
              <c:pt idx="1793">
                <c:v>4.8376000000000001</c:v>
              </c:pt>
              <c:pt idx="1794">
                <c:v>4.8315999999999999</c:v>
              </c:pt>
              <c:pt idx="1795">
                <c:v>4.8464999999999998</c:v>
              </c:pt>
              <c:pt idx="1796">
                <c:v>4.8555000000000001</c:v>
              </c:pt>
              <c:pt idx="1797">
                <c:v>4.7727000000000004</c:v>
              </c:pt>
              <c:pt idx="1798">
                <c:v>4.8346</c:v>
              </c:pt>
              <c:pt idx="1799">
                <c:v>4.8555000000000001</c:v>
              </c:pt>
              <c:pt idx="1800">
                <c:v>4.9226999999999999</c:v>
              </c:pt>
              <c:pt idx="1801">
                <c:v>4.9600999999999997</c:v>
              </c:pt>
              <c:pt idx="1802">
                <c:v>4.9443999999999999</c:v>
              </c:pt>
              <c:pt idx="1803">
                <c:v>5.0045000000000002</c:v>
              </c:pt>
              <c:pt idx="1804">
                <c:v>5.0301999999999998</c:v>
              </c:pt>
              <c:pt idx="1805">
                <c:v>4.9664000000000001</c:v>
              </c:pt>
              <c:pt idx="1806">
                <c:v>4.9073000000000002</c:v>
              </c:pt>
              <c:pt idx="1807">
                <c:v>4.6925999999999997</c:v>
              </c:pt>
              <c:pt idx="1808">
                <c:v>4.6954000000000002</c:v>
              </c:pt>
              <c:pt idx="1809">
                <c:v>4.6841999999999997</c:v>
              </c:pt>
              <c:pt idx="1810">
                <c:v>4.673</c:v>
              </c:pt>
              <c:pt idx="1811">
                <c:v>4.7011000000000003</c:v>
              </c:pt>
              <c:pt idx="1812">
                <c:v>4.6619000000000002</c:v>
              </c:pt>
              <c:pt idx="1813">
                <c:v>4.6563999999999997</c:v>
              </c:pt>
              <c:pt idx="1814">
                <c:v>4.6590999999999996</c:v>
              </c:pt>
              <c:pt idx="1815">
                <c:v>4.6619000000000002</c:v>
              </c:pt>
              <c:pt idx="1816">
                <c:v>4.6898</c:v>
              </c:pt>
              <c:pt idx="1817">
                <c:v>4.7351999999999999</c:v>
              </c:pt>
              <c:pt idx="1818">
                <c:v>4.7698</c:v>
              </c:pt>
              <c:pt idx="1819">
                <c:v>4.7011000000000003</c:v>
              </c:pt>
              <c:pt idx="1820">
                <c:v>4.7152000000000003</c:v>
              </c:pt>
              <c:pt idx="1821">
                <c:v>4.7180999999999997</c:v>
              </c:pt>
              <c:pt idx="1822">
                <c:v>4.7294999999999998</c:v>
              </c:pt>
              <c:pt idx="1823">
                <c:v>4.7843999999999998</c:v>
              </c:pt>
              <c:pt idx="1824">
                <c:v>4.6757999999999997</c:v>
              </c:pt>
              <c:pt idx="1825">
                <c:v>4.6590999999999996</c:v>
              </c:pt>
              <c:pt idx="1826">
                <c:v>4.6508000000000003</c:v>
              </c:pt>
              <c:pt idx="1827">
                <c:v>4.6425999999999998</c:v>
              </c:pt>
              <c:pt idx="1828">
                <c:v>4.6342999999999996</c:v>
              </c:pt>
              <c:pt idx="1829">
                <c:v>4.6508000000000003</c:v>
              </c:pt>
              <c:pt idx="1830">
                <c:v>4.7123999999999997</c:v>
              </c:pt>
              <c:pt idx="1831">
                <c:v>4.6315999999999997</c:v>
              </c:pt>
              <c:pt idx="1832">
                <c:v>4.5800999999999998</c:v>
              </c:pt>
              <c:pt idx="1833">
                <c:v>4.5534999999999997</c:v>
              </c:pt>
              <c:pt idx="1834">
                <c:v>4.5377000000000001</c:v>
              </c:pt>
              <c:pt idx="1835">
                <c:v>4.5587999999999997</c:v>
              </c:pt>
              <c:pt idx="1836">
                <c:v>4.5403000000000002</c:v>
              </c:pt>
              <c:pt idx="1837">
                <c:v>4.5377000000000001</c:v>
              </c:pt>
              <c:pt idx="1838">
                <c:v>4.5720999999999998</c:v>
              </c:pt>
              <c:pt idx="1839">
                <c:v>4.5640999999999998</c:v>
              </c:pt>
              <c:pt idx="1840">
                <c:v>4.5640999999999998</c:v>
              </c:pt>
              <c:pt idx="1841">
                <c:v>4.5827999999999998</c:v>
              </c:pt>
              <c:pt idx="1842">
                <c:v>4.5999999999999996</c:v>
              </c:pt>
              <c:pt idx="1843">
                <c:v>4.6246</c:v>
              </c:pt>
              <c:pt idx="1844">
                <c:v>4.5514999999999999</c:v>
              </c:pt>
              <c:pt idx="1845">
                <c:v>4.5145</c:v>
              </c:pt>
              <c:pt idx="1846">
                <c:v>4.5171000000000001</c:v>
              </c:pt>
              <c:pt idx="1847">
                <c:v>4.5041000000000002</c:v>
              </c:pt>
              <c:pt idx="1848">
                <c:v>4.4321999999999999</c:v>
              </c:pt>
              <c:pt idx="1849">
                <c:v>4.4423000000000004</c:v>
              </c:pt>
              <c:pt idx="1850">
                <c:v>4.4371999999999998</c:v>
              </c:pt>
              <c:pt idx="1851">
                <c:v>4.3871000000000002</c:v>
              </c:pt>
              <c:pt idx="1852">
                <c:v>4.3846999999999996</c:v>
              </c:pt>
              <c:pt idx="1853">
                <c:v>4.3285</c:v>
              </c:pt>
              <c:pt idx="1854">
                <c:v>4.2973999999999997</c:v>
              </c:pt>
              <c:pt idx="1855">
                <c:v>4.2295999999999996</c:v>
              </c:pt>
              <c:pt idx="1856">
                <c:v>4.2365000000000004</c:v>
              </c:pt>
              <c:pt idx="1857">
                <c:v>4.2342000000000004</c:v>
              </c:pt>
              <c:pt idx="1858">
                <c:v>4.2644000000000002</c:v>
              </c:pt>
              <c:pt idx="1859">
                <c:v>4.2596999999999996</c:v>
              </c:pt>
              <c:pt idx="1860">
                <c:v>4.2878999999999996</c:v>
              </c:pt>
              <c:pt idx="1861">
                <c:v>4.2878999999999996</c:v>
              </c:pt>
              <c:pt idx="1862">
                <c:v>4.2713999999999999</c:v>
              </c:pt>
              <c:pt idx="1863">
                <c:v>4.2667000000000002</c:v>
              </c:pt>
              <c:pt idx="1864">
                <c:v>4.2713999999999999</c:v>
              </c:pt>
              <c:pt idx="1865">
                <c:v>4.2573999999999996</c:v>
              </c:pt>
              <c:pt idx="1866">
                <c:v>4.2573999999999996</c:v>
              </c:pt>
              <c:pt idx="1867">
                <c:v>4.2504</c:v>
              </c:pt>
              <c:pt idx="1868">
                <c:v>4.2690999999999999</c:v>
              </c:pt>
              <c:pt idx="1869">
                <c:v>4.2573999999999996</c:v>
              </c:pt>
              <c:pt idx="1870">
                <c:v>4.3236999999999997</c:v>
              </c:pt>
              <c:pt idx="1871">
                <c:v>4.3308999999999997</c:v>
              </c:pt>
              <c:pt idx="1872">
                <c:v>4.2973999999999997</c:v>
              </c:pt>
              <c:pt idx="1873">
                <c:v>4.2737999999999996</c:v>
              </c:pt>
              <c:pt idx="1874">
                <c:v>4.2342000000000004</c:v>
              </c:pt>
              <c:pt idx="1875">
                <c:v>4.1863000000000001</c:v>
              </c:pt>
              <c:pt idx="1876">
                <c:v>4.2157999999999998</c:v>
              </c:pt>
              <c:pt idx="1877">
                <c:v>4.1593999999999998</c:v>
              </c:pt>
              <c:pt idx="1878">
                <c:v>4.1863000000000001</c:v>
              </c:pt>
              <c:pt idx="1879">
                <c:v>4.2249999999999996</c:v>
              </c:pt>
              <c:pt idx="1880">
                <c:v>4.2365000000000004</c:v>
              </c:pt>
              <c:pt idx="1881">
                <c:v>4.2526999999999999</c:v>
              </c:pt>
              <c:pt idx="1882">
                <c:v>4.2667000000000002</c:v>
              </c:pt>
              <c:pt idx="1883">
                <c:v>4.3285</c:v>
              </c:pt>
              <c:pt idx="1884">
                <c:v>4.3526999999999996</c:v>
              </c:pt>
              <c:pt idx="1885">
                <c:v>4.3308999999999997</c:v>
              </c:pt>
              <c:pt idx="1886">
                <c:v>4.4600999999999997</c:v>
              </c:pt>
              <c:pt idx="1887">
                <c:v>4.3994999999999997</c:v>
              </c:pt>
              <c:pt idx="1888">
                <c:v>4.3945999999999996</c:v>
              </c:pt>
              <c:pt idx="1889">
                <c:v>4.4499000000000004</c:v>
              </c:pt>
              <c:pt idx="1890">
                <c:v>4.4397000000000002</c:v>
              </c:pt>
              <c:pt idx="1891">
                <c:v>4.3601000000000001</c:v>
              </c:pt>
              <c:pt idx="1892">
                <c:v>4.3285</c:v>
              </c:pt>
              <c:pt idx="1893">
                <c:v>4.4271000000000003</c:v>
              </c:pt>
              <c:pt idx="1894">
                <c:v>4.4397000000000002</c:v>
              </c:pt>
              <c:pt idx="1895">
                <c:v>4.4196</c:v>
              </c:pt>
              <c:pt idx="1896">
                <c:v>4.4271000000000003</c:v>
              </c:pt>
              <c:pt idx="1897">
                <c:v>4.4499000000000004</c:v>
              </c:pt>
              <c:pt idx="1898">
                <c:v>4.4729999999999999</c:v>
              </c:pt>
              <c:pt idx="1899">
                <c:v>4.5145</c:v>
              </c:pt>
              <c:pt idx="1900">
                <c:v>4.4988000000000001</c:v>
              </c:pt>
              <c:pt idx="1901">
                <c:v>4.4678000000000004</c:v>
              </c:pt>
              <c:pt idx="1902">
                <c:v>4.5198</c:v>
              </c:pt>
              <c:pt idx="1903">
                <c:v>4.5303000000000004</c:v>
              </c:pt>
              <c:pt idx="1904">
                <c:v>4.5328999999999997</c:v>
              </c:pt>
              <c:pt idx="1905">
                <c:v>4.4806999999999997</c:v>
              </c:pt>
              <c:pt idx="1906">
                <c:v>4.4806999999999997</c:v>
              </c:pt>
              <c:pt idx="1907">
                <c:v>4.3261000000000003</c:v>
              </c:pt>
              <c:pt idx="1908">
                <c:v>4.3285</c:v>
              </c:pt>
              <c:pt idx="1909">
                <c:v>4.3189000000000002</c:v>
              </c:pt>
              <c:pt idx="1910">
                <c:v>4.2596999999999996</c:v>
              </c:pt>
              <c:pt idx="1911">
                <c:v>4.2831999999999999</c:v>
              </c:pt>
              <c:pt idx="1912">
                <c:v>4.3261000000000003</c:v>
              </c:pt>
              <c:pt idx="1913">
                <c:v>4.1439000000000004</c:v>
              </c:pt>
              <c:pt idx="1914">
                <c:v>4.1417000000000002</c:v>
              </c:pt>
              <c:pt idx="1915">
                <c:v>4.0446999999999997</c:v>
              </c:pt>
              <c:pt idx="1916">
                <c:v>4.0259</c:v>
              </c:pt>
              <c:pt idx="1917">
                <c:v>4.0446999999999997</c:v>
              </c:pt>
              <c:pt idx="1918">
                <c:v>3.9744000000000002</c:v>
              </c:pt>
              <c:pt idx="1919">
                <c:v>3.9382000000000001</c:v>
              </c:pt>
              <c:pt idx="1920">
                <c:v>3.9582000000000002</c:v>
              </c:pt>
              <c:pt idx="1921">
                <c:v>3.9123999999999999</c:v>
              </c:pt>
              <c:pt idx="1922">
                <c:v>3.8967000000000001</c:v>
              </c:pt>
              <c:pt idx="1923">
                <c:v>3.9262999999999999</c:v>
              </c:pt>
              <c:pt idx="1924">
                <c:v>3.8831000000000002</c:v>
              </c:pt>
              <c:pt idx="1925">
                <c:v>3.8831000000000002</c:v>
              </c:pt>
              <c:pt idx="1926">
                <c:v>3.8792</c:v>
              </c:pt>
              <c:pt idx="1927">
                <c:v>3.8033000000000001</c:v>
              </c:pt>
              <c:pt idx="1928">
                <c:v>3.7774999999999999</c:v>
              </c:pt>
              <c:pt idx="1929">
                <c:v>3.7339000000000002</c:v>
              </c:pt>
              <c:pt idx="1930">
                <c:v>3.7555999999999998</c:v>
              </c:pt>
              <c:pt idx="1931">
                <c:v>3.7555999999999998</c:v>
              </c:pt>
              <c:pt idx="1932">
                <c:v>3.6879</c:v>
              </c:pt>
              <c:pt idx="1933">
                <c:v>3.6808999999999998</c:v>
              </c:pt>
              <c:pt idx="1934">
                <c:v>3.7090000000000001</c:v>
              </c:pt>
              <c:pt idx="1935">
                <c:v>3.7483</c:v>
              </c:pt>
              <c:pt idx="1936">
                <c:v>3.7665000000000002</c:v>
              </c:pt>
              <c:pt idx="1937">
                <c:v>3.8296000000000001</c:v>
              </c:pt>
              <c:pt idx="1938">
                <c:v>3.8182999999999998</c:v>
              </c:pt>
              <c:pt idx="1939">
                <c:v>3.8447</c:v>
              </c:pt>
              <c:pt idx="1940">
                <c:v>3.7885</c:v>
              </c:pt>
              <c:pt idx="1941">
                <c:v>3.7848000000000002</c:v>
              </c:pt>
              <c:pt idx="1942">
                <c:v>3.8033000000000001</c:v>
              </c:pt>
              <c:pt idx="1943">
                <c:v>3.7774999999999999</c:v>
              </c:pt>
              <c:pt idx="1944">
                <c:v>3.8409</c:v>
              </c:pt>
              <c:pt idx="1945">
                <c:v>3.8637999999999999</c:v>
              </c:pt>
              <c:pt idx="1946">
                <c:v>3.9045999999999998</c:v>
              </c:pt>
              <c:pt idx="1947">
                <c:v>3.9104999999999999</c:v>
              </c:pt>
              <c:pt idx="1948">
                <c:v>3.9064999999999999</c:v>
              </c:pt>
              <c:pt idx="1949">
                <c:v>3.9542000000000002</c:v>
              </c:pt>
              <c:pt idx="1950">
                <c:v>3.9927999999999999</c:v>
              </c:pt>
              <c:pt idx="1951">
                <c:v>3.9927999999999999</c:v>
              </c:pt>
              <c:pt idx="1952">
                <c:v>3.9502000000000002</c:v>
              </c:pt>
              <c:pt idx="1953">
                <c:v>3.9784999999999999</c:v>
              </c:pt>
              <c:pt idx="1954">
                <c:v>3.9704000000000002</c:v>
              </c:pt>
              <c:pt idx="1955">
                <c:v>3.9561999999999999</c:v>
              </c:pt>
              <c:pt idx="1956">
                <c:v>3.9845999999999999</c:v>
              </c:pt>
              <c:pt idx="1957">
                <c:v>3.9765000000000001</c:v>
              </c:pt>
              <c:pt idx="1958">
                <c:v>3.9342000000000001</c:v>
              </c:pt>
              <c:pt idx="1959">
                <c:v>3.8792</c:v>
              </c:pt>
              <c:pt idx="1960">
                <c:v>3.8332999999999999</c:v>
              </c:pt>
              <c:pt idx="1961">
                <c:v>3.8332999999999999</c:v>
              </c:pt>
              <c:pt idx="1962">
                <c:v>3.8371</c:v>
              </c:pt>
              <c:pt idx="1963">
                <c:v>3.8792</c:v>
              </c:pt>
              <c:pt idx="1964">
                <c:v>3.8927999999999998</c:v>
              </c:pt>
              <c:pt idx="1965">
                <c:v>3.8754</c:v>
              </c:pt>
              <c:pt idx="1966">
                <c:v>3.8986999999999998</c:v>
              </c:pt>
              <c:pt idx="1967">
                <c:v>3.9163999999999999</c:v>
              </c:pt>
              <c:pt idx="1968">
                <c:v>3.9262999999999999</c:v>
              </c:pt>
              <c:pt idx="1969">
                <c:v>3.9123999999999999</c:v>
              </c:pt>
              <c:pt idx="1970">
                <c:v>3.9123999999999999</c:v>
              </c:pt>
              <c:pt idx="1971">
                <c:v>3.8980000000000001</c:v>
              </c:pt>
              <c:pt idx="1972">
                <c:v>3.859</c:v>
              </c:pt>
              <c:pt idx="1973">
                <c:v>3.859</c:v>
              </c:pt>
              <c:pt idx="1974">
                <c:v>3.8359999999999999</c:v>
              </c:pt>
              <c:pt idx="1975">
                <c:v>3.8435999999999999</c:v>
              </c:pt>
              <c:pt idx="1976">
                <c:v>3.8283999999999998</c:v>
              </c:pt>
              <c:pt idx="1977">
                <c:v>3.8283999999999998</c:v>
              </c:pt>
              <c:pt idx="1978">
                <c:v>3.8283999999999998</c:v>
              </c:pt>
              <c:pt idx="1979">
                <c:v>3.8435999999999999</c:v>
              </c:pt>
              <c:pt idx="1980">
                <c:v>3.8628999999999998</c:v>
              </c:pt>
              <c:pt idx="1981">
                <c:v>3.8475000000000001</c:v>
              </c:pt>
              <c:pt idx="1982">
                <c:v>3.9237000000000002</c:v>
              </c:pt>
              <c:pt idx="1983">
                <c:v>3.9077999999999999</c:v>
              </c:pt>
              <c:pt idx="1984">
                <c:v>3.9458000000000002</c:v>
              </c:pt>
              <c:pt idx="1985">
                <c:v>3.9702000000000002</c:v>
              </c:pt>
              <c:pt idx="1986">
                <c:v>3.9257</c:v>
              </c:pt>
              <c:pt idx="1987">
                <c:v>3.9398</c:v>
              </c:pt>
              <c:pt idx="1988">
                <c:v>3.9620000000000002</c:v>
              </c:pt>
              <c:pt idx="1989">
                <c:v>3.9237000000000002</c:v>
              </c:pt>
              <c:pt idx="1990">
                <c:v>3.9317000000000002</c:v>
              </c:pt>
              <c:pt idx="1991">
                <c:v>3.9039000000000001</c:v>
              </c:pt>
              <c:pt idx="1992">
                <c:v>3.964</c:v>
              </c:pt>
              <c:pt idx="1993">
                <c:v>3.9438</c:v>
              </c:pt>
              <c:pt idx="1994">
                <c:v>3.9519000000000002</c:v>
              </c:pt>
              <c:pt idx="1995">
                <c:v>3.9418000000000002</c:v>
              </c:pt>
              <c:pt idx="1996">
                <c:v>4.0010000000000003</c:v>
              </c:pt>
              <c:pt idx="1997">
                <c:v>4.0134999999999996</c:v>
              </c:pt>
              <c:pt idx="1998">
                <c:v>4.0072999999999999</c:v>
              </c:pt>
              <c:pt idx="1999">
                <c:v>4.0641999999999996</c:v>
              </c:pt>
              <c:pt idx="2000">
                <c:v>4.0578000000000003</c:v>
              </c:pt>
              <c:pt idx="2001">
                <c:v>4.0770999999999997</c:v>
              </c:pt>
              <c:pt idx="2002">
                <c:v>4.0792999999999999</c:v>
              </c:pt>
              <c:pt idx="2003">
                <c:v>4.0770999999999997</c:v>
              </c:pt>
              <c:pt idx="2004">
                <c:v>4.0900999999999996</c:v>
              </c:pt>
              <c:pt idx="2005">
                <c:v>4.0621</c:v>
              </c:pt>
              <c:pt idx="2006">
                <c:v>4.0707000000000004</c:v>
              </c:pt>
              <c:pt idx="2007">
                <c:v>4.0750000000000002</c:v>
              </c:pt>
              <c:pt idx="2008">
                <c:v>4.1673999999999998</c:v>
              </c:pt>
              <c:pt idx="2009">
                <c:v>4.2152000000000003</c:v>
              </c:pt>
              <c:pt idx="2010">
                <c:v>4.2244000000000002</c:v>
              </c:pt>
              <c:pt idx="2011">
                <c:v>4.2430000000000003</c:v>
              </c:pt>
              <c:pt idx="2012">
                <c:v>4.2735000000000003</c:v>
              </c:pt>
              <c:pt idx="2013">
                <c:v>4.2083000000000004</c:v>
              </c:pt>
              <c:pt idx="2014">
                <c:v>4.25</c:v>
              </c:pt>
              <c:pt idx="2015">
                <c:v>4.2901999999999996</c:v>
              </c:pt>
              <c:pt idx="2016">
                <c:v>4.3384</c:v>
              </c:pt>
              <c:pt idx="2017">
                <c:v>4.3093000000000004</c:v>
              </c:pt>
              <c:pt idx="2018">
                <c:v>4.2877999999999998</c:v>
              </c:pt>
              <c:pt idx="2019">
                <c:v>4.2805999999999997</c:v>
              </c:pt>
              <c:pt idx="2020">
                <c:v>4.3117000000000001</c:v>
              </c:pt>
              <c:pt idx="2021">
                <c:v>4.2925000000000004</c:v>
              </c:pt>
              <c:pt idx="2022">
                <c:v>4.2996999999999996</c:v>
              </c:pt>
              <c:pt idx="2023">
                <c:v>4.3506</c:v>
              </c:pt>
              <c:pt idx="2024">
                <c:v>4.3140999999999998</c:v>
              </c:pt>
              <c:pt idx="2025">
                <c:v>4.3360000000000003</c:v>
              </c:pt>
              <c:pt idx="2026">
                <c:v>4.3068999999999997</c:v>
              </c:pt>
              <c:pt idx="2027">
                <c:v>4.3166000000000002</c:v>
              </c:pt>
              <c:pt idx="2028">
                <c:v>4.3334999999999999</c:v>
              </c:pt>
              <c:pt idx="2029">
                <c:v>4.2972999999999999</c:v>
              </c:pt>
              <c:pt idx="2030">
                <c:v>4.3021000000000003</c:v>
              </c:pt>
              <c:pt idx="2031">
                <c:v>4.2877999999999998</c:v>
              </c:pt>
              <c:pt idx="2032">
                <c:v>4.3311000000000002</c:v>
              </c:pt>
              <c:pt idx="2033">
                <c:v>4.2949000000000002</c:v>
              </c:pt>
              <c:pt idx="2034">
                <c:v>4.2830000000000004</c:v>
              </c:pt>
              <c:pt idx="2035">
                <c:v>4.2830000000000004</c:v>
              </c:pt>
              <c:pt idx="2036">
                <c:v>4.2523</c:v>
              </c:pt>
              <c:pt idx="2037">
                <c:v>4.3166000000000002</c:v>
              </c:pt>
              <c:pt idx="2038">
                <c:v>4.2877999999999998</c:v>
              </c:pt>
              <c:pt idx="2039">
                <c:v>4.2877999999999998</c:v>
              </c:pt>
              <c:pt idx="2040">
                <c:v>4.3384</c:v>
              </c:pt>
              <c:pt idx="2041">
                <c:v>4.3482000000000003</c:v>
              </c:pt>
              <c:pt idx="2042">
                <c:v>4.3384</c:v>
              </c:pt>
              <c:pt idx="2043">
                <c:v>4.3213999999999997</c:v>
              </c:pt>
              <c:pt idx="2044">
                <c:v>4.3852000000000002</c:v>
              </c:pt>
              <c:pt idx="2045">
                <c:v>4.3753000000000002</c:v>
              </c:pt>
              <c:pt idx="2046">
                <c:v>4.3262</c:v>
              </c:pt>
              <c:pt idx="2047">
                <c:v>4.2925000000000004</c:v>
              </c:pt>
              <c:pt idx="2048">
                <c:v>4.3213999999999997</c:v>
              </c:pt>
              <c:pt idx="2049">
                <c:v>4.3238000000000003</c:v>
              </c:pt>
              <c:pt idx="2050">
                <c:v>4.3876999999999997</c:v>
              </c:pt>
              <c:pt idx="2051">
                <c:v>4.3977000000000004</c:v>
              </c:pt>
              <c:pt idx="2052">
                <c:v>4.4406999999999996</c:v>
              </c:pt>
              <c:pt idx="2053">
                <c:v>4.4950000000000001</c:v>
              </c:pt>
              <c:pt idx="2054">
                <c:v>4.3727999999999998</c:v>
              </c:pt>
              <c:pt idx="2055">
                <c:v>4.4229000000000003</c:v>
              </c:pt>
              <c:pt idx="2056">
                <c:v>4.3703000000000003</c:v>
              </c:pt>
              <c:pt idx="2057">
                <c:v>4.2735000000000003</c:v>
              </c:pt>
              <c:pt idx="2058">
                <c:v>4.2523</c:v>
              </c:pt>
              <c:pt idx="2059">
                <c:v>4.3140999999999998</c:v>
              </c:pt>
              <c:pt idx="2060">
                <c:v>4.319</c:v>
              </c:pt>
              <c:pt idx="2061">
                <c:v>4.2782999999999998</c:v>
              </c:pt>
              <c:pt idx="2062">
                <c:v>4.3093000000000004</c:v>
              </c:pt>
              <c:pt idx="2063">
                <c:v>4.3213999999999997</c:v>
              </c:pt>
              <c:pt idx="2064">
                <c:v>4.319</c:v>
              </c:pt>
              <c:pt idx="2065">
                <c:v>4.3140999999999998</c:v>
              </c:pt>
              <c:pt idx="2066">
                <c:v>4.3753000000000002</c:v>
              </c:pt>
              <c:pt idx="2067">
                <c:v>4.4077999999999999</c:v>
              </c:pt>
              <c:pt idx="2068">
                <c:v>4.5160999999999998</c:v>
              </c:pt>
              <c:pt idx="2069">
                <c:v>4.3902000000000001</c:v>
              </c:pt>
              <c:pt idx="2070">
                <c:v>4.4587000000000003</c:v>
              </c:pt>
              <c:pt idx="2071">
                <c:v>4.2407000000000004</c:v>
              </c:pt>
              <c:pt idx="2072">
                <c:v>4.1967999999999996</c:v>
              </c:pt>
              <c:pt idx="2073">
                <c:v>4.2198000000000002</c:v>
              </c:pt>
              <c:pt idx="2074">
                <c:v>4.1787000000000001</c:v>
              </c:pt>
              <c:pt idx="2075">
                <c:v>4.1855000000000002</c:v>
              </c:pt>
              <c:pt idx="2076">
                <c:v>4.2198000000000002</c:v>
              </c:pt>
              <c:pt idx="2077">
                <c:v>4.1787000000000001</c:v>
              </c:pt>
              <c:pt idx="2078">
                <c:v>4.1052999999999997</c:v>
              </c:pt>
              <c:pt idx="2079">
                <c:v>4.1140999999999996</c:v>
              </c:pt>
              <c:pt idx="2080">
                <c:v>4.1584000000000003</c:v>
              </c:pt>
              <c:pt idx="2081">
                <c:v>4.1494999999999997</c:v>
              </c:pt>
              <c:pt idx="2082">
                <c:v>4.1295000000000002</c:v>
              </c:pt>
              <c:pt idx="2083">
                <c:v>4.1360999999999999</c:v>
              </c:pt>
              <c:pt idx="2084">
                <c:v>4.0450999999999997</c:v>
              </c:pt>
              <c:pt idx="2085">
                <c:v>4.0472000000000001</c:v>
              </c:pt>
              <c:pt idx="2086">
                <c:v>4.0387000000000004</c:v>
              </c:pt>
              <c:pt idx="2087">
                <c:v>4.0621</c:v>
              </c:pt>
              <c:pt idx="2088">
                <c:v>4.1273</c:v>
              </c:pt>
              <c:pt idx="2089">
                <c:v>4.0879000000000003</c:v>
              </c:pt>
              <c:pt idx="2090">
                <c:v>4.1031000000000004</c:v>
              </c:pt>
              <c:pt idx="2091">
                <c:v>4.2175000000000002</c:v>
              </c:pt>
              <c:pt idx="2092">
                <c:v>4.1832000000000003</c:v>
              </c:pt>
              <c:pt idx="2093">
                <c:v>4.2267000000000001</c:v>
              </c:pt>
              <c:pt idx="2094">
                <c:v>4.1946000000000003</c:v>
              </c:pt>
              <c:pt idx="2095">
                <c:v>4.1494999999999997</c:v>
              </c:pt>
              <c:pt idx="2096">
                <c:v>4.0578000000000003</c:v>
              </c:pt>
              <c:pt idx="2097">
                <c:v>3.8803000000000001</c:v>
              </c:pt>
              <c:pt idx="2098">
                <c:v>3.859</c:v>
              </c:pt>
              <c:pt idx="2099">
                <c:v>3.8475000000000001</c:v>
              </c:pt>
              <c:pt idx="2100">
                <c:v>3.8372999999999999</c:v>
              </c:pt>
              <c:pt idx="2101">
                <c:v>3.8624000000000001</c:v>
              </c:pt>
              <c:pt idx="2102">
                <c:v>3.8624000000000001</c:v>
              </c:pt>
              <c:pt idx="2103">
                <c:v>3.8996</c:v>
              </c:pt>
              <c:pt idx="2104">
                <c:v>3.8412000000000002</c:v>
              </c:pt>
              <c:pt idx="2105">
                <c:v>3.8334999999999999</c:v>
              </c:pt>
              <c:pt idx="2106">
                <c:v>3.8996</c:v>
              </c:pt>
              <c:pt idx="2107">
                <c:v>3.8527</c:v>
              </c:pt>
              <c:pt idx="2108">
                <c:v>3.8936999999999999</c:v>
              </c:pt>
              <c:pt idx="2109">
                <c:v>3.9275000000000002</c:v>
              </c:pt>
              <c:pt idx="2110">
                <c:v>3.9235000000000002</c:v>
              </c:pt>
              <c:pt idx="2111">
                <c:v>3.9335</c:v>
              </c:pt>
              <c:pt idx="2112">
                <c:v>3.9375</c:v>
              </c:pt>
              <c:pt idx="2113">
                <c:v>3.9598</c:v>
              </c:pt>
              <c:pt idx="2114">
                <c:v>3.9295</c:v>
              </c:pt>
              <c:pt idx="2115">
                <c:v>3.8469000000000002</c:v>
              </c:pt>
              <c:pt idx="2116">
                <c:v>3.8508</c:v>
              </c:pt>
              <c:pt idx="2117">
                <c:v>3.8296999999999999</c:v>
              </c:pt>
              <c:pt idx="2118">
                <c:v>3.8740999999999999</c:v>
              </c:pt>
              <c:pt idx="2119">
                <c:v>3.8780000000000001</c:v>
              </c:pt>
              <c:pt idx="2120">
                <c:v>3.9721000000000002</c:v>
              </c:pt>
              <c:pt idx="2121">
                <c:v>3.9578000000000002</c:v>
              </c:pt>
              <c:pt idx="2122">
                <c:v>3.9619</c:v>
              </c:pt>
              <c:pt idx="2123">
                <c:v>3.9175</c:v>
              </c:pt>
              <c:pt idx="2124">
                <c:v>3.9175</c:v>
              </c:pt>
              <c:pt idx="2125">
                <c:v>3.9355000000000002</c:v>
              </c:pt>
              <c:pt idx="2126">
                <c:v>3.968</c:v>
              </c:pt>
              <c:pt idx="2127">
                <c:v>3.9195000000000002</c:v>
              </c:pt>
              <c:pt idx="2128">
                <c:v>3.8896999999999999</c:v>
              </c:pt>
              <c:pt idx="2129">
                <c:v>3.8976000000000002</c:v>
              </c:pt>
              <c:pt idx="2130">
                <c:v>3.8917000000000002</c:v>
              </c:pt>
              <c:pt idx="2131">
                <c:v>3.8976000000000002</c:v>
              </c:pt>
              <c:pt idx="2132">
                <c:v>3.8780000000000001</c:v>
              </c:pt>
              <c:pt idx="2133">
                <c:v>3.8334999999999999</c:v>
              </c:pt>
              <c:pt idx="2134">
                <c:v>3.8220999999999998</c:v>
              </c:pt>
              <c:pt idx="2135">
                <c:v>3.8469000000000002</c:v>
              </c:pt>
              <c:pt idx="2136">
                <c:v>3.8896999999999999</c:v>
              </c:pt>
              <c:pt idx="2137">
                <c:v>3.8858000000000001</c:v>
              </c:pt>
              <c:pt idx="2138">
                <c:v>3.9275000000000002</c:v>
              </c:pt>
              <c:pt idx="2139">
                <c:v>3.8956</c:v>
              </c:pt>
              <c:pt idx="2140">
                <c:v>3.8681999999999999</c:v>
              </c:pt>
              <c:pt idx="2141">
                <c:v>3.9195000000000002</c:v>
              </c:pt>
              <c:pt idx="2142">
                <c:v>3.8258999999999999</c:v>
              </c:pt>
              <c:pt idx="2143">
                <c:v>3.7919</c:v>
              </c:pt>
              <c:pt idx="2144">
                <c:v>3.7806999999999999</c:v>
              </c:pt>
              <c:pt idx="2145">
                <c:v>3.7732999999999999</c:v>
              </c:pt>
              <c:pt idx="2146">
                <c:v>3.7696000000000001</c:v>
              </c:pt>
              <c:pt idx="2147">
                <c:v>3.7549000000000001</c:v>
              </c:pt>
              <c:pt idx="2148">
                <c:v>3.7366000000000001</c:v>
              </c:pt>
              <c:pt idx="2149">
                <c:v>3.7658999999999998</c:v>
              </c:pt>
              <c:pt idx="2150">
                <c:v>3.7957000000000001</c:v>
              </c:pt>
              <c:pt idx="2151">
                <c:v>3.7366000000000001</c:v>
              </c:pt>
              <c:pt idx="2152">
                <c:v>3.7549000000000001</c:v>
              </c:pt>
              <c:pt idx="2153">
                <c:v>3.7475999999999998</c:v>
              </c:pt>
              <c:pt idx="2154">
                <c:v>3.7732999999999999</c:v>
              </c:pt>
              <c:pt idx="2155">
                <c:v>3.7806999999999999</c:v>
              </c:pt>
              <c:pt idx="2156">
                <c:v>3.7330000000000001</c:v>
              </c:pt>
              <c:pt idx="2157">
                <c:v>3.7919</c:v>
              </c:pt>
              <c:pt idx="2158">
                <c:v>3.7258</c:v>
              </c:pt>
              <c:pt idx="2159">
                <c:v>3.7475999999999998</c:v>
              </c:pt>
              <c:pt idx="2160">
                <c:v>3.7732999999999999</c:v>
              </c:pt>
              <c:pt idx="2161">
                <c:v>3.7258</c:v>
              </c:pt>
              <c:pt idx="2162">
                <c:v>3.7006999999999999</c:v>
              </c:pt>
              <c:pt idx="2163">
                <c:v>3.7366000000000001</c:v>
              </c:pt>
              <c:pt idx="2164">
                <c:v>3.7330000000000001</c:v>
              </c:pt>
              <c:pt idx="2165">
                <c:v>3.7149999999999999</c:v>
              </c:pt>
              <c:pt idx="2166">
                <c:v>3.7881999999999998</c:v>
              </c:pt>
              <c:pt idx="2167">
                <c:v>3.9537</c:v>
              </c:pt>
              <c:pt idx="2168">
                <c:v>4.0970000000000004</c:v>
              </c:pt>
              <c:pt idx="2169">
                <c:v>4.1433</c:v>
              </c:pt>
              <c:pt idx="2170">
                <c:v>4.1233000000000004</c:v>
              </c:pt>
              <c:pt idx="2171">
                <c:v>4.0178000000000003</c:v>
              </c:pt>
              <c:pt idx="2172">
                <c:v>4.0282999999999998</c:v>
              </c:pt>
              <c:pt idx="2173">
                <c:v>4.0094000000000003</c:v>
              </c:pt>
              <c:pt idx="2174">
                <c:v>4.1839000000000004</c:v>
              </c:pt>
              <c:pt idx="2175">
                <c:v>4.1999000000000004</c:v>
              </c:pt>
              <c:pt idx="2176">
                <c:v>4.1612999999999998</c:v>
              </c:pt>
              <c:pt idx="2177">
                <c:v>4.1635</c:v>
              </c:pt>
              <c:pt idx="2178">
                <c:v>4.0796000000000001</c:v>
              </c:pt>
              <c:pt idx="2179">
                <c:v>4.0430999999999999</c:v>
              </c:pt>
              <c:pt idx="2180">
                <c:v>3.9660000000000002</c:v>
              </c:pt>
              <c:pt idx="2181">
                <c:v>3.968</c:v>
              </c:pt>
              <c:pt idx="2182">
                <c:v>3.9660000000000002</c:v>
              </c:pt>
              <c:pt idx="2183">
                <c:v>3.9824000000000002</c:v>
              </c:pt>
              <c:pt idx="2184">
                <c:v>4.0094000000000003</c:v>
              </c:pt>
              <c:pt idx="2185">
                <c:v>4.0644999999999998</c:v>
              </c:pt>
              <c:pt idx="2186">
                <c:v>4.0262000000000002</c:v>
              </c:pt>
              <c:pt idx="2187">
                <c:v>3.9639000000000002</c:v>
              </c:pt>
              <c:pt idx="2188">
                <c:v>3.9598</c:v>
              </c:pt>
              <c:pt idx="2189">
                <c:v>3.9598</c:v>
              </c:pt>
              <c:pt idx="2190">
                <c:v>4.0262000000000002</c:v>
              </c:pt>
              <c:pt idx="2191">
                <c:v>3.9845000000000002</c:v>
              </c:pt>
              <c:pt idx="2192">
                <c:v>3.9660000000000002</c:v>
              </c:pt>
              <c:pt idx="2193">
                <c:v>4.0220000000000002</c:v>
              </c:pt>
              <c:pt idx="2194">
                <c:v>4.0262000000000002</c:v>
              </c:pt>
              <c:pt idx="2195">
                <c:v>4.1233000000000004</c:v>
              </c:pt>
              <c:pt idx="2196">
                <c:v>4.0537999999999998</c:v>
              </c:pt>
              <c:pt idx="2197">
                <c:v>4.0473999999999997</c:v>
              </c:pt>
              <c:pt idx="2198">
                <c:v>4.0388999999999999</c:v>
              </c:pt>
              <c:pt idx="2199">
                <c:v>4.0156999999999998</c:v>
              </c:pt>
              <c:pt idx="2200">
                <c:v>4.0366999999999997</c:v>
              </c:pt>
              <c:pt idx="2201">
                <c:v>4.0579999999999998</c:v>
              </c:pt>
              <c:pt idx="2202">
                <c:v>4.0262000000000002</c:v>
              </c:pt>
              <c:pt idx="2203">
                <c:v>4.0753000000000004</c:v>
              </c:pt>
              <c:pt idx="2204">
                <c:v>4.0816999999999997</c:v>
              </c:pt>
              <c:pt idx="2205">
                <c:v>4.0903999999999998</c:v>
              </c:pt>
              <c:pt idx="2206">
                <c:v>4.0970000000000004</c:v>
              </c:pt>
              <c:pt idx="2207">
                <c:v>4.0731000000000002</c:v>
              </c:pt>
              <c:pt idx="2208">
                <c:v>4.0926</c:v>
              </c:pt>
              <c:pt idx="2209">
                <c:v>4.0926</c:v>
              </c:pt>
              <c:pt idx="2210">
                <c:v>4.1013000000000002</c:v>
              </c:pt>
              <c:pt idx="2211">
                <c:v>4.0816999999999997</c:v>
              </c:pt>
              <c:pt idx="2212">
                <c:v>4.0970000000000004</c:v>
              </c:pt>
              <c:pt idx="2213">
                <c:v>4.1635</c:v>
              </c:pt>
              <c:pt idx="2214">
                <c:v>4.1976000000000004</c:v>
              </c:pt>
              <c:pt idx="2215">
                <c:v>4.1500000000000004</c:v>
              </c:pt>
              <c:pt idx="2216">
                <c:v>4.0753000000000004</c:v>
              </c:pt>
              <c:pt idx="2217">
                <c:v>4.0240999999999998</c:v>
              </c:pt>
              <c:pt idx="2218">
                <c:v>4.0072999999999999</c:v>
              </c:pt>
              <c:pt idx="2219">
                <c:v>4.0010000000000003</c:v>
              </c:pt>
              <c:pt idx="2220">
                <c:v>4.0010000000000003</c:v>
              </c:pt>
              <c:pt idx="2221">
                <c:v>4.0282999999999998</c:v>
              </c:pt>
              <c:pt idx="2222">
                <c:v>4.0052000000000003</c:v>
              </c:pt>
              <c:pt idx="2223">
                <c:v>4.0114999999999998</c:v>
              </c:pt>
              <c:pt idx="2224">
                <c:v>4.0156999999999998</c:v>
              </c:pt>
              <c:pt idx="2225">
                <c:v>4.0622999999999996</c:v>
              </c:pt>
              <c:pt idx="2226">
                <c:v>4.1365999999999996</c:v>
              </c:pt>
              <c:pt idx="2227">
                <c:v>4.2416</c:v>
              </c:pt>
              <c:pt idx="2228">
                <c:v>4.2114000000000003</c:v>
              </c:pt>
              <c:pt idx="2229">
                <c:v>4.2675000000000001</c:v>
              </c:pt>
              <c:pt idx="2230">
                <c:v>4.1657999999999999</c:v>
              </c:pt>
              <c:pt idx="2231">
                <c:v>4.0827999999999998</c:v>
              </c:pt>
              <c:pt idx="2232">
                <c:v>4.1204999999999998</c:v>
              </c:pt>
              <c:pt idx="2233">
                <c:v>4.1295000000000002</c:v>
              </c:pt>
              <c:pt idx="2234">
                <c:v>4.1295000000000002</c:v>
              </c:pt>
              <c:pt idx="2235">
                <c:v>4.1116000000000001</c:v>
              </c:pt>
              <c:pt idx="2236">
                <c:v>4.1566000000000001</c:v>
              </c:pt>
              <c:pt idx="2237">
                <c:v>4.1182999999999996</c:v>
              </c:pt>
              <c:pt idx="2238">
                <c:v>4.1452999999999998</c:v>
              </c:pt>
              <c:pt idx="2239">
                <c:v>4.1726000000000001</c:v>
              </c:pt>
              <c:pt idx="2240">
                <c:v>4.2096999999999998</c:v>
              </c:pt>
              <c:pt idx="2241">
                <c:v>4.2190000000000003</c:v>
              </c:pt>
              <c:pt idx="2242">
                <c:v>4.1980000000000004</c:v>
              </c:pt>
              <c:pt idx="2243">
                <c:v>4.2308000000000003</c:v>
              </c:pt>
              <c:pt idx="2244">
                <c:v>4.2568999999999999</c:v>
              </c:pt>
              <c:pt idx="2245">
                <c:v>4.2190000000000003</c:v>
              </c:pt>
              <c:pt idx="2246">
                <c:v>4.2142999999999997</c:v>
              </c:pt>
              <c:pt idx="2247">
                <c:v>4.1772</c:v>
              </c:pt>
              <c:pt idx="2248">
                <c:v>4.1589</c:v>
              </c:pt>
              <c:pt idx="2249">
                <c:v>4.1227999999999998</c:v>
              </c:pt>
              <c:pt idx="2250">
                <c:v>4.0894000000000004</c:v>
              </c:pt>
              <c:pt idx="2251">
                <c:v>4.0719000000000003</c:v>
              </c:pt>
              <c:pt idx="2252">
                <c:v>4.1005000000000003</c:v>
              </c:pt>
              <c:pt idx="2253">
                <c:v>4.0960999999999999</c:v>
              </c:pt>
              <c:pt idx="2254">
                <c:v>4.0762999999999998</c:v>
              </c:pt>
              <c:pt idx="2255">
                <c:v>4.1384999999999996</c:v>
              </c:pt>
              <c:pt idx="2256">
                <c:v>4.0350999999999999</c:v>
              </c:pt>
              <c:pt idx="2257">
                <c:v>3.9925999999999999</c:v>
              </c:pt>
              <c:pt idx="2258">
                <c:v>4.0719000000000003</c:v>
              </c:pt>
              <c:pt idx="2259">
                <c:v>4.085</c:v>
              </c:pt>
              <c:pt idx="2260">
                <c:v>4.1317000000000004</c:v>
              </c:pt>
              <c:pt idx="2261">
                <c:v>4.1340000000000003</c:v>
              </c:pt>
              <c:pt idx="2262">
                <c:v>4.1272000000000002</c:v>
              </c:pt>
              <c:pt idx="2263">
                <c:v>4.1910999999999996</c:v>
              </c:pt>
              <c:pt idx="2264">
                <c:v>4.2496999999999998</c:v>
              </c:pt>
              <c:pt idx="2265">
                <c:v>4.2003000000000004</c:v>
              </c:pt>
              <c:pt idx="2266">
                <c:v>4.2073</c:v>
              </c:pt>
              <c:pt idx="2267">
                <c:v>4.1818</c:v>
              </c:pt>
              <c:pt idx="2268">
                <c:v>4.1116000000000001</c:v>
              </c:pt>
              <c:pt idx="2269">
                <c:v>4.0201000000000002</c:v>
              </c:pt>
              <c:pt idx="2270">
                <c:v>4.0115999999999996</c:v>
              </c:pt>
              <c:pt idx="2271">
                <c:v>3.9470000000000001</c:v>
              </c:pt>
              <c:pt idx="2272">
                <c:v>3.9245000000000001</c:v>
              </c:pt>
              <c:pt idx="2273">
                <c:v>3.9676</c:v>
              </c:pt>
              <c:pt idx="2274">
                <c:v>4.0587999999999997</c:v>
              </c:pt>
              <c:pt idx="2275">
                <c:v>4.0095000000000001</c:v>
              </c:pt>
              <c:pt idx="2276">
                <c:v>4.1071</c:v>
              </c:pt>
              <c:pt idx="2277">
                <c:v>4.1093999999999999</c:v>
              </c:pt>
              <c:pt idx="2278">
                <c:v>4.1295000000000002</c:v>
              </c:pt>
              <c:pt idx="2279">
                <c:v>4.1657999999999999</c:v>
              </c:pt>
              <c:pt idx="2280">
                <c:v>4.1980000000000004</c:v>
              </c:pt>
              <c:pt idx="2281">
                <c:v>4.1227999999999998</c:v>
              </c:pt>
              <c:pt idx="2282">
                <c:v>4.1910999999999996</c:v>
              </c:pt>
              <c:pt idx="2283">
                <c:v>4.1703000000000001</c:v>
              </c:pt>
              <c:pt idx="2284">
                <c:v>4.1093999999999999</c:v>
              </c:pt>
              <c:pt idx="2285">
                <c:v>4.0308000000000002</c:v>
              </c:pt>
              <c:pt idx="2286">
                <c:v>4.048</c:v>
              </c:pt>
              <c:pt idx="2287">
                <c:v>4.0522999999999998</c:v>
              </c:pt>
              <c:pt idx="2288">
                <c:v>4.0632000000000001</c:v>
              </c:pt>
              <c:pt idx="2289">
                <c:v>4.0785</c:v>
              </c:pt>
              <c:pt idx="2290">
                <c:v>4.0545</c:v>
              </c:pt>
              <c:pt idx="2291">
                <c:v>4.0350999999999999</c:v>
              </c:pt>
              <c:pt idx="2292">
                <c:v>4.0674999999999999</c:v>
              </c:pt>
              <c:pt idx="2293">
                <c:v>4.0567000000000002</c:v>
              </c:pt>
              <c:pt idx="2294">
                <c:v>4.0567000000000002</c:v>
              </c:pt>
              <c:pt idx="2295">
                <c:v>4.0115999999999996</c:v>
              </c:pt>
              <c:pt idx="2296">
                <c:v>4.0053000000000001</c:v>
              </c:pt>
              <c:pt idx="2297">
                <c:v>4.0522999999999998</c:v>
              </c:pt>
              <c:pt idx="2298">
                <c:v>4.0522999999999998</c:v>
              </c:pt>
              <c:pt idx="2299">
                <c:v>4.0502000000000002</c:v>
              </c:pt>
              <c:pt idx="2300">
                <c:v>4.1227999999999998</c:v>
              </c:pt>
              <c:pt idx="2301">
                <c:v>4.1138000000000003</c:v>
              </c:pt>
              <c:pt idx="2302">
                <c:v>4.1497999999999999</c:v>
              </c:pt>
              <c:pt idx="2303">
                <c:v>4.1005000000000003</c:v>
              </c:pt>
              <c:pt idx="2304">
                <c:v>4.048</c:v>
              </c:pt>
              <c:pt idx="2305">
                <c:v>4.0457999999999998</c:v>
              </c:pt>
              <c:pt idx="2306">
                <c:v>4.1093999999999999</c:v>
              </c:pt>
              <c:pt idx="2307">
                <c:v>4.1204999999999998</c:v>
              </c:pt>
              <c:pt idx="2308">
                <c:v>4.0545</c:v>
              </c:pt>
              <c:pt idx="2309">
                <c:v>4.0179999999999998</c:v>
              </c:pt>
              <c:pt idx="2310">
                <c:v>4.0159000000000002</c:v>
              </c:pt>
              <c:pt idx="2311">
                <c:v>3.9904999999999999</c:v>
              </c:pt>
              <c:pt idx="2312">
                <c:v>3.9946999999999999</c:v>
              </c:pt>
              <c:pt idx="2313">
                <c:v>3.9489999999999998</c:v>
              </c:pt>
              <c:pt idx="2314">
                <c:v>3.8824000000000001</c:v>
              </c:pt>
              <c:pt idx="2315">
                <c:v>3.8862999999999999</c:v>
              </c:pt>
              <c:pt idx="2316">
                <c:v>3.9264999999999999</c:v>
              </c:pt>
              <c:pt idx="2317">
                <c:v>3.8784000000000001</c:v>
              </c:pt>
              <c:pt idx="2318">
                <c:v>3.9285999999999999</c:v>
              </c:pt>
              <c:pt idx="2319">
                <c:v>3.9822000000000002</c:v>
              </c:pt>
              <c:pt idx="2320">
                <c:v>3.9613999999999998</c:v>
              </c:pt>
              <c:pt idx="2321">
                <c:v>3.8963000000000001</c:v>
              </c:pt>
              <c:pt idx="2322">
                <c:v>3.8450000000000002</c:v>
              </c:pt>
              <c:pt idx="2323">
                <c:v>3.8942999999999999</c:v>
              </c:pt>
              <c:pt idx="2324">
                <c:v>3.9613999999999998</c:v>
              </c:pt>
              <c:pt idx="2325">
                <c:v>3.9470000000000001</c:v>
              </c:pt>
              <c:pt idx="2326">
                <c:v>4.0372000000000003</c:v>
              </c:pt>
              <c:pt idx="2327">
                <c:v>4.0545</c:v>
              </c:pt>
              <c:pt idx="2328">
                <c:v>4.0522999999999998</c:v>
              </c:pt>
              <c:pt idx="2329">
                <c:v>4.0437000000000003</c:v>
              </c:pt>
              <c:pt idx="2330">
                <c:v>4.0437000000000003</c:v>
              </c:pt>
              <c:pt idx="2331">
                <c:v>4.0545</c:v>
              </c:pt>
              <c:pt idx="2332">
                <c:v>3.9634</c:v>
              </c:pt>
              <c:pt idx="2333">
                <c:v>3.8883000000000001</c:v>
              </c:pt>
              <c:pt idx="2334">
                <c:v>3.8626</c:v>
              </c:pt>
              <c:pt idx="2335">
                <c:v>3.9245000000000001</c:v>
              </c:pt>
              <c:pt idx="2336">
                <c:v>3.8586999999999998</c:v>
              </c:pt>
              <c:pt idx="2337">
                <c:v>3.8391999999999999</c:v>
              </c:pt>
              <c:pt idx="2338">
                <c:v>3.8294999999999999</c:v>
              </c:pt>
              <c:pt idx="2339">
                <c:v>3.8237000000000001</c:v>
              </c:pt>
              <c:pt idx="2340">
                <c:v>3.8275000000000001</c:v>
              </c:pt>
              <c:pt idx="2341">
                <c:v>3.8007</c:v>
              </c:pt>
              <c:pt idx="2342">
                <c:v>3.8178999999999998</c:v>
              </c:pt>
              <c:pt idx="2343">
                <c:v>3.8275000000000001</c:v>
              </c:pt>
              <c:pt idx="2344">
                <c:v>3.8391999999999999</c:v>
              </c:pt>
              <c:pt idx="2345">
                <c:v>3.8294999999999999</c:v>
              </c:pt>
              <c:pt idx="2346">
                <c:v>3.8723999999999998</c:v>
              </c:pt>
              <c:pt idx="2347">
                <c:v>3.8685</c:v>
              </c:pt>
              <c:pt idx="2348">
                <c:v>3.8784000000000001</c:v>
              </c:pt>
              <c:pt idx="2349">
                <c:v>3.9224999999999999</c:v>
              </c:pt>
              <c:pt idx="2350">
                <c:v>3.9264999999999999</c:v>
              </c:pt>
              <c:pt idx="2351">
                <c:v>3.9470000000000001</c:v>
              </c:pt>
              <c:pt idx="2352">
                <c:v>3.9325999999999999</c:v>
              </c:pt>
              <c:pt idx="2353">
                <c:v>3.8883000000000001</c:v>
              </c:pt>
              <c:pt idx="2354">
                <c:v>3.9407999999999999</c:v>
              </c:pt>
              <c:pt idx="2355">
                <c:v>3.9367000000000001</c:v>
              </c:pt>
              <c:pt idx="2356">
                <c:v>3.9144000000000001</c:v>
              </c:pt>
              <c:pt idx="2357">
                <c:v>4.0159000000000002</c:v>
              </c:pt>
              <c:pt idx="2358">
                <c:v>4.1048999999999998</c:v>
              </c:pt>
              <c:pt idx="2359">
                <c:v>4.1026999999999996</c:v>
              </c:pt>
              <c:pt idx="2360">
                <c:v>4.1634000000000002</c:v>
              </c:pt>
              <c:pt idx="2361">
                <c:v>4.1201999999999996</c:v>
              </c:pt>
              <c:pt idx="2362">
                <c:v>4.1044999999999998</c:v>
              </c:pt>
              <c:pt idx="2363">
                <c:v>4.2264999999999997</c:v>
              </c:pt>
              <c:pt idx="2364">
                <c:v>4.2382999999999997</c:v>
              </c:pt>
              <c:pt idx="2365">
                <c:v>4.3011999999999997</c:v>
              </c:pt>
              <c:pt idx="2366">
                <c:v>4.2359999999999998</c:v>
              </c:pt>
              <c:pt idx="2367">
                <c:v>4.2694999999999999</c:v>
              </c:pt>
              <c:pt idx="2368">
                <c:v>4.2865000000000002</c:v>
              </c:pt>
              <c:pt idx="2369">
                <c:v>4.2792000000000003</c:v>
              </c:pt>
              <c:pt idx="2370">
                <c:v>4.3483000000000001</c:v>
              </c:pt>
              <c:pt idx="2371">
                <c:v>4.4042000000000003</c:v>
              </c:pt>
              <c:pt idx="2372">
                <c:v>4.3914</c:v>
              </c:pt>
              <c:pt idx="2373">
                <c:v>4.3532999999999999</c:v>
              </c:pt>
              <c:pt idx="2374">
                <c:v>4.3234000000000004</c:v>
              </c:pt>
              <c:pt idx="2375">
                <c:v>4.3407999999999998</c:v>
              </c:pt>
              <c:pt idx="2376">
                <c:v>4.4249000000000001</c:v>
              </c:pt>
              <c:pt idx="2377">
                <c:v>4.5149999999999997</c:v>
              </c:pt>
              <c:pt idx="2378">
                <c:v>4.4721000000000002</c:v>
              </c:pt>
              <c:pt idx="2379">
                <c:v>4.5068999999999999</c:v>
              </c:pt>
              <c:pt idx="2380">
                <c:v>4.5530999999999997</c:v>
              </c:pt>
              <c:pt idx="2381">
                <c:v>4.4093999999999998</c:v>
              </c:pt>
              <c:pt idx="2382">
                <c:v>4.4093999999999998</c:v>
              </c:pt>
              <c:pt idx="2383">
                <c:v>4.4301000000000004</c:v>
              </c:pt>
              <c:pt idx="2384">
                <c:v>4.5231000000000003</c:v>
              </c:pt>
              <c:pt idx="2385">
                <c:v>4.4379</c:v>
              </c:pt>
              <c:pt idx="2386">
                <c:v>4.5312999999999999</c:v>
              </c:pt>
              <c:pt idx="2387">
                <c:v>4.3284000000000002</c:v>
              </c:pt>
              <c:pt idx="2388">
                <c:v>4.2076000000000002</c:v>
              </c:pt>
              <c:pt idx="2389">
                <c:v>4.1912000000000003</c:v>
              </c:pt>
              <c:pt idx="2390">
                <c:v>4.1680000000000001</c:v>
              </c:pt>
              <c:pt idx="2391">
                <c:v>4.1981999999999999</c:v>
              </c:pt>
              <c:pt idx="2392">
                <c:v>4.2312000000000003</c:v>
              </c:pt>
              <c:pt idx="2393">
                <c:v>4.2694999999999999</c:v>
              </c:pt>
              <c:pt idx="2394">
                <c:v>4.2767999999999997</c:v>
              </c:pt>
              <c:pt idx="2395">
                <c:v>4.2647000000000004</c:v>
              </c:pt>
              <c:pt idx="2396">
                <c:v>4.2503000000000002</c:v>
              </c:pt>
              <c:pt idx="2397">
                <c:v>4.2478999999999996</c:v>
              </c:pt>
              <c:pt idx="2398">
                <c:v>4.1959</c:v>
              </c:pt>
              <c:pt idx="2399">
                <c:v>4.2028999999999996</c:v>
              </c:pt>
              <c:pt idx="2400">
                <c:v>4.2575000000000003</c:v>
              </c:pt>
              <c:pt idx="2401">
                <c:v>4.2575000000000003</c:v>
              </c:pt>
              <c:pt idx="2402">
                <c:v>4.2264999999999997</c:v>
              </c:pt>
              <c:pt idx="2403">
                <c:v>4.2694999999999999</c:v>
              </c:pt>
              <c:pt idx="2404">
                <c:v>4.2671000000000001</c:v>
              </c:pt>
              <c:pt idx="2405">
                <c:v>4.2962999999999996</c:v>
              </c:pt>
              <c:pt idx="2406">
                <c:v>4.3209</c:v>
              </c:pt>
              <c:pt idx="2407">
                <c:v>4.3060999999999998</c:v>
              </c:pt>
              <c:pt idx="2408">
                <c:v>4.2575000000000003</c:v>
              </c:pt>
              <c:pt idx="2409">
                <c:v>4.3086000000000002</c:v>
              </c:pt>
              <c:pt idx="2410">
                <c:v>4.2914000000000003</c:v>
              </c:pt>
              <c:pt idx="2411">
                <c:v>4.3037000000000001</c:v>
              </c:pt>
              <c:pt idx="2412">
                <c:v>4.2840999999999996</c:v>
              </c:pt>
              <c:pt idx="2413">
                <c:v>4.2720000000000002</c:v>
              </c:pt>
              <c:pt idx="2414">
                <c:v>4.2599</c:v>
              </c:pt>
              <c:pt idx="2415">
                <c:v>4.2647000000000004</c:v>
              </c:pt>
              <c:pt idx="2416">
                <c:v>4.2431000000000001</c:v>
              </c:pt>
              <c:pt idx="2417">
                <c:v>4.2407000000000004</c:v>
              </c:pt>
              <c:pt idx="2418">
                <c:v>4.3037000000000001</c:v>
              </c:pt>
              <c:pt idx="2419">
                <c:v>4.2962999999999996</c:v>
              </c:pt>
              <c:pt idx="2420">
                <c:v>4.3333000000000004</c:v>
              </c:pt>
              <c:pt idx="2421">
                <c:v>4.3011999999999997</c:v>
              </c:pt>
              <c:pt idx="2422">
                <c:v>4.2720000000000002</c:v>
              </c:pt>
              <c:pt idx="2423">
                <c:v>4.2051999999999996</c:v>
              </c:pt>
              <c:pt idx="2424">
                <c:v>4.2264999999999997</c:v>
              </c:pt>
              <c:pt idx="2425">
                <c:v>4.2264999999999997</c:v>
              </c:pt>
              <c:pt idx="2426">
                <c:v>4.0735000000000001</c:v>
              </c:pt>
              <c:pt idx="2427">
                <c:v>4.0128000000000004</c:v>
              </c:pt>
              <c:pt idx="2428">
                <c:v>3.9476</c:v>
              </c:pt>
              <c:pt idx="2429">
                <c:v>3.8022999999999998</c:v>
              </c:pt>
              <c:pt idx="2430">
                <c:v>3.8372000000000002</c:v>
              </c:pt>
              <c:pt idx="2431">
                <c:v>3.8197000000000001</c:v>
              </c:pt>
              <c:pt idx="2432">
                <c:v>3.9601000000000002</c:v>
              </c:pt>
              <c:pt idx="2433">
                <c:v>3.9809999999999999</c:v>
              </c:pt>
              <c:pt idx="2434">
                <c:v>3.9958</c:v>
              </c:pt>
              <c:pt idx="2435">
                <c:v>3.9704999999999999</c:v>
              </c:pt>
              <c:pt idx="2436">
                <c:v>3.9746999999999999</c:v>
              </c:pt>
              <c:pt idx="2437">
                <c:v>3.9188999999999998</c:v>
              </c:pt>
              <c:pt idx="2438">
                <c:v>3.8986999999999998</c:v>
              </c:pt>
              <c:pt idx="2439">
                <c:v>3.8866000000000001</c:v>
              </c:pt>
              <c:pt idx="2440">
                <c:v>3.9394</c:v>
              </c:pt>
              <c:pt idx="2441">
                <c:v>3.9169</c:v>
              </c:pt>
              <c:pt idx="2442">
                <c:v>3.9352999999999998</c:v>
              </c:pt>
              <c:pt idx="2443">
                <c:v>3.8826000000000001</c:v>
              </c:pt>
              <c:pt idx="2444">
                <c:v>3.8313000000000001</c:v>
              </c:pt>
              <c:pt idx="2445">
                <c:v>3.8313000000000001</c:v>
              </c:pt>
              <c:pt idx="2446">
                <c:v>3.7776000000000001</c:v>
              </c:pt>
              <c:pt idx="2447">
                <c:v>3.7850999999999999</c:v>
              </c:pt>
              <c:pt idx="2448">
                <c:v>3.7549999999999999</c:v>
              </c:pt>
              <c:pt idx="2449">
                <c:v>3.7907999999999999</c:v>
              </c:pt>
              <c:pt idx="2450">
                <c:v>3.8588</c:v>
              </c:pt>
              <c:pt idx="2451">
                <c:v>3.7625000000000002</c:v>
              </c:pt>
              <c:pt idx="2452">
                <c:v>3.7475000000000001</c:v>
              </c:pt>
              <c:pt idx="2453">
                <c:v>3.7364000000000002</c:v>
              </c:pt>
              <c:pt idx="2454">
                <c:v>3.7549999999999999</c:v>
              </c:pt>
              <c:pt idx="2455">
                <c:v>3.7757000000000001</c:v>
              </c:pt>
              <c:pt idx="2456">
                <c:v>3.7985000000000002</c:v>
              </c:pt>
              <c:pt idx="2457">
                <c:v>3.8157999999999999</c:v>
              </c:pt>
              <c:pt idx="2458">
                <c:v>3.8138999999999998</c:v>
              </c:pt>
              <c:pt idx="2459">
                <c:v>3.8332000000000002</c:v>
              </c:pt>
              <c:pt idx="2460">
                <c:v>3.7719</c:v>
              </c:pt>
              <c:pt idx="2461">
                <c:v>3.7719</c:v>
              </c:pt>
              <c:pt idx="2462">
                <c:v>3.9641999999999999</c:v>
              </c:pt>
              <c:pt idx="2463">
                <c:v>3.9641999999999999</c:v>
              </c:pt>
              <c:pt idx="2464">
                <c:v>3.9662999999999999</c:v>
              </c:pt>
              <c:pt idx="2465">
                <c:v>3.9352999999999998</c:v>
              </c:pt>
              <c:pt idx="2466">
                <c:v>3.8826000000000001</c:v>
              </c:pt>
              <c:pt idx="2467">
                <c:v>3.9148000000000001</c:v>
              </c:pt>
              <c:pt idx="2468">
                <c:v>3.8216000000000001</c:v>
              </c:pt>
              <c:pt idx="2469">
                <c:v>3.81</c:v>
              </c:pt>
              <c:pt idx="2470">
                <c:v>3.7587000000000002</c:v>
              </c:pt>
              <c:pt idx="2471">
                <c:v>3.8294000000000001</c:v>
              </c:pt>
              <c:pt idx="2472">
                <c:v>3.8725999999999998</c:v>
              </c:pt>
              <c:pt idx="2473">
                <c:v>3.8450000000000002</c:v>
              </c:pt>
              <c:pt idx="2474">
                <c:v>3.9249999999999998</c:v>
              </c:pt>
              <c:pt idx="2475">
                <c:v>3.9291</c:v>
              </c:pt>
              <c:pt idx="2476">
                <c:v>3.8906000000000001</c:v>
              </c:pt>
              <c:pt idx="2477">
                <c:v>3.8687</c:v>
              </c:pt>
              <c:pt idx="2478">
                <c:v>3.8509000000000002</c:v>
              </c:pt>
              <c:pt idx="2479">
                <c:v>3.8509000000000002</c:v>
              </c:pt>
              <c:pt idx="2480">
                <c:v>3.8411</c:v>
              </c:pt>
              <c:pt idx="2481">
                <c:v>3.8626999999999998</c:v>
              </c:pt>
              <c:pt idx="2482">
                <c:v>3.9331999999999998</c:v>
              </c:pt>
              <c:pt idx="2483">
                <c:v>3.9188999999999998</c:v>
              </c:pt>
              <c:pt idx="2484">
                <c:v>4.0191999999999997</c:v>
              </c:pt>
              <c:pt idx="2485">
                <c:v>4.0128000000000004</c:v>
              </c:pt>
              <c:pt idx="2486">
                <c:v>4.0407000000000002</c:v>
              </c:pt>
              <c:pt idx="2487">
                <c:v>3.8740000000000001</c:v>
              </c:pt>
              <c:pt idx="2488">
                <c:v>3.8822000000000001</c:v>
              </c:pt>
              <c:pt idx="2489">
                <c:v>3.8946000000000001</c:v>
              </c:pt>
              <c:pt idx="2490">
                <c:v>3.8193999999999999</c:v>
              </c:pt>
              <c:pt idx="2491">
                <c:v>3.8254000000000001</c:v>
              </c:pt>
              <c:pt idx="2492">
                <c:v>3.8193999999999999</c:v>
              </c:pt>
              <c:pt idx="2493">
                <c:v>3.8555999999999999</c:v>
              </c:pt>
              <c:pt idx="2494">
                <c:v>3.8475000000000001</c:v>
              </c:pt>
              <c:pt idx="2495">
                <c:v>3.9134000000000002</c:v>
              </c:pt>
              <c:pt idx="2496">
                <c:v>4.0143000000000004</c:v>
              </c:pt>
              <c:pt idx="2497">
                <c:v>4.0814000000000004</c:v>
              </c:pt>
              <c:pt idx="2498">
                <c:v>4.0928000000000004</c:v>
              </c:pt>
              <c:pt idx="2499">
                <c:v>4.0542999999999996</c:v>
              </c:pt>
              <c:pt idx="2500">
                <c:v>4.0860000000000003</c:v>
              </c:pt>
              <c:pt idx="2501">
                <c:v>4.1158999999999999</c:v>
              </c:pt>
              <c:pt idx="2502">
                <c:v>3.9664000000000001</c:v>
              </c:pt>
              <c:pt idx="2503">
                <c:v>3.9557000000000002</c:v>
              </c:pt>
              <c:pt idx="2504">
                <c:v>3.8946000000000001</c:v>
              </c:pt>
              <c:pt idx="2505">
                <c:v>3.9729000000000001</c:v>
              </c:pt>
              <c:pt idx="2506">
                <c:v>3.9750000000000001</c:v>
              </c:pt>
              <c:pt idx="2507">
                <c:v>3.8719999999999999</c:v>
              </c:pt>
              <c:pt idx="2508">
                <c:v>3.8679000000000001</c:v>
              </c:pt>
              <c:pt idx="2509">
                <c:v>3.8740000000000001</c:v>
              </c:pt>
              <c:pt idx="2510">
                <c:v>3.8313999999999999</c:v>
              </c:pt>
              <c:pt idx="2511">
                <c:v>3.8035000000000001</c:v>
              </c:pt>
              <c:pt idx="2512">
                <c:v>3.8515999999999999</c:v>
              </c:pt>
              <c:pt idx="2513">
                <c:v>3.8679000000000001</c:v>
              </c:pt>
              <c:pt idx="2514">
                <c:v>3.8864000000000001</c:v>
              </c:pt>
              <c:pt idx="2515">
                <c:v>3.9134000000000002</c:v>
              </c:pt>
              <c:pt idx="2516">
                <c:v>3.8555999999999999</c:v>
              </c:pt>
              <c:pt idx="2517">
                <c:v>3.8904999999999998</c:v>
              </c:pt>
              <c:pt idx="2518">
                <c:v>3.8353999999999999</c:v>
              </c:pt>
              <c:pt idx="2519">
                <c:v>3.7605</c:v>
              </c:pt>
              <c:pt idx="2520">
                <c:v>3.7109999999999999</c:v>
              </c:pt>
              <c:pt idx="2521">
                <c:v>3.8094999999999999</c:v>
              </c:pt>
              <c:pt idx="2522">
                <c:v>3.8016000000000001</c:v>
              </c:pt>
              <c:pt idx="2523">
                <c:v>3.6829000000000001</c:v>
              </c:pt>
              <c:pt idx="2524">
                <c:v>3.6663000000000001</c:v>
              </c:pt>
              <c:pt idx="2525">
                <c:v>3.6516999999999999</c:v>
              </c:pt>
              <c:pt idx="2526">
                <c:v>3.6791999999999998</c:v>
              </c:pt>
              <c:pt idx="2527">
                <c:v>3.6553</c:v>
              </c:pt>
              <c:pt idx="2528">
                <c:v>3.5628000000000002</c:v>
              </c:pt>
              <c:pt idx="2529">
                <c:v>3.5114999999999998</c:v>
              </c:pt>
              <c:pt idx="2530">
                <c:v>3.5455000000000001</c:v>
              </c:pt>
              <c:pt idx="2531">
                <c:v>3.6049000000000002</c:v>
              </c:pt>
              <c:pt idx="2532">
                <c:v>3.6663000000000001</c:v>
              </c:pt>
              <c:pt idx="2533">
                <c:v>3.6755</c:v>
              </c:pt>
              <c:pt idx="2534">
                <c:v>3.7033999999999998</c:v>
              </c:pt>
              <c:pt idx="2535">
                <c:v>3.7683</c:v>
              </c:pt>
              <c:pt idx="2536">
                <c:v>3.7896999999999998</c:v>
              </c:pt>
              <c:pt idx="2537">
                <c:v>3.8035000000000001</c:v>
              </c:pt>
              <c:pt idx="2538">
                <c:v>3.7936999999999999</c:v>
              </c:pt>
              <c:pt idx="2539">
                <c:v>3.8475000000000001</c:v>
              </c:pt>
              <c:pt idx="2540">
                <c:v>3.8864000000000001</c:v>
              </c:pt>
              <c:pt idx="2541">
                <c:v>3.8801999999999999</c:v>
              </c:pt>
              <c:pt idx="2542">
                <c:v>3.8515999999999999</c:v>
              </c:pt>
              <c:pt idx="2543">
                <c:v>3.9009</c:v>
              </c:pt>
              <c:pt idx="2544">
                <c:v>3.8843000000000001</c:v>
              </c:pt>
              <c:pt idx="2545">
                <c:v>3.9386000000000001</c:v>
              </c:pt>
              <c:pt idx="2546">
                <c:v>4.0655999999999999</c:v>
              </c:pt>
              <c:pt idx="2547">
                <c:v>4.0121000000000002</c:v>
              </c:pt>
              <c:pt idx="2548">
                <c:v>3.9836999999999998</c:v>
              </c:pt>
              <c:pt idx="2549">
                <c:v>3.9944999999999999</c:v>
              </c:pt>
              <c:pt idx="2550">
                <c:v>3.9944999999999999</c:v>
              </c:pt>
              <c:pt idx="2551">
                <c:v>4.0209000000000001</c:v>
              </c:pt>
              <c:pt idx="2552">
                <c:v>3.9197000000000002</c:v>
              </c:pt>
              <c:pt idx="2553">
                <c:v>3.9302000000000001</c:v>
              </c:pt>
              <c:pt idx="2554">
                <c:v>3.9302000000000001</c:v>
              </c:pt>
              <c:pt idx="2555">
                <c:v>3.9197000000000002</c:v>
              </c:pt>
              <c:pt idx="2556">
                <c:v>3.9323000000000001</c:v>
              </c:pt>
              <c:pt idx="2557">
                <c:v>3.9685000000000001</c:v>
              </c:pt>
              <c:pt idx="2558">
                <c:v>4.0011000000000001</c:v>
              </c:pt>
              <c:pt idx="2559">
                <c:v>3.9857999999999998</c:v>
              </c:pt>
              <c:pt idx="2560">
                <c:v>3.988</c:v>
              </c:pt>
              <c:pt idx="2561">
                <c:v>4.0837000000000003</c:v>
              </c:pt>
              <c:pt idx="2562">
                <c:v>4.0519999999999996</c:v>
              </c:pt>
              <c:pt idx="2563">
                <c:v>4.1961000000000004</c:v>
              </c:pt>
              <c:pt idx="2564">
                <c:v>4.1485000000000003</c:v>
              </c:pt>
              <c:pt idx="2565">
                <c:v>4.1961000000000004</c:v>
              </c:pt>
              <c:pt idx="2566">
                <c:v>4.0746000000000002</c:v>
              </c:pt>
              <c:pt idx="2567">
                <c:v>4.0655999999999999</c:v>
              </c:pt>
              <c:pt idx="2568">
                <c:v>4.1066000000000003</c:v>
              </c:pt>
              <c:pt idx="2569">
                <c:v>4.0723000000000003</c:v>
              </c:pt>
              <c:pt idx="2570">
                <c:v>4.0678000000000001</c:v>
              </c:pt>
              <c:pt idx="2571">
                <c:v>4.0297000000000001</c:v>
              </c:pt>
              <c:pt idx="2572">
                <c:v>4.0408999999999997</c:v>
              </c:pt>
              <c:pt idx="2573">
                <c:v>4.0342000000000002</c:v>
              </c:pt>
              <c:pt idx="2574">
                <c:v>4.0274999999999999</c:v>
              </c:pt>
              <c:pt idx="2575">
                <c:v>4.0011000000000001</c:v>
              </c:pt>
              <c:pt idx="2576">
                <c:v>4.0209000000000001</c:v>
              </c:pt>
              <c:pt idx="2577">
                <c:v>4.0209000000000001</c:v>
              </c:pt>
              <c:pt idx="2578">
                <c:v>4.0209000000000001</c:v>
              </c:pt>
              <c:pt idx="2579">
                <c:v>4.0011000000000001</c:v>
              </c:pt>
              <c:pt idx="2580">
                <c:v>4.0519999999999996</c:v>
              </c:pt>
              <c:pt idx="2581">
                <c:v>4.1275000000000004</c:v>
              </c:pt>
              <c:pt idx="2582">
                <c:v>4.1889000000000003</c:v>
              </c:pt>
              <c:pt idx="2583">
                <c:v>4.1745999999999999</c:v>
              </c:pt>
              <c:pt idx="2584">
                <c:v>4.1913</c:v>
              </c:pt>
              <c:pt idx="2585">
                <c:v>4.1437999999999997</c:v>
              </c:pt>
              <c:pt idx="2586">
                <c:v>4.2374000000000001</c:v>
              </c:pt>
              <c:pt idx="2587">
                <c:v>4.2770000000000001</c:v>
              </c:pt>
              <c:pt idx="2588">
                <c:v>4.2571000000000003</c:v>
              </c:pt>
              <c:pt idx="2589">
                <c:v>4.2275999999999998</c:v>
              </c:pt>
              <c:pt idx="2590">
                <c:v>4.3456000000000001</c:v>
              </c:pt>
              <c:pt idx="2591">
                <c:v>4.3715999999999999</c:v>
              </c:pt>
              <c:pt idx="2592">
                <c:v>4.282</c:v>
              </c:pt>
              <c:pt idx="2593">
                <c:v>4.3071999999999999</c:v>
              </c:pt>
              <c:pt idx="2594">
                <c:v>4.32</c:v>
              </c:pt>
              <c:pt idx="2595">
                <c:v>4.3301999999999996</c:v>
              </c:pt>
              <c:pt idx="2596">
                <c:v>4.3559999999999999</c:v>
              </c:pt>
              <c:pt idx="2597">
                <c:v>4.3662999999999998</c:v>
              </c:pt>
              <c:pt idx="2598">
                <c:v>4.3611000000000004</c:v>
              </c:pt>
              <c:pt idx="2599">
                <c:v>4.4084000000000003</c:v>
              </c:pt>
              <c:pt idx="2600">
                <c:v>4.4405000000000001</c:v>
              </c:pt>
              <c:pt idx="2601">
                <c:v>4.4378000000000002</c:v>
              </c:pt>
              <c:pt idx="2602">
                <c:v>4.4595000000000002</c:v>
              </c:pt>
              <c:pt idx="2603">
                <c:v>4.5425000000000004</c:v>
              </c:pt>
              <c:pt idx="2604">
                <c:v>4.5795000000000003</c:v>
              </c:pt>
              <c:pt idx="2605">
                <c:v>4.4325000000000001</c:v>
              </c:pt>
              <c:pt idx="2606">
                <c:v>4.5285000000000002</c:v>
              </c:pt>
              <c:pt idx="2607">
                <c:v>4.6228999999999996</c:v>
              </c:pt>
              <c:pt idx="2608">
                <c:v>4.5453000000000001</c:v>
              </c:pt>
              <c:pt idx="2609">
                <c:v>4.5651999999999999</c:v>
              </c:pt>
              <c:pt idx="2610">
                <c:v>4.6054000000000004</c:v>
              </c:pt>
              <c:pt idx="2611">
                <c:v>4.5453000000000001</c:v>
              </c:pt>
              <c:pt idx="2612">
                <c:v>4.5172999999999996</c:v>
              </c:pt>
              <c:pt idx="2613">
                <c:v>4.6641000000000004</c:v>
              </c:pt>
              <c:pt idx="2614">
                <c:v>4.5766</c:v>
              </c:pt>
              <c:pt idx="2615">
                <c:v>4.5285000000000002</c:v>
              </c:pt>
              <c:pt idx="2616">
                <c:v>4.4439000000000002</c:v>
              </c:pt>
              <c:pt idx="2617">
                <c:v>4.4687000000000001</c:v>
              </c:pt>
              <c:pt idx="2618">
                <c:v>4.4549000000000003</c:v>
              </c:pt>
              <c:pt idx="2619">
                <c:v>4.3844000000000003</c:v>
              </c:pt>
              <c:pt idx="2620">
                <c:v>4.4275000000000002</c:v>
              </c:pt>
              <c:pt idx="2621">
                <c:v>4.2827999999999999</c:v>
              </c:pt>
              <c:pt idx="2622">
                <c:v>4.2525000000000004</c:v>
              </c:pt>
              <c:pt idx="2623">
                <c:v>4.2956000000000003</c:v>
              </c:pt>
              <c:pt idx="2624">
                <c:v>4.2701000000000002</c:v>
              </c:pt>
              <c:pt idx="2625">
                <c:v>4.26</c:v>
              </c:pt>
              <c:pt idx="2626">
                <c:v>4.2028999999999996</c:v>
              </c:pt>
              <c:pt idx="2627">
                <c:v>4.2450000000000001</c:v>
              </c:pt>
              <c:pt idx="2628">
                <c:v>4.2201000000000004</c:v>
              </c:pt>
              <c:pt idx="2629">
                <c:v>4.1980000000000004</c:v>
              </c:pt>
              <c:pt idx="2630">
                <c:v>4.2004999999999999</c:v>
              </c:pt>
              <c:pt idx="2631">
                <c:v>4.1616999999999997</c:v>
              </c:pt>
              <c:pt idx="2632">
                <c:v>4.1235999999999997</c:v>
              </c:pt>
              <c:pt idx="2633">
                <c:v>4.1001000000000003</c:v>
              </c:pt>
              <c:pt idx="2634">
                <c:v>4.0746000000000002</c:v>
              </c:pt>
              <c:pt idx="2635">
                <c:v>4.133</c:v>
              </c:pt>
              <c:pt idx="2636">
                <c:v>4.1283000000000003</c:v>
              </c:pt>
              <c:pt idx="2637">
                <c:v>4.1094999999999997</c:v>
              </c:pt>
              <c:pt idx="2638">
                <c:v>4.0540000000000003</c:v>
              </c:pt>
              <c:pt idx="2639">
                <c:v>4.0201000000000002</c:v>
              </c:pt>
              <c:pt idx="2640">
                <c:v>3.9691999999999998</c:v>
              </c:pt>
              <c:pt idx="2641">
                <c:v>4.0223000000000004</c:v>
              </c:pt>
              <c:pt idx="2642">
                <c:v>4.0223000000000004</c:v>
              </c:pt>
              <c:pt idx="2643">
                <c:v>4.0335999999999999</c:v>
              </c:pt>
              <c:pt idx="2644">
                <c:v>4.0494000000000003</c:v>
              </c:pt>
              <c:pt idx="2645">
                <c:v>4.1142000000000003</c:v>
              </c:pt>
              <c:pt idx="2646">
                <c:v>4.1235999999999997</c:v>
              </c:pt>
              <c:pt idx="2647">
                <c:v>4.1401000000000003</c:v>
              </c:pt>
              <c:pt idx="2648">
                <c:v>4.1616999999999997</c:v>
              </c:pt>
              <c:pt idx="2649">
                <c:v>4.1980000000000004</c:v>
              </c:pt>
              <c:pt idx="2650">
                <c:v>4.2575000000000003</c:v>
              </c:pt>
              <c:pt idx="2651">
                <c:v>4.2675999999999998</c:v>
              </c:pt>
              <c:pt idx="2652">
                <c:v>4.3007</c:v>
              </c:pt>
              <c:pt idx="2653">
                <c:v>4.2751999999999999</c:v>
              </c:pt>
              <c:pt idx="2654">
                <c:v>4.25</c:v>
              </c:pt>
              <c:pt idx="2655">
                <c:v>4.2126999999999999</c:v>
              </c:pt>
              <c:pt idx="2656">
                <c:v>4.1980000000000004</c:v>
              </c:pt>
              <c:pt idx="2657">
                <c:v>4.2103000000000002</c:v>
              </c:pt>
              <c:pt idx="2658">
                <c:v>4.0494000000000003</c:v>
              </c:pt>
              <c:pt idx="2659">
                <c:v>4.0290999999999997</c:v>
              </c:pt>
              <c:pt idx="2660">
                <c:v>3.9933999999999998</c:v>
              </c:pt>
              <c:pt idx="2661">
                <c:v>4.0246000000000004</c:v>
              </c:pt>
              <c:pt idx="2662">
                <c:v>4.0312999999999999</c:v>
              </c:pt>
              <c:pt idx="2663">
                <c:v>3.9866999999999999</c:v>
              </c:pt>
              <c:pt idx="2664">
                <c:v>3.9977999999999998</c:v>
              </c:pt>
              <c:pt idx="2665">
                <c:v>4</c:v>
              </c:pt>
              <c:pt idx="2666">
                <c:v>4.0472000000000001</c:v>
              </c:pt>
              <c:pt idx="2667">
                <c:v>4.0312999999999999</c:v>
              </c:pt>
              <c:pt idx="2668">
                <c:v>4.0861999999999998</c:v>
              </c:pt>
              <c:pt idx="2669">
                <c:v>4.0608000000000004</c:v>
              </c:pt>
              <c:pt idx="2670">
                <c:v>4.0723000000000003</c:v>
              </c:pt>
              <c:pt idx="2671">
                <c:v>4.1117999999999997</c:v>
              </c:pt>
              <c:pt idx="2672">
                <c:v>4.1117999999999997</c:v>
              </c:pt>
              <c:pt idx="2673">
                <c:v>4.1378000000000004</c:v>
              </c:pt>
              <c:pt idx="2674">
                <c:v>4.1165000000000003</c:v>
              </c:pt>
              <c:pt idx="2675">
                <c:v>4.0404</c:v>
              </c:pt>
              <c:pt idx="2676">
                <c:v>4.0404</c:v>
              </c:pt>
              <c:pt idx="2677">
                <c:v>4.0358000000000001</c:v>
              </c:pt>
              <c:pt idx="2678">
                <c:v>4.0201000000000002</c:v>
              </c:pt>
              <c:pt idx="2679">
                <c:v>4.0426000000000002</c:v>
              </c:pt>
              <c:pt idx="2680">
                <c:v>4.0358000000000001</c:v>
              </c:pt>
              <c:pt idx="2681">
                <c:v>4.0861999999999998</c:v>
              </c:pt>
              <c:pt idx="2682">
                <c:v>4.0930999999999997</c:v>
              </c:pt>
              <c:pt idx="2683">
                <c:v>4.1165000000000003</c:v>
              </c:pt>
              <c:pt idx="2684">
                <c:v>4.1688999999999998</c:v>
              </c:pt>
              <c:pt idx="2685">
                <c:v>4.1165000000000003</c:v>
              </c:pt>
              <c:pt idx="2686">
                <c:v>4.0792000000000002</c:v>
              </c:pt>
              <c:pt idx="2687">
                <c:v>4.1189</c:v>
              </c:pt>
              <c:pt idx="2688">
                <c:v>4.1401000000000003</c:v>
              </c:pt>
              <c:pt idx="2689">
                <c:v>4.1833999999999998</c:v>
              </c:pt>
              <c:pt idx="2690">
                <c:v>4.0677000000000003</c:v>
              </c:pt>
              <c:pt idx="2691">
                <c:v>4.0563000000000002</c:v>
              </c:pt>
              <c:pt idx="2692">
                <c:v>4.0358000000000001</c:v>
              </c:pt>
              <c:pt idx="2693">
                <c:v>4.0654000000000003</c:v>
              </c:pt>
              <c:pt idx="2694">
                <c:v>4.0472000000000001</c:v>
              </c:pt>
              <c:pt idx="2695">
                <c:v>4</c:v>
              </c:pt>
              <c:pt idx="2696">
                <c:v>4.0335999999999999</c:v>
              </c:pt>
              <c:pt idx="2697">
                <c:v>4.07</c:v>
              </c:pt>
              <c:pt idx="2698">
                <c:v>4.0815000000000001</c:v>
              </c:pt>
              <c:pt idx="2699">
                <c:v>4.1520999999999999</c:v>
              </c:pt>
              <c:pt idx="2700">
                <c:v>4.1497000000000002</c:v>
              </c:pt>
              <c:pt idx="2701">
                <c:v>4.1094999999999997</c:v>
              </c:pt>
              <c:pt idx="2702">
                <c:v>4.1520999999999999</c:v>
              </c:pt>
              <c:pt idx="2703">
                <c:v>4.1882999999999999</c:v>
              </c:pt>
              <c:pt idx="2704">
                <c:v>4.1906999999999996</c:v>
              </c:pt>
              <c:pt idx="2705">
                <c:v>4.1980000000000004</c:v>
              </c:pt>
              <c:pt idx="2706">
                <c:v>4.26</c:v>
              </c:pt>
              <c:pt idx="2707">
                <c:v>4.2054</c:v>
              </c:pt>
              <c:pt idx="2708">
                <c:v>4.2275999999999998</c:v>
              </c:pt>
              <c:pt idx="2709">
                <c:v>4.2201000000000004</c:v>
              </c:pt>
              <c:pt idx="2710">
                <c:v>4.25</c:v>
              </c:pt>
              <c:pt idx="2711">
                <c:v>4.3033000000000001</c:v>
              </c:pt>
              <c:pt idx="2712">
                <c:v>4.2878999999999996</c:v>
              </c:pt>
              <c:pt idx="2713">
                <c:v>4.3109999999999999</c:v>
              </c:pt>
              <c:pt idx="2714">
                <c:v>4.3188000000000004</c:v>
              </c:pt>
              <c:pt idx="2715">
                <c:v>4.2930000000000001</c:v>
              </c:pt>
              <c:pt idx="2716">
                <c:v>4.3818000000000001</c:v>
              </c:pt>
              <c:pt idx="2717">
                <c:v>4.4005000000000001</c:v>
              </c:pt>
              <c:pt idx="2718">
                <c:v>4.4139999999999997</c:v>
              </c:pt>
              <c:pt idx="2719">
                <c:v>4.4825999999999997</c:v>
              </c:pt>
              <c:pt idx="2720">
                <c:v>4.5389999999999997</c:v>
              </c:pt>
              <c:pt idx="2721">
                <c:v>4.5389999999999997</c:v>
              </c:pt>
              <c:pt idx="2722">
                <c:v>4.5389999999999997</c:v>
              </c:pt>
              <c:pt idx="2723">
                <c:v>4.5275999999999996</c:v>
              </c:pt>
              <c:pt idx="2724">
                <c:v>4.5476000000000001</c:v>
              </c:pt>
              <c:pt idx="2725">
                <c:v>4.6116000000000001</c:v>
              </c:pt>
              <c:pt idx="2726">
                <c:v>4.6353999999999997</c:v>
              </c:pt>
              <c:pt idx="2727">
                <c:v>4.6234999999999999</c:v>
              </c:pt>
              <c:pt idx="2728">
                <c:v>4.6473000000000004</c:v>
              </c:pt>
              <c:pt idx="2729">
                <c:v>4.6413000000000002</c:v>
              </c:pt>
              <c:pt idx="2730">
                <c:v>4.6836000000000002</c:v>
              </c:pt>
              <c:pt idx="2731">
                <c:v>4.6836000000000002</c:v>
              </c:pt>
              <c:pt idx="2732">
                <c:v>4.6502999999999997</c:v>
              </c:pt>
              <c:pt idx="2733">
                <c:v>4.6836000000000002</c:v>
              </c:pt>
              <c:pt idx="2734">
                <c:v>4.7830000000000004</c:v>
              </c:pt>
              <c:pt idx="2735">
                <c:v>4.7515000000000001</c:v>
              </c:pt>
              <c:pt idx="2736">
                <c:v>4.7050000000000001</c:v>
              </c:pt>
              <c:pt idx="2737">
                <c:v>4.6805000000000003</c:v>
              </c:pt>
              <c:pt idx="2738">
                <c:v>4.6805000000000003</c:v>
              </c:pt>
              <c:pt idx="2739">
                <c:v>4.5735999999999999</c:v>
              </c:pt>
              <c:pt idx="2740">
                <c:v>4.5419</c:v>
              </c:pt>
              <c:pt idx="2741">
                <c:v>4.5707000000000004</c:v>
              </c:pt>
              <c:pt idx="2742">
                <c:v>4.5332999999999997</c:v>
              </c:pt>
              <c:pt idx="2743">
                <c:v>4.4993999999999996</c:v>
              </c:pt>
              <c:pt idx="2744">
                <c:v>4.5735999999999999</c:v>
              </c:pt>
              <c:pt idx="2745">
                <c:v>4.3803999999999998</c:v>
              </c:pt>
              <c:pt idx="2746">
                <c:v>4.4053000000000004</c:v>
              </c:pt>
              <c:pt idx="2747">
                <c:v>4.3666999999999998</c:v>
              </c:pt>
              <c:pt idx="2748">
                <c:v>4.3693999999999997</c:v>
              </c:pt>
              <c:pt idx="2749">
                <c:v>4.3803999999999998</c:v>
              </c:pt>
              <c:pt idx="2750">
                <c:v>4.3369</c:v>
              </c:pt>
              <c:pt idx="2751">
                <c:v>4.4165000000000001</c:v>
              </c:pt>
              <c:pt idx="2752">
                <c:v>4.3887</c:v>
              </c:pt>
              <c:pt idx="2753">
                <c:v>4.3639999999999999</c:v>
              </c:pt>
              <c:pt idx="2754">
                <c:v>4.4024999999999999</c:v>
              </c:pt>
              <c:pt idx="2755">
                <c:v>4.4360999999999997</c:v>
              </c:pt>
              <c:pt idx="2756">
                <c:v>4.3941999999999997</c:v>
              </c:pt>
              <c:pt idx="2757">
                <c:v>4.3395999999999999</c:v>
              </c:pt>
              <c:pt idx="2758">
                <c:v>4.3558000000000003</c:v>
              </c:pt>
              <c:pt idx="2759">
                <c:v>4.3859000000000004</c:v>
              </c:pt>
              <c:pt idx="2760">
                <c:v>4.4333</c:v>
              </c:pt>
              <c:pt idx="2761">
                <c:v>4.4558999999999997</c:v>
              </c:pt>
              <c:pt idx="2762">
                <c:v>4.3997000000000002</c:v>
              </c:pt>
              <c:pt idx="2763">
                <c:v>4.4360999999999997</c:v>
              </c:pt>
              <c:pt idx="2764">
                <c:v>4.4730999999999996</c:v>
              </c:pt>
              <c:pt idx="2765">
                <c:v>4.4759000000000002</c:v>
              </c:pt>
              <c:pt idx="2766">
                <c:v>4.4730999999999996</c:v>
              </c:pt>
              <c:pt idx="2767">
                <c:v>4.4702000000000002</c:v>
              </c:pt>
              <c:pt idx="2768">
                <c:v>4.4249000000000001</c:v>
              </c:pt>
              <c:pt idx="2769">
                <c:v>4.4672999999999998</c:v>
              </c:pt>
              <c:pt idx="2770">
                <c:v>4.4931999999999999</c:v>
              </c:pt>
              <c:pt idx="2771">
                <c:v>4.5136000000000003</c:v>
              </c:pt>
              <c:pt idx="2772">
                <c:v>4.5578000000000003</c:v>
              </c:pt>
              <c:pt idx="2773">
                <c:v>4.5907999999999998</c:v>
              </c:pt>
              <c:pt idx="2774">
                <c:v>4.609</c:v>
              </c:pt>
              <c:pt idx="2775">
                <c:v>4.6334999999999997</c:v>
              </c:pt>
              <c:pt idx="2776">
                <c:v>4.6801000000000004</c:v>
              </c:pt>
              <c:pt idx="2777">
                <c:v>4.6989999999999998</c:v>
              </c:pt>
              <c:pt idx="2778">
                <c:v>4.6364999999999998</c:v>
              </c:pt>
              <c:pt idx="2779">
                <c:v>4.7244000000000002</c:v>
              </c:pt>
              <c:pt idx="2780">
                <c:v>4.7599</c:v>
              </c:pt>
              <c:pt idx="2781">
                <c:v>4.8090999999999999</c:v>
              </c:pt>
              <c:pt idx="2782">
                <c:v>4.8865999999999996</c:v>
              </c:pt>
              <c:pt idx="2783">
                <c:v>4.8899999999999997</c:v>
              </c:pt>
              <c:pt idx="2784">
                <c:v>4.8291000000000004</c:v>
              </c:pt>
              <c:pt idx="2785">
                <c:v>4.8728999999999996</c:v>
              </c:pt>
              <c:pt idx="2786">
                <c:v>4.8224</c:v>
              </c:pt>
              <c:pt idx="2787">
                <c:v>4.8525999999999998</c:v>
              </c:pt>
              <c:pt idx="2788">
                <c:v>4.7340999999999998</c:v>
              </c:pt>
              <c:pt idx="2789">
                <c:v>4.8899999999999997</c:v>
              </c:pt>
              <c:pt idx="2790">
                <c:v>4.9806999999999997</c:v>
              </c:pt>
              <c:pt idx="2791">
                <c:v>4.9454000000000002</c:v>
              </c:pt>
              <c:pt idx="2792">
                <c:v>4.9630000000000001</c:v>
              </c:pt>
              <c:pt idx="2793">
                <c:v>5.0129000000000001</c:v>
              </c:pt>
              <c:pt idx="2794">
                <c:v>5.0564999999999998</c:v>
              </c:pt>
              <c:pt idx="2795">
                <c:v>5.0712000000000002</c:v>
              </c:pt>
              <c:pt idx="2796">
                <c:v>5.0639000000000003</c:v>
              </c:pt>
              <c:pt idx="2797">
                <c:v>5.2944000000000004</c:v>
              </c:pt>
              <c:pt idx="2798">
                <c:v>5.2465999999999999</c:v>
              </c:pt>
              <c:pt idx="2799">
                <c:v>5.2904</c:v>
              </c:pt>
              <c:pt idx="2800">
                <c:v>5.2904</c:v>
              </c:pt>
              <c:pt idx="2801">
                <c:v>5.2984</c:v>
              </c:pt>
              <c:pt idx="2802">
                <c:v>5.2904</c:v>
              </c:pt>
              <c:pt idx="2803">
                <c:v>5.2386999999999997</c:v>
              </c:pt>
              <c:pt idx="2804">
                <c:v>5.1881000000000004</c:v>
              </c:pt>
              <c:pt idx="2805">
                <c:v>5.1688999999999998</c:v>
              </c:pt>
              <c:pt idx="2806">
                <c:v>5.2074999999999996</c:v>
              </c:pt>
              <c:pt idx="2807">
                <c:v>5.1958000000000002</c:v>
              </c:pt>
              <c:pt idx="2808">
                <c:v>5.1958000000000002</c:v>
              </c:pt>
            </c:numLit>
          </c:val>
          <c:smooth val="0"/>
          <c:extLst>
            <c:ext xmlns:c16="http://schemas.microsoft.com/office/drawing/2014/chart" uri="{C3380CC4-5D6E-409C-BE32-E72D297353CC}">
              <c16:uniqueId val="{00000006-D010-4B0B-87D1-87565EA6A023}"/>
            </c:ext>
          </c:extLst>
        </c:ser>
        <c:ser>
          <c:idx val="7"/>
          <c:order val="7"/>
          <c:tx>
            <c:v>Severn Trent</c:v>
          </c:tx>
          <c:spPr>
            <a:ln w="28575" cap="rnd">
              <a:solidFill>
                <a:schemeClr val="accent2">
                  <a:lumMod val="60000"/>
                </a:schemeClr>
              </a:solidFill>
              <a:round/>
            </a:ln>
            <a:effectLst/>
          </c:spPr>
          <c:marker>
            <c:symbol val="none"/>
          </c:marker>
          <c:cat>
            <c:numLit>
              <c:formatCode>General</c:formatCode>
              <c:ptCount val="2809"/>
              <c:pt idx="0">
                <c:v>45615</c:v>
              </c:pt>
              <c:pt idx="1">
                <c:v>45614</c:v>
              </c:pt>
              <c:pt idx="2">
                <c:v>45611</c:v>
              </c:pt>
              <c:pt idx="3">
                <c:v>45610</c:v>
              </c:pt>
              <c:pt idx="4">
                <c:v>45609</c:v>
              </c:pt>
              <c:pt idx="5">
                <c:v>45608</c:v>
              </c:pt>
              <c:pt idx="6">
                <c:v>45607</c:v>
              </c:pt>
              <c:pt idx="7">
                <c:v>45604</c:v>
              </c:pt>
              <c:pt idx="8">
                <c:v>45603</c:v>
              </c:pt>
              <c:pt idx="9">
                <c:v>45602</c:v>
              </c:pt>
              <c:pt idx="10">
                <c:v>45601</c:v>
              </c:pt>
              <c:pt idx="11">
                <c:v>45600</c:v>
              </c:pt>
              <c:pt idx="12">
                <c:v>45597</c:v>
              </c:pt>
              <c:pt idx="13">
                <c:v>45596</c:v>
              </c:pt>
              <c:pt idx="14">
                <c:v>45595</c:v>
              </c:pt>
              <c:pt idx="15">
                <c:v>45594</c:v>
              </c:pt>
              <c:pt idx="16">
                <c:v>45593</c:v>
              </c:pt>
              <c:pt idx="17">
                <c:v>45590</c:v>
              </c:pt>
              <c:pt idx="18">
                <c:v>45589</c:v>
              </c:pt>
              <c:pt idx="19">
                <c:v>45588</c:v>
              </c:pt>
              <c:pt idx="20">
                <c:v>45587</c:v>
              </c:pt>
              <c:pt idx="21">
                <c:v>45586</c:v>
              </c:pt>
              <c:pt idx="22">
                <c:v>45583</c:v>
              </c:pt>
              <c:pt idx="23">
                <c:v>45582</c:v>
              </c:pt>
              <c:pt idx="24">
                <c:v>45581</c:v>
              </c:pt>
              <c:pt idx="25">
                <c:v>45580</c:v>
              </c:pt>
              <c:pt idx="26">
                <c:v>45579</c:v>
              </c:pt>
              <c:pt idx="27">
                <c:v>45576</c:v>
              </c:pt>
              <c:pt idx="28">
                <c:v>45575</c:v>
              </c:pt>
              <c:pt idx="29">
                <c:v>45574</c:v>
              </c:pt>
              <c:pt idx="30">
                <c:v>45573</c:v>
              </c:pt>
              <c:pt idx="31">
                <c:v>45572</c:v>
              </c:pt>
              <c:pt idx="32">
                <c:v>45569</c:v>
              </c:pt>
              <c:pt idx="33">
                <c:v>45568</c:v>
              </c:pt>
              <c:pt idx="34">
                <c:v>45567</c:v>
              </c:pt>
              <c:pt idx="35">
                <c:v>45566</c:v>
              </c:pt>
              <c:pt idx="36">
                <c:v>45565</c:v>
              </c:pt>
              <c:pt idx="37">
                <c:v>45562</c:v>
              </c:pt>
              <c:pt idx="38">
                <c:v>45561</c:v>
              </c:pt>
              <c:pt idx="39">
                <c:v>45560</c:v>
              </c:pt>
              <c:pt idx="40">
                <c:v>45559</c:v>
              </c:pt>
              <c:pt idx="41">
                <c:v>45558</c:v>
              </c:pt>
              <c:pt idx="42">
                <c:v>45555</c:v>
              </c:pt>
              <c:pt idx="43">
                <c:v>45554</c:v>
              </c:pt>
              <c:pt idx="44">
                <c:v>45553</c:v>
              </c:pt>
              <c:pt idx="45">
                <c:v>45552</c:v>
              </c:pt>
              <c:pt idx="46">
                <c:v>45551</c:v>
              </c:pt>
              <c:pt idx="47">
                <c:v>45548</c:v>
              </c:pt>
              <c:pt idx="48">
                <c:v>45547</c:v>
              </c:pt>
              <c:pt idx="49">
                <c:v>45546</c:v>
              </c:pt>
              <c:pt idx="50">
                <c:v>45545</c:v>
              </c:pt>
              <c:pt idx="51">
                <c:v>45544</c:v>
              </c:pt>
              <c:pt idx="52">
                <c:v>45541</c:v>
              </c:pt>
              <c:pt idx="53">
                <c:v>45540</c:v>
              </c:pt>
              <c:pt idx="54">
                <c:v>45539</c:v>
              </c:pt>
              <c:pt idx="55">
                <c:v>45538</c:v>
              </c:pt>
              <c:pt idx="56">
                <c:v>45537</c:v>
              </c:pt>
              <c:pt idx="57">
                <c:v>45534</c:v>
              </c:pt>
              <c:pt idx="58">
                <c:v>45533</c:v>
              </c:pt>
              <c:pt idx="59">
                <c:v>45532</c:v>
              </c:pt>
              <c:pt idx="60">
                <c:v>45531</c:v>
              </c:pt>
              <c:pt idx="61">
                <c:v>45527</c:v>
              </c:pt>
              <c:pt idx="62">
                <c:v>45526</c:v>
              </c:pt>
              <c:pt idx="63">
                <c:v>45525</c:v>
              </c:pt>
              <c:pt idx="64">
                <c:v>45524</c:v>
              </c:pt>
              <c:pt idx="65">
                <c:v>45523</c:v>
              </c:pt>
              <c:pt idx="66">
                <c:v>45520</c:v>
              </c:pt>
              <c:pt idx="67">
                <c:v>45519</c:v>
              </c:pt>
              <c:pt idx="68">
                <c:v>45518</c:v>
              </c:pt>
              <c:pt idx="69">
                <c:v>45517</c:v>
              </c:pt>
              <c:pt idx="70">
                <c:v>45516</c:v>
              </c:pt>
              <c:pt idx="71">
                <c:v>45513</c:v>
              </c:pt>
              <c:pt idx="72">
                <c:v>45512</c:v>
              </c:pt>
              <c:pt idx="73">
                <c:v>45511</c:v>
              </c:pt>
              <c:pt idx="74">
                <c:v>45510</c:v>
              </c:pt>
              <c:pt idx="75">
                <c:v>45509</c:v>
              </c:pt>
              <c:pt idx="76">
                <c:v>45506</c:v>
              </c:pt>
              <c:pt idx="77">
                <c:v>45505</c:v>
              </c:pt>
              <c:pt idx="78">
                <c:v>45504</c:v>
              </c:pt>
              <c:pt idx="79">
                <c:v>45503</c:v>
              </c:pt>
              <c:pt idx="80">
                <c:v>45502</c:v>
              </c:pt>
              <c:pt idx="81">
                <c:v>45499</c:v>
              </c:pt>
              <c:pt idx="82">
                <c:v>45498</c:v>
              </c:pt>
              <c:pt idx="83">
                <c:v>45497</c:v>
              </c:pt>
              <c:pt idx="84">
                <c:v>45496</c:v>
              </c:pt>
              <c:pt idx="85">
                <c:v>45495</c:v>
              </c:pt>
              <c:pt idx="86">
                <c:v>45492</c:v>
              </c:pt>
              <c:pt idx="87">
                <c:v>45491</c:v>
              </c:pt>
              <c:pt idx="88">
                <c:v>45490</c:v>
              </c:pt>
              <c:pt idx="89">
                <c:v>45489</c:v>
              </c:pt>
              <c:pt idx="90">
                <c:v>45488</c:v>
              </c:pt>
              <c:pt idx="91">
                <c:v>45485</c:v>
              </c:pt>
              <c:pt idx="92">
                <c:v>45484</c:v>
              </c:pt>
              <c:pt idx="93">
                <c:v>45483</c:v>
              </c:pt>
              <c:pt idx="94">
                <c:v>45482</c:v>
              </c:pt>
              <c:pt idx="95">
                <c:v>45481</c:v>
              </c:pt>
              <c:pt idx="96">
                <c:v>45478</c:v>
              </c:pt>
              <c:pt idx="97">
                <c:v>45477</c:v>
              </c:pt>
              <c:pt idx="98">
                <c:v>45476</c:v>
              </c:pt>
              <c:pt idx="99">
                <c:v>45475</c:v>
              </c:pt>
              <c:pt idx="100">
                <c:v>45474</c:v>
              </c:pt>
              <c:pt idx="101">
                <c:v>45471</c:v>
              </c:pt>
              <c:pt idx="102">
                <c:v>45470</c:v>
              </c:pt>
              <c:pt idx="103">
                <c:v>45469</c:v>
              </c:pt>
              <c:pt idx="104">
                <c:v>45468</c:v>
              </c:pt>
              <c:pt idx="105">
                <c:v>45467</c:v>
              </c:pt>
              <c:pt idx="106">
                <c:v>45464</c:v>
              </c:pt>
              <c:pt idx="107">
                <c:v>45463</c:v>
              </c:pt>
              <c:pt idx="108">
                <c:v>45462</c:v>
              </c:pt>
              <c:pt idx="109">
                <c:v>45461</c:v>
              </c:pt>
              <c:pt idx="110">
                <c:v>45460</c:v>
              </c:pt>
              <c:pt idx="111">
                <c:v>45457</c:v>
              </c:pt>
              <c:pt idx="112">
                <c:v>45456</c:v>
              </c:pt>
              <c:pt idx="113">
                <c:v>45455</c:v>
              </c:pt>
              <c:pt idx="114">
                <c:v>45454</c:v>
              </c:pt>
              <c:pt idx="115">
                <c:v>45453</c:v>
              </c:pt>
              <c:pt idx="116">
                <c:v>45450</c:v>
              </c:pt>
              <c:pt idx="117">
                <c:v>45449</c:v>
              </c:pt>
              <c:pt idx="118">
                <c:v>45448</c:v>
              </c:pt>
              <c:pt idx="119">
                <c:v>45447</c:v>
              </c:pt>
              <c:pt idx="120">
                <c:v>45446</c:v>
              </c:pt>
              <c:pt idx="121">
                <c:v>45443</c:v>
              </c:pt>
              <c:pt idx="122">
                <c:v>45442</c:v>
              </c:pt>
              <c:pt idx="123">
                <c:v>45441</c:v>
              </c:pt>
              <c:pt idx="124">
                <c:v>45440</c:v>
              </c:pt>
              <c:pt idx="125">
                <c:v>45436</c:v>
              </c:pt>
              <c:pt idx="126">
                <c:v>45435</c:v>
              </c:pt>
              <c:pt idx="127">
                <c:v>45434</c:v>
              </c:pt>
              <c:pt idx="128">
                <c:v>45433</c:v>
              </c:pt>
              <c:pt idx="129">
                <c:v>45432</c:v>
              </c:pt>
              <c:pt idx="130">
                <c:v>45429</c:v>
              </c:pt>
              <c:pt idx="131">
                <c:v>45428</c:v>
              </c:pt>
              <c:pt idx="132">
                <c:v>45427</c:v>
              </c:pt>
              <c:pt idx="133">
                <c:v>45426</c:v>
              </c:pt>
              <c:pt idx="134">
                <c:v>45425</c:v>
              </c:pt>
              <c:pt idx="135">
                <c:v>45422</c:v>
              </c:pt>
              <c:pt idx="136">
                <c:v>45421</c:v>
              </c:pt>
              <c:pt idx="137">
                <c:v>45420</c:v>
              </c:pt>
              <c:pt idx="138">
                <c:v>45419</c:v>
              </c:pt>
              <c:pt idx="139">
                <c:v>45418</c:v>
              </c:pt>
              <c:pt idx="140">
                <c:v>45415</c:v>
              </c:pt>
              <c:pt idx="141">
                <c:v>45414</c:v>
              </c:pt>
              <c:pt idx="142">
                <c:v>45413</c:v>
              </c:pt>
              <c:pt idx="143">
                <c:v>45412</c:v>
              </c:pt>
              <c:pt idx="144">
                <c:v>45411</c:v>
              </c:pt>
              <c:pt idx="145">
                <c:v>45408</c:v>
              </c:pt>
              <c:pt idx="146">
                <c:v>45407</c:v>
              </c:pt>
              <c:pt idx="147">
                <c:v>45406</c:v>
              </c:pt>
              <c:pt idx="148">
                <c:v>45405</c:v>
              </c:pt>
              <c:pt idx="149">
                <c:v>45404</c:v>
              </c:pt>
              <c:pt idx="150">
                <c:v>45401</c:v>
              </c:pt>
              <c:pt idx="151">
                <c:v>45400</c:v>
              </c:pt>
              <c:pt idx="152">
                <c:v>45399</c:v>
              </c:pt>
              <c:pt idx="153">
                <c:v>45398</c:v>
              </c:pt>
              <c:pt idx="154">
                <c:v>45397</c:v>
              </c:pt>
              <c:pt idx="155">
                <c:v>45394</c:v>
              </c:pt>
              <c:pt idx="156">
                <c:v>45393</c:v>
              </c:pt>
              <c:pt idx="157">
                <c:v>45392</c:v>
              </c:pt>
              <c:pt idx="158">
                <c:v>45391</c:v>
              </c:pt>
              <c:pt idx="159">
                <c:v>45390</c:v>
              </c:pt>
              <c:pt idx="160">
                <c:v>45387</c:v>
              </c:pt>
              <c:pt idx="161">
                <c:v>45386</c:v>
              </c:pt>
              <c:pt idx="162">
                <c:v>45385</c:v>
              </c:pt>
              <c:pt idx="163">
                <c:v>45384</c:v>
              </c:pt>
              <c:pt idx="164">
                <c:v>45380</c:v>
              </c:pt>
              <c:pt idx="165">
                <c:v>45379</c:v>
              </c:pt>
              <c:pt idx="166">
                <c:v>45378</c:v>
              </c:pt>
              <c:pt idx="167">
                <c:v>45377</c:v>
              </c:pt>
              <c:pt idx="168">
                <c:v>45376</c:v>
              </c:pt>
              <c:pt idx="169">
                <c:v>45373</c:v>
              </c:pt>
              <c:pt idx="170">
                <c:v>45372</c:v>
              </c:pt>
              <c:pt idx="171">
                <c:v>45371</c:v>
              </c:pt>
              <c:pt idx="172">
                <c:v>45370</c:v>
              </c:pt>
              <c:pt idx="173">
                <c:v>45369</c:v>
              </c:pt>
              <c:pt idx="174">
                <c:v>45366</c:v>
              </c:pt>
              <c:pt idx="175">
                <c:v>45365</c:v>
              </c:pt>
              <c:pt idx="176">
                <c:v>45364</c:v>
              </c:pt>
              <c:pt idx="177">
                <c:v>45363</c:v>
              </c:pt>
              <c:pt idx="178">
                <c:v>45362</c:v>
              </c:pt>
              <c:pt idx="179">
                <c:v>45359</c:v>
              </c:pt>
              <c:pt idx="180">
                <c:v>45358</c:v>
              </c:pt>
              <c:pt idx="181">
                <c:v>45357</c:v>
              </c:pt>
              <c:pt idx="182">
                <c:v>45356</c:v>
              </c:pt>
              <c:pt idx="183">
                <c:v>45355</c:v>
              </c:pt>
              <c:pt idx="184">
                <c:v>45352</c:v>
              </c:pt>
              <c:pt idx="185">
                <c:v>45351</c:v>
              </c:pt>
              <c:pt idx="186">
                <c:v>45350</c:v>
              </c:pt>
              <c:pt idx="187">
                <c:v>45349</c:v>
              </c:pt>
              <c:pt idx="188">
                <c:v>45348</c:v>
              </c:pt>
              <c:pt idx="189">
                <c:v>45345</c:v>
              </c:pt>
              <c:pt idx="190">
                <c:v>45344</c:v>
              </c:pt>
              <c:pt idx="191">
                <c:v>45343</c:v>
              </c:pt>
              <c:pt idx="192">
                <c:v>45342</c:v>
              </c:pt>
              <c:pt idx="193">
                <c:v>45341</c:v>
              </c:pt>
              <c:pt idx="194">
                <c:v>45338</c:v>
              </c:pt>
              <c:pt idx="195">
                <c:v>45337</c:v>
              </c:pt>
              <c:pt idx="196">
                <c:v>45336</c:v>
              </c:pt>
              <c:pt idx="197">
                <c:v>45335</c:v>
              </c:pt>
              <c:pt idx="198">
                <c:v>45334</c:v>
              </c:pt>
              <c:pt idx="199">
                <c:v>45331</c:v>
              </c:pt>
              <c:pt idx="200">
                <c:v>45330</c:v>
              </c:pt>
              <c:pt idx="201">
                <c:v>45329</c:v>
              </c:pt>
              <c:pt idx="202">
                <c:v>45328</c:v>
              </c:pt>
              <c:pt idx="203">
                <c:v>45327</c:v>
              </c:pt>
              <c:pt idx="204">
                <c:v>45324</c:v>
              </c:pt>
              <c:pt idx="205">
                <c:v>45323</c:v>
              </c:pt>
              <c:pt idx="206">
                <c:v>45322</c:v>
              </c:pt>
              <c:pt idx="207">
                <c:v>45321</c:v>
              </c:pt>
              <c:pt idx="208">
                <c:v>45320</c:v>
              </c:pt>
              <c:pt idx="209">
                <c:v>45317</c:v>
              </c:pt>
              <c:pt idx="210">
                <c:v>45316</c:v>
              </c:pt>
              <c:pt idx="211">
                <c:v>45315</c:v>
              </c:pt>
              <c:pt idx="212">
                <c:v>45314</c:v>
              </c:pt>
              <c:pt idx="213">
                <c:v>45313</c:v>
              </c:pt>
              <c:pt idx="214">
                <c:v>45310</c:v>
              </c:pt>
              <c:pt idx="215">
                <c:v>45309</c:v>
              </c:pt>
              <c:pt idx="216">
                <c:v>45308</c:v>
              </c:pt>
              <c:pt idx="217">
                <c:v>45307</c:v>
              </c:pt>
              <c:pt idx="218">
                <c:v>45306</c:v>
              </c:pt>
              <c:pt idx="219">
                <c:v>45303</c:v>
              </c:pt>
              <c:pt idx="220">
                <c:v>45302</c:v>
              </c:pt>
              <c:pt idx="221">
                <c:v>45301</c:v>
              </c:pt>
              <c:pt idx="222">
                <c:v>45300</c:v>
              </c:pt>
              <c:pt idx="223">
                <c:v>45299</c:v>
              </c:pt>
              <c:pt idx="224">
                <c:v>45296</c:v>
              </c:pt>
              <c:pt idx="225">
                <c:v>45295</c:v>
              </c:pt>
              <c:pt idx="226">
                <c:v>45294</c:v>
              </c:pt>
              <c:pt idx="227">
                <c:v>45293</c:v>
              </c:pt>
              <c:pt idx="228">
                <c:v>45292</c:v>
              </c:pt>
              <c:pt idx="229">
                <c:v>45289</c:v>
              </c:pt>
              <c:pt idx="230">
                <c:v>45288</c:v>
              </c:pt>
              <c:pt idx="231">
                <c:v>45287</c:v>
              </c:pt>
              <c:pt idx="232">
                <c:v>45285</c:v>
              </c:pt>
              <c:pt idx="233">
                <c:v>45282</c:v>
              </c:pt>
              <c:pt idx="234">
                <c:v>45281</c:v>
              </c:pt>
              <c:pt idx="235">
                <c:v>45280</c:v>
              </c:pt>
              <c:pt idx="236">
                <c:v>45279</c:v>
              </c:pt>
              <c:pt idx="237">
                <c:v>45278</c:v>
              </c:pt>
              <c:pt idx="238">
                <c:v>45275</c:v>
              </c:pt>
              <c:pt idx="239">
                <c:v>45274</c:v>
              </c:pt>
              <c:pt idx="240">
                <c:v>45273</c:v>
              </c:pt>
              <c:pt idx="241">
                <c:v>45272</c:v>
              </c:pt>
              <c:pt idx="242">
                <c:v>45271</c:v>
              </c:pt>
              <c:pt idx="243">
                <c:v>45268</c:v>
              </c:pt>
              <c:pt idx="244">
                <c:v>45267</c:v>
              </c:pt>
              <c:pt idx="245">
                <c:v>45266</c:v>
              </c:pt>
              <c:pt idx="246">
                <c:v>45265</c:v>
              </c:pt>
              <c:pt idx="247">
                <c:v>45264</c:v>
              </c:pt>
              <c:pt idx="248">
                <c:v>45261</c:v>
              </c:pt>
              <c:pt idx="249">
                <c:v>45260</c:v>
              </c:pt>
              <c:pt idx="250">
                <c:v>45259</c:v>
              </c:pt>
              <c:pt idx="251">
                <c:v>45258</c:v>
              </c:pt>
              <c:pt idx="252">
                <c:v>45257</c:v>
              </c:pt>
              <c:pt idx="253">
                <c:v>45254</c:v>
              </c:pt>
              <c:pt idx="254">
                <c:v>45253</c:v>
              </c:pt>
              <c:pt idx="255">
                <c:v>45252</c:v>
              </c:pt>
              <c:pt idx="256">
                <c:v>45251</c:v>
              </c:pt>
              <c:pt idx="257">
                <c:v>45250</c:v>
              </c:pt>
              <c:pt idx="258">
                <c:v>45247</c:v>
              </c:pt>
              <c:pt idx="259">
                <c:v>45246</c:v>
              </c:pt>
              <c:pt idx="260">
                <c:v>45245</c:v>
              </c:pt>
              <c:pt idx="261">
                <c:v>45244</c:v>
              </c:pt>
              <c:pt idx="262">
                <c:v>45243</c:v>
              </c:pt>
              <c:pt idx="263">
                <c:v>45240</c:v>
              </c:pt>
              <c:pt idx="264">
                <c:v>45239</c:v>
              </c:pt>
              <c:pt idx="265">
                <c:v>45238</c:v>
              </c:pt>
              <c:pt idx="266">
                <c:v>45237</c:v>
              </c:pt>
              <c:pt idx="267">
                <c:v>45236</c:v>
              </c:pt>
              <c:pt idx="268">
                <c:v>45233</c:v>
              </c:pt>
              <c:pt idx="269">
                <c:v>45232</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45211</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45176</c:v>
              </c:pt>
              <c:pt idx="310">
                <c:v>45175</c:v>
              </c:pt>
              <c:pt idx="311">
                <c:v>45174</c:v>
              </c:pt>
              <c:pt idx="312">
                <c:v>45173</c:v>
              </c:pt>
              <c:pt idx="313">
                <c:v>45170</c:v>
              </c:pt>
              <c:pt idx="314">
                <c:v>45169</c:v>
              </c:pt>
              <c:pt idx="315">
                <c:v>45168</c:v>
              </c:pt>
              <c:pt idx="316">
                <c:v>45167</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45085</c:v>
              </c:pt>
              <c:pt idx="374">
                <c:v>45084</c:v>
              </c:pt>
              <c:pt idx="375">
                <c:v>45083</c:v>
              </c:pt>
              <c:pt idx="376">
                <c:v>45082</c:v>
              </c:pt>
              <c:pt idx="377">
                <c:v>45079</c:v>
              </c:pt>
              <c:pt idx="378">
                <c:v>45078</c:v>
              </c:pt>
              <c:pt idx="379">
                <c:v>45077</c:v>
              </c:pt>
              <c:pt idx="380">
                <c:v>45076</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45051</c:v>
              </c:pt>
              <c:pt idx="396">
                <c:v>45050</c:v>
              </c:pt>
              <c:pt idx="397">
                <c:v>45049</c:v>
              </c:pt>
              <c:pt idx="398">
                <c:v>45048</c:v>
              </c:pt>
              <c:pt idx="399">
                <c:v>45047</c:v>
              </c:pt>
              <c:pt idx="400">
                <c:v>45044</c:v>
              </c:pt>
              <c:pt idx="401">
                <c:v>45043</c:v>
              </c:pt>
              <c:pt idx="402">
                <c:v>45042</c:v>
              </c:pt>
              <c:pt idx="403">
                <c:v>45041</c:v>
              </c:pt>
              <c:pt idx="404">
                <c:v>45040</c:v>
              </c:pt>
              <c:pt idx="405">
                <c:v>45037</c:v>
              </c:pt>
              <c:pt idx="406">
                <c:v>45036</c:v>
              </c:pt>
              <c:pt idx="407">
                <c:v>45035</c:v>
              </c:pt>
              <c:pt idx="408">
                <c:v>45034</c:v>
              </c:pt>
              <c:pt idx="409">
                <c:v>45033</c:v>
              </c:pt>
              <c:pt idx="410">
                <c:v>45030</c:v>
              </c:pt>
              <c:pt idx="411">
                <c:v>45029</c:v>
              </c:pt>
              <c:pt idx="412">
                <c:v>45028</c:v>
              </c:pt>
              <c:pt idx="413">
                <c:v>45027</c:v>
              </c:pt>
              <c:pt idx="414">
                <c:v>45023</c:v>
              </c:pt>
              <c:pt idx="415">
                <c:v>45022</c:v>
              </c:pt>
              <c:pt idx="416">
                <c:v>45021</c:v>
              </c:pt>
              <c:pt idx="417">
                <c:v>45020</c:v>
              </c:pt>
              <c:pt idx="418">
                <c:v>45019</c:v>
              </c:pt>
              <c:pt idx="419">
                <c:v>45016</c:v>
              </c:pt>
              <c:pt idx="420">
                <c:v>45015</c:v>
              </c:pt>
              <c:pt idx="421">
                <c:v>45014</c:v>
              </c:pt>
              <c:pt idx="422">
                <c:v>45013</c:v>
              </c:pt>
              <c:pt idx="423">
                <c:v>45012</c:v>
              </c:pt>
              <c:pt idx="424">
                <c:v>45009</c:v>
              </c:pt>
              <c:pt idx="425">
                <c:v>45008</c:v>
              </c:pt>
              <c:pt idx="426">
                <c:v>45007</c:v>
              </c:pt>
              <c:pt idx="427">
                <c:v>45006</c:v>
              </c:pt>
              <c:pt idx="428">
                <c:v>45005</c:v>
              </c:pt>
              <c:pt idx="429">
                <c:v>45002</c:v>
              </c:pt>
              <c:pt idx="430">
                <c:v>45001</c:v>
              </c:pt>
              <c:pt idx="431">
                <c:v>45000</c:v>
              </c:pt>
              <c:pt idx="432">
                <c:v>44999</c:v>
              </c:pt>
              <c:pt idx="433">
                <c:v>44998</c:v>
              </c:pt>
              <c:pt idx="434">
                <c:v>44995</c:v>
              </c:pt>
              <c:pt idx="435">
                <c:v>44994</c:v>
              </c:pt>
              <c:pt idx="436">
                <c:v>44993</c:v>
              </c:pt>
              <c:pt idx="437">
                <c:v>44992</c:v>
              </c:pt>
              <c:pt idx="438">
                <c:v>44991</c:v>
              </c:pt>
              <c:pt idx="439">
                <c:v>44988</c:v>
              </c:pt>
              <c:pt idx="440">
                <c:v>44987</c:v>
              </c:pt>
              <c:pt idx="441">
                <c:v>44986</c:v>
              </c:pt>
              <c:pt idx="442">
                <c:v>44985</c:v>
              </c:pt>
              <c:pt idx="443">
                <c:v>44984</c:v>
              </c:pt>
              <c:pt idx="444">
                <c:v>44981</c:v>
              </c:pt>
              <c:pt idx="445">
                <c:v>44980</c:v>
              </c:pt>
              <c:pt idx="446">
                <c:v>44979</c:v>
              </c:pt>
              <c:pt idx="447">
                <c:v>44978</c:v>
              </c:pt>
              <c:pt idx="448">
                <c:v>44977</c:v>
              </c:pt>
              <c:pt idx="449">
                <c:v>44974</c:v>
              </c:pt>
              <c:pt idx="450">
                <c:v>44973</c:v>
              </c:pt>
              <c:pt idx="451">
                <c:v>44972</c:v>
              </c:pt>
              <c:pt idx="452">
                <c:v>44971</c:v>
              </c:pt>
              <c:pt idx="453">
                <c:v>44970</c:v>
              </c:pt>
              <c:pt idx="454">
                <c:v>44967</c:v>
              </c:pt>
              <c:pt idx="455">
                <c:v>44966</c:v>
              </c:pt>
              <c:pt idx="456">
                <c:v>44965</c:v>
              </c:pt>
              <c:pt idx="457">
                <c:v>44964</c:v>
              </c:pt>
              <c:pt idx="458">
                <c:v>44963</c:v>
              </c:pt>
              <c:pt idx="459">
                <c:v>44960</c:v>
              </c:pt>
              <c:pt idx="460">
                <c:v>44959</c:v>
              </c:pt>
              <c:pt idx="461">
                <c:v>44958</c:v>
              </c:pt>
              <c:pt idx="462">
                <c:v>44957</c:v>
              </c:pt>
              <c:pt idx="463">
                <c:v>44956</c:v>
              </c:pt>
              <c:pt idx="464">
                <c:v>44953</c:v>
              </c:pt>
              <c:pt idx="465">
                <c:v>44952</c:v>
              </c:pt>
              <c:pt idx="466">
                <c:v>44951</c:v>
              </c:pt>
              <c:pt idx="467">
                <c:v>44950</c:v>
              </c:pt>
              <c:pt idx="468">
                <c:v>44949</c:v>
              </c:pt>
              <c:pt idx="469">
                <c:v>44946</c:v>
              </c:pt>
              <c:pt idx="470">
                <c:v>44945</c:v>
              </c:pt>
              <c:pt idx="471">
                <c:v>44944</c:v>
              </c:pt>
              <c:pt idx="472">
                <c:v>44943</c:v>
              </c:pt>
              <c:pt idx="473">
                <c:v>44942</c:v>
              </c:pt>
              <c:pt idx="474">
                <c:v>44939</c:v>
              </c:pt>
              <c:pt idx="475">
                <c:v>44938</c:v>
              </c:pt>
              <c:pt idx="476">
                <c:v>44937</c:v>
              </c:pt>
              <c:pt idx="477">
                <c:v>44936</c:v>
              </c:pt>
              <c:pt idx="478">
                <c:v>44935</c:v>
              </c:pt>
              <c:pt idx="479">
                <c:v>44932</c:v>
              </c:pt>
              <c:pt idx="480">
                <c:v>44931</c:v>
              </c:pt>
              <c:pt idx="481">
                <c:v>44930</c:v>
              </c:pt>
              <c:pt idx="482">
                <c:v>44929</c:v>
              </c:pt>
              <c:pt idx="483">
                <c:v>44928</c:v>
              </c:pt>
              <c:pt idx="484">
                <c:v>44925</c:v>
              </c:pt>
              <c:pt idx="485">
                <c:v>44924</c:v>
              </c:pt>
              <c:pt idx="486">
                <c:v>44923</c:v>
              </c:pt>
              <c:pt idx="487">
                <c:v>44921</c:v>
              </c:pt>
              <c:pt idx="488">
                <c:v>44918</c:v>
              </c:pt>
              <c:pt idx="489">
                <c:v>44917</c:v>
              </c:pt>
              <c:pt idx="490">
                <c:v>44916</c:v>
              </c:pt>
              <c:pt idx="491">
                <c:v>44915</c:v>
              </c:pt>
              <c:pt idx="492">
                <c:v>44914</c:v>
              </c:pt>
              <c:pt idx="493">
                <c:v>44911</c:v>
              </c:pt>
              <c:pt idx="494">
                <c:v>44910</c:v>
              </c:pt>
              <c:pt idx="495">
                <c:v>44909</c:v>
              </c:pt>
              <c:pt idx="496">
                <c:v>44908</c:v>
              </c:pt>
              <c:pt idx="497">
                <c:v>44907</c:v>
              </c:pt>
              <c:pt idx="498">
                <c:v>44904</c:v>
              </c:pt>
              <c:pt idx="499">
                <c:v>44903</c:v>
              </c:pt>
              <c:pt idx="500">
                <c:v>44902</c:v>
              </c:pt>
              <c:pt idx="501">
                <c:v>44901</c:v>
              </c:pt>
              <c:pt idx="502">
                <c:v>44900</c:v>
              </c:pt>
              <c:pt idx="503">
                <c:v>44897</c:v>
              </c:pt>
              <c:pt idx="504">
                <c:v>44896</c:v>
              </c:pt>
              <c:pt idx="505">
                <c:v>44895</c:v>
              </c:pt>
              <c:pt idx="506">
                <c:v>44894</c:v>
              </c:pt>
              <c:pt idx="507">
                <c:v>44893</c:v>
              </c:pt>
              <c:pt idx="508">
                <c:v>44890</c:v>
              </c:pt>
              <c:pt idx="509">
                <c:v>44889</c:v>
              </c:pt>
              <c:pt idx="510">
                <c:v>44888</c:v>
              </c:pt>
              <c:pt idx="511">
                <c:v>44887</c:v>
              </c:pt>
              <c:pt idx="512">
                <c:v>44886</c:v>
              </c:pt>
              <c:pt idx="513">
                <c:v>44883</c:v>
              </c:pt>
              <c:pt idx="514">
                <c:v>44882</c:v>
              </c:pt>
              <c:pt idx="515">
                <c:v>44881</c:v>
              </c:pt>
              <c:pt idx="516">
                <c:v>44880</c:v>
              </c:pt>
              <c:pt idx="517">
                <c:v>44879</c:v>
              </c:pt>
              <c:pt idx="518">
                <c:v>44876</c:v>
              </c:pt>
              <c:pt idx="519">
                <c:v>44875</c:v>
              </c:pt>
              <c:pt idx="520">
                <c:v>44874</c:v>
              </c:pt>
              <c:pt idx="521">
                <c:v>44873</c:v>
              </c:pt>
              <c:pt idx="522">
                <c:v>44872</c:v>
              </c:pt>
              <c:pt idx="523">
                <c:v>44869</c:v>
              </c:pt>
              <c:pt idx="524">
                <c:v>44868</c:v>
              </c:pt>
              <c:pt idx="525">
                <c:v>44867</c:v>
              </c:pt>
              <c:pt idx="526">
                <c:v>44866</c:v>
              </c:pt>
              <c:pt idx="527">
                <c:v>44865</c:v>
              </c:pt>
              <c:pt idx="528">
                <c:v>44862</c:v>
              </c:pt>
              <c:pt idx="529">
                <c:v>44861</c:v>
              </c:pt>
              <c:pt idx="530">
                <c:v>44860</c:v>
              </c:pt>
              <c:pt idx="531">
                <c:v>44859</c:v>
              </c:pt>
              <c:pt idx="532">
                <c:v>44858</c:v>
              </c:pt>
              <c:pt idx="533">
                <c:v>44855</c:v>
              </c:pt>
              <c:pt idx="534">
                <c:v>44854</c:v>
              </c:pt>
              <c:pt idx="535">
                <c:v>44853</c:v>
              </c:pt>
              <c:pt idx="536">
                <c:v>44852</c:v>
              </c:pt>
              <c:pt idx="537">
                <c:v>44851</c:v>
              </c:pt>
              <c:pt idx="538">
                <c:v>44848</c:v>
              </c:pt>
              <c:pt idx="539">
                <c:v>44847</c:v>
              </c:pt>
              <c:pt idx="540">
                <c:v>44846</c:v>
              </c:pt>
              <c:pt idx="541">
                <c:v>44845</c:v>
              </c:pt>
              <c:pt idx="542">
                <c:v>44844</c:v>
              </c:pt>
              <c:pt idx="543">
                <c:v>44841</c:v>
              </c:pt>
              <c:pt idx="544">
                <c:v>44840</c:v>
              </c:pt>
              <c:pt idx="545">
                <c:v>44839</c:v>
              </c:pt>
              <c:pt idx="546">
                <c:v>44838</c:v>
              </c:pt>
              <c:pt idx="547">
                <c:v>44837</c:v>
              </c:pt>
              <c:pt idx="548">
                <c:v>44834</c:v>
              </c:pt>
              <c:pt idx="549">
                <c:v>44833</c:v>
              </c:pt>
              <c:pt idx="550">
                <c:v>44832</c:v>
              </c:pt>
              <c:pt idx="551">
                <c:v>44831</c:v>
              </c:pt>
              <c:pt idx="552">
                <c:v>44830</c:v>
              </c:pt>
              <c:pt idx="553">
                <c:v>44827</c:v>
              </c:pt>
              <c:pt idx="554">
                <c:v>44826</c:v>
              </c:pt>
              <c:pt idx="555">
                <c:v>44825</c:v>
              </c:pt>
              <c:pt idx="556">
                <c:v>44824</c:v>
              </c:pt>
              <c:pt idx="557">
                <c:v>44823</c:v>
              </c:pt>
              <c:pt idx="558">
                <c:v>44820</c:v>
              </c:pt>
              <c:pt idx="559">
                <c:v>44819</c:v>
              </c:pt>
              <c:pt idx="560">
                <c:v>44818</c:v>
              </c:pt>
              <c:pt idx="561">
                <c:v>44817</c:v>
              </c:pt>
              <c:pt idx="562">
                <c:v>44816</c:v>
              </c:pt>
              <c:pt idx="563">
                <c:v>44813</c:v>
              </c:pt>
              <c:pt idx="564">
                <c:v>44812</c:v>
              </c:pt>
              <c:pt idx="565">
                <c:v>44811</c:v>
              </c:pt>
              <c:pt idx="566">
                <c:v>44810</c:v>
              </c:pt>
              <c:pt idx="567">
                <c:v>44809</c:v>
              </c:pt>
              <c:pt idx="568">
                <c:v>44806</c:v>
              </c:pt>
              <c:pt idx="569">
                <c:v>44805</c:v>
              </c:pt>
              <c:pt idx="570">
                <c:v>44804</c:v>
              </c:pt>
              <c:pt idx="571">
                <c:v>44803</c:v>
              </c:pt>
              <c:pt idx="572">
                <c:v>44802</c:v>
              </c:pt>
              <c:pt idx="573">
                <c:v>44799</c:v>
              </c:pt>
              <c:pt idx="574">
                <c:v>44798</c:v>
              </c:pt>
              <c:pt idx="575">
                <c:v>44797</c:v>
              </c:pt>
              <c:pt idx="576">
                <c:v>44796</c:v>
              </c:pt>
              <c:pt idx="577">
                <c:v>44795</c:v>
              </c:pt>
              <c:pt idx="578">
                <c:v>44792</c:v>
              </c:pt>
              <c:pt idx="579">
                <c:v>44791</c:v>
              </c:pt>
              <c:pt idx="580">
                <c:v>44790</c:v>
              </c:pt>
              <c:pt idx="581">
                <c:v>44789</c:v>
              </c:pt>
              <c:pt idx="582">
                <c:v>44788</c:v>
              </c:pt>
              <c:pt idx="583">
                <c:v>44785</c:v>
              </c:pt>
              <c:pt idx="584">
                <c:v>44784</c:v>
              </c:pt>
              <c:pt idx="585">
                <c:v>44783</c:v>
              </c:pt>
              <c:pt idx="586">
                <c:v>44782</c:v>
              </c:pt>
              <c:pt idx="587">
                <c:v>44781</c:v>
              </c:pt>
              <c:pt idx="588">
                <c:v>44778</c:v>
              </c:pt>
              <c:pt idx="589">
                <c:v>44777</c:v>
              </c:pt>
              <c:pt idx="590">
                <c:v>44776</c:v>
              </c:pt>
              <c:pt idx="591">
                <c:v>44775</c:v>
              </c:pt>
              <c:pt idx="592">
                <c:v>44774</c:v>
              </c:pt>
              <c:pt idx="593">
                <c:v>44771</c:v>
              </c:pt>
              <c:pt idx="594">
                <c:v>44770</c:v>
              </c:pt>
              <c:pt idx="595">
                <c:v>44769</c:v>
              </c:pt>
              <c:pt idx="596">
                <c:v>44768</c:v>
              </c:pt>
              <c:pt idx="597">
                <c:v>44767</c:v>
              </c:pt>
              <c:pt idx="598">
                <c:v>44764</c:v>
              </c:pt>
              <c:pt idx="599">
                <c:v>44763</c:v>
              </c:pt>
              <c:pt idx="600">
                <c:v>44762</c:v>
              </c:pt>
              <c:pt idx="601">
                <c:v>44761</c:v>
              </c:pt>
              <c:pt idx="602">
                <c:v>44760</c:v>
              </c:pt>
              <c:pt idx="603">
                <c:v>44757</c:v>
              </c:pt>
              <c:pt idx="604">
                <c:v>44756</c:v>
              </c:pt>
              <c:pt idx="605">
                <c:v>44755</c:v>
              </c:pt>
              <c:pt idx="606">
                <c:v>44754</c:v>
              </c:pt>
              <c:pt idx="607">
                <c:v>44753</c:v>
              </c:pt>
              <c:pt idx="608">
                <c:v>44750</c:v>
              </c:pt>
              <c:pt idx="609">
                <c:v>44749</c:v>
              </c:pt>
              <c:pt idx="610">
                <c:v>44748</c:v>
              </c:pt>
              <c:pt idx="611">
                <c:v>44747</c:v>
              </c:pt>
              <c:pt idx="612">
                <c:v>44746</c:v>
              </c:pt>
              <c:pt idx="613">
                <c:v>44743</c:v>
              </c:pt>
              <c:pt idx="614">
                <c:v>44742</c:v>
              </c:pt>
              <c:pt idx="615">
                <c:v>44741</c:v>
              </c:pt>
              <c:pt idx="616">
                <c:v>44740</c:v>
              </c:pt>
              <c:pt idx="617">
                <c:v>44739</c:v>
              </c:pt>
              <c:pt idx="618">
                <c:v>44736</c:v>
              </c:pt>
              <c:pt idx="619">
                <c:v>44735</c:v>
              </c:pt>
              <c:pt idx="620">
                <c:v>44734</c:v>
              </c:pt>
              <c:pt idx="621">
                <c:v>44733</c:v>
              </c:pt>
              <c:pt idx="622">
                <c:v>44732</c:v>
              </c:pt>
              <c:pt idx="623">
                <c:v>44729</c:v>
              </c:pt>
              <c:pt idx="624">
                <c:v>44728</c:v>
              </c:pt>
              <c:pt idx="625">
                <c:v>44727</c:v>
              </c:pt>
              <c:pt idx="626">
                <c:v>44726</c:v>
              </c:pt>
              <c:pt idx="627">
                <c:v>44725</c:v>
              </c:pt>
              <c:pt idx="628">
                <c:v>44722</c:v>
              </c:pt>
              <c:pt idx="629">
                <c:v>44721</c:v>
              </c:pt>
              <c:pt idx="630">
                <c:v>44720</c:v>
              </c:pt>
              <c:pt idx="631">
                <c:v>44719</c:v>
              </c:pt>
              <c:pt idx="632">
                <c:v>44718</c:v>
              </c:pt>
              <c:pt idx="633">
                <c:v>44713</c:v>
              </c:pt>
              <c:pt idx="634">
                <c:v>44712</c:v>
              </c:pt>
              <c:pt idx="635">
                <c:v>44711</c:v>
              </c:pt>
              <c:pt idx="636">
                <c:v>44708</c:v>
              </c:pt>
              <c:pt idx="637">
                <c:v>44707</c:v>
              </c:pt>
              <c:pt idx="638">
                <c:v>44706</c:v>
              </c:pt>
              <c:pt idx="639">
                <c:v>44705</c:v>
              </c:pt>
              <c:pt idx="640">
                <c:v>44704</c:v>
              </c:pt>
              <c:pt idx="641">
                <c:v>44701</c:v>
              </c:pt>
              <c:pt idx="642">
                <c:v>44700</c:v>
              </c:pt>
              <c:pt idx="643">
                <c:v>44699</c:v>
              </c:pt>
              <c:pt idx="644">
                <c:v>44698</c:v>
              </c:pt>
              <c:pt idx="645">
                <c:v>44697</c:v>
              </c:pt>
              <c:pt idx="646">
                <c:v>44694</c:v>
              </c:pt>
              <c:pt idx="647">
                <c:v>44693</c:v>
              </c:pt>
              <c:pt idx="648">
                <c:v>44692</c:v>
              </c:pt>
              <c:pt idx="649">
                <c:v>44691</c:v>
              </c:pt>
              <c:pt idx="650">
                <c:v>44690</c:v>
              </c:pt>
              <c:pt idx="651">
                <c:v>44687</c:v>
              </c:pt>
              <c:pt idx="652">
                <c:v>44686</c:v>
              </c:pt>
              <c:pt idx="653">
                <c:v>44685</c:v>
              </c:pt>
              <c:pt idx="654">
                <c:v>44684</c:v>
              </c:pt>
              <c:pt idx="655">
                <c:v>44683</c:v>
              </c:pt>
              <c:pt idx="656">
                <c:v>44680</c:v>
              </c:pt>
              <c:pt idx="657">
                <c:v>44679</c:v>
              </c:pt>
              <c:pt idx="658">
                <c:v>44678</c:v>
              </c:pt>
              <c:pt idx="659">
                <c:v>44677</c:v>
              </c:pt>
              <c:pt idx="660">
                <c:v>44676</c:v>
              </c:pt>
              <c:pt idx="661">
                <c:v>44673</c:v>
              </c:pt>
              <c:pt idx="662">
                <c:v>44672</c:v>
              </c:pt>
              <c:pt idx="663">
                <c:v>44671</c:v>
              </c:pt>
              <c:pt idx="664">
                <c:v>44670</c:v>
              </c:pt>
              <c:pt idx="665">
                <c:v>44666</c:v>
              </c:pt>
              <c:pt idx="666">
                <c:v>44665</c:v>
              </c:pt>
              <c:pt idx="667">
                <c:v>44664</c:v>
              </c:pt>
              <c:pt idx="668">
                <c:v>44663</c:v>
              </c:pt>
              <c:pt idx="669">
                <c:v>44662</c:v>
              </c:pt>
              <c:pt idx="670">
                <c:v>44659</c:v>
              </c:pt>
              <c:pt idx="671">
                <c:v>44658</c:v>
              </c:pt>
              <c:pt idx="672">
                <c:v>44657</c:v>
              </c:pt>
              <c:pt idx="673">
                <c:v>44656</c:v>
              </c:pt>
              <c:pt idx="674">
                <c:v>44655</c:v>
              </c:pt>
              <c:pt idx="675">
                <c:v>44652</c:v>
              </c:pt>
              <c:pt idx="676">
                <c:v>44651</c:v>
              </c:pt>
              <c:pt idx="677">
                <c:v>44650</c:v>
              </c:pt>
              <c:pt idx="678">
                <c:v>44649</c:v>
              </c:pt>
              <c:pt idx="679">
                <c:v>44648</c:v>
              </c:pt>
              <c:pt idx="680">
                <c:v>44645</c:v>
              </c:pt>
              <c:pt idx="681">
                <c:v>44644</c:v>
              </c:pt>
              <c:pt idx="682">
                <c:v>44643</c:v>
              </c:pt>
              <c:pt idx="683">
                <c:v>44642</c:v>
              </c:pt>
              <c:pt idx="684">
                <c:v>44641</c:v>
              </c:pt>
              <c:pt idx="685">
                <c:v>44638</c:v>
              </c:pt>
              <c:pt idx="686">
                <c:v>44637</c:v>
              </c:pt>
              <c:pt idx="687">
                <c:v>44636</c:v>
              </c:pt>
              <c:pt idx="688">
                <c:v>44635</c:v>
              </c:pt>
              <c:pt idx="689">
                <c:v>44634</c:v>
              </c:pt>
              <c:pt idx="690">
                <c:v>44631</c:v>
              </c:pt>
              <c:pt idx="691">
                <c:v>44630</c:v>
              </c:pt>
              <c:pt idx="692">
                <c:v>44629</c:v>
              </c:pt>
              <c:pt idx="693">
                <c:v>44628</c:v>
              </c:pt>
              <c:pt idx="694">
                <c:v>44627</c:v>
              </c:pt>
              <c:pt idx="695">
                <c:v>44624</c:v>
              </c:pt>
              <c:pt idx="696">
                <c:v>44623</c:v>
              </c:pt>
              <c:pt idx="697">
                <c:v>44622</c:v>
              </c:pt>
              <c:pt idx="698">
                <c:v>44621</c:v>
              </c:pt>
              <c:pt idx="699">
                <c:v>44620</c:v>
              </c:pt>
              <c:pt idx="700">
                <c:v>44617</c:v>
              </c:pt>
              <c:pt idx="701">
                <c:v>44616</c:v>
              </c:pt>
              <c:pt idx="702">
                <c:v>44615</c:v>
              </c:pt>
              <c:pt idx="703">
                <c:v>44614</c:v>
              </c:pt>
              <c:pt idx="704">
                <c:v>44613</c:v>
              </c:pt>
              <c:pt idx="705">
                <c:v>44610</c:v>
              </c:pt>
              <c:pt idx="706">
                <c:v>44609</c:v>
              </c:pt>
              <c:pt idx="707">
                <c:v>44608</c:v>
              </c:pt>
              <c:pt idx="708">
                <c:v>44607</c:v>
              </c:pt>
              <c:pt idx="709">
                <c:v>44606</c:v>
              </c:pt>
              <c:pt idx="710">
                <c:v>44603</c:v>
              </c:pt>
              <c:pt idx="711">
                <c:v>44602</c:v>
              </c:pt>
              <c:pt idx="712">
                <c:v>44601</c:v>
              </c:pt>
              <c:pt idx="713">
                <c:v>44600</c:v>
              </c:pt>
              <c:pt idx="714">
                <c:v>44599</c:v>
              </c:pt>
              <c:pt idx="715">
                <c:v>44596</c:v>
              </c:pt>
              <c:pt idx="716">
                <c:v>44595</c:v>
              </c:pt>
              <c:pt idx="717">
                <c:v>44594</c:v>
              </c:pt>
              <c:pt idx="718">
                <c:v>44593</c:v>
              </c:pt>
              <c:pt idx="719">
                <c:v>44592</c:v>
              </c:pt>
              <c:pt idx="720">
                <c:v>44589</c:v>
              </c:pt>
              <c:pt idx="721">
                <c:v>44588</c:v>
              </c:pt>
              <c:pt idx="722">
                <c:v>44587</c:v>
              </c:pt>
              <c:pt idx="723">
                <c:v>44586</c:v>
              </c:pt>
              <c:pt idx="724">
                <c:v>44585</c:v>
              </c:pt>
              <c:pt idx="725">
                <c:v>44582</c:v>
              </c:pt>
              <c:pt idx="726">
                <c:v>44581</c:v>
              </c:pt>
              <c:pt idx="727">
                <c:v>44580</c:v>
              </c:pt>
              <c:pt idx="728">
                <c:v>44579</c:v>
              </c:pt>
              <c:pt idx="729">
                <c:v>44578</c:v>
              </c:pt>
              <c:pt idx="730">
                <c:v>44575</c:v>
              </c:pt>
              <c:pt idx="731">
                <c:v>44574</c:v>
              </c:pt>
              <c:pt idx="732">
                <c:v>44573</c:v>
              </c:pt>
              <c:pt idx="733">
                <c:v>44572</c:v>
              </c:pt>
              <c:pt idx="734">
                <c:v>44571</c:v>
              </c:pt>
              <c:pt idx="735">
                <c:v>44568</c:v>
              </c:pt>
              <c:pt idx="736">
                <c:v>44567</c:v>
              </c:pt>
              <c:pt idx="737">
                <c:v>44566</c:v>
              </c:pt>
              <c:pt idx="738">
                <c:v>44565</c:v>
              </c:pt>
              <c:pt idx="739">
                <c:v>44564</c:v>
              </c:pt>
              <c:pt idx="740">
                <c:v>44561</c:v>
              </c:pt>
              <c:pt idx="741">
                <c:v>44560</c:v>
              </c:pt>
              <c:pt idx="742">
                <c:v>44559</c:v>
              </c:pt>
              <c:pt idx="743">
                <c:v>44557</c:v>
              </c:pt>
              <c:pt idx="744">
                <c:v>44554</c:v>
              </c:pt>
              <c:pt idx="745">
                <c:v>44553</c:v>
              </c:pt>
              <c:pt idx="746">
                <c:v>44552</c:v>
              </c:pt>
              <c:pt idx="747">
                <c:v>44551</c:v>
              </c:pt>
              <c:pt idx="748">
                <c:v>44550</c:v>
              </c:pt>
              <c:pt idx="749">
                <c:v>44547</c:v>
              </c:pt>
              <c:pt idx="750">
                <c:v>44546</c:v>
              </c:pt>
              <c:pt idx="751">
                <c:v>44545</c:v>
              </c:pt>
              <c:pt idx="752">
                <c:v>44544</c:v>
              </c:pt>
              <c:pt idx="753">
                <c:v>44543</c:v>
              </c:pt>
              <c:pt idx="754">
                <c:v>44540</c:v>
              </c:pt>
              <c:pt idx="755">
                <c:v>44539</c:v>
              </c:pt>
              <c:pt idx="756">
                <c:v>44538</c:v>
              </c:pt>
              <c:pt idx="757">
                <c:v>44537</c:v>
              </c:pt>
              <c:pt idx="758">
                <c:v>44536</c:v>
              </c:pt>
              <c:pt idx="759">
                <c:v>44533</c:v>
              </c:pt>
              <c:pt idx="760">
                <c:v>44532</c:v>
              </c:pt>
              <c:pt idx="761">
                <c:v>44531</c:v>
              </c:pt>
              <c:pt idx="762">
                <c:v>44530</c:v>
              </c:pt>
              <c:pt idx="763">
                <c:v>44529</c:v>
              </c:pt>
              <c:pt idx="764">
                <c:v>44526</c:v>
              </c:pt>
              <c:pt idx="765">
                <c:v>44525</c:v>
              </c:pt>
              <c:pt idx="766">
                <c:v>44524</c:v>
              </c:pt>
              <c:pt idx="767">
                <c:v>44523</c:v>
              </c:pt>
              <c:pt idx="768">
                <c:v>44522</c:v>
              </c:pt>
              <c:pt idx="769">
                <c:v>44519</c:v>
              </c:pt>
              <c:pt idx="770">
                <c:v>44518</c:v>
              </c:pt>
              <c:pt idx="771">
                <c:v>44517</c:v>
              </c:pt>
              <c:pt idx="772">
                <c:v>44516</c:v>
              </c:pt>
              <c:pt idx="773">
                <c:v>44515</c:v>
              </c:pt>
              <c:pt idx="774">
                <c:v>44512</c:v>
              </c:pt>
              <c:pt idx="775">
                <c:v>44511</c:v>
              </c:pt>
              <c:pt idx="776">
                <c:v>44510</c:v>
              </c:pt>
              <c:pt idx="777">
                <c:v>44509</c:v>
              </c:pt>
              <c:pt idx="778">
                <c:v>44508</c:v>
              </c:pt>
              <c:pt idx="779">
                <c:v>44505</c:v>
              </c:pt>
              <c:pt idx="780">
                <c:v>44504</c:v>
              </c:pt>
              <c:pt idx="781">
                <c:v>44503</c:v>
              </c:pt>
              <c:pt idx="782">
                <c:v>44502</c:v>
              </c:pt>
              <c:pt idx="783">
                <c:v>44501</c:v>
              </c:pt>
              <c:pt idx="784">
                <c:v>44498</c:v>
              </c:pt>
              <c:pt idx="785">
                <c:v>44497</c:v>
              </c:pt>
              <c:pt idx="786">
                <c:v>44496</c:v>
              </c:pt>
              <c:pt idx="787">
                <c:v>44495</c:v>
              </c:pt>
              <c:pt idx="788">
                <c:v>44494</c:v>
              </c:pt>
              <c:pt idx="789">
                <c:v>44491</c:v>
              </c:pt>
              <c:pt idx="790">
                <c:v>44490</c:v>
              </c:pt>
              <c:pt idx="791">
                <c:v>44489</c:v>
              </c:pt>
              <c:pt idx="792">
                <c:v>44488</c:v>
              </c:pt>
              <c:pt idx="793">
                <c:v>44487</c:v>
              </c:pt>
              <c:pt idx="794">
                <c:v>44484</c:v>
              </c:pt>
              <c:pt idx="795">
                <c:v>44483</c:v>
              </c:pt>
              <c:pt idx="796">
                <c:v>44482</c:v>
              </c:pt>
              <c:pt idx="797">
                <c:v>44481</c:v>
              </c:pt>
              <c:pt idx="798">
                <c:v>44480</c:v>
              </c:pt>
              <c:pt idx="799">
                <c:v>44477</c:v>
              </c:pt>
              <c:pt idx="800">
                <c:v>44476</c:v>
              </c:pt>
              <c:pt idx="801">
                <c:v>44475</c:v>
              </c:pt>
              <c:pt idx="802">
                <c:v>44474</c:v>
              </c:pt>
              <c:pt idx="803">
                <c:v>44473</c:v>
              </c:pt>
              <c:pt idx="804">
                <c:v>44470</c:v>
              </c:pt>
              <c:pt idx="805">
                <c:v>44469</c:v>
              </c:pt>
              <c:pt idx="806">
                <c:v>44468</c:v>
              </c:pt>
              <c:pt idx="807">
                <c:v>44467</c:v>
              </c:pt>
              <c:pt idx="808">
                <c:v>44466</c:v>
              </c:pt>
              <c:pt idx="809">
                <c:v>44463</c:v>
              </c:pt>
              <c:pt idx="810">
                <c:v>44462</c:v>
              </c:pt>
              <c:pt idx="811">
                <c:v>44461</c:v>
              </c:pt>
              <c:pt idx="812">
                <c:v>44460</c:v>
              </c:pt>
              <c:pt idx="813">
                <c:v>44459</c:v>
              </c:pt>
              <c:pt idx="814">
                <c:v>44456</c:v>
              </c:pt>
              <c:pt idx="815">
                <c:v>44455</c:v>
              </c:pt>
              <c:pt idx="816">
                <c:v>44454</c:v>
              </c:pt>
              <c:pt idx="817">
                <c:v>44453</c:v>
              </c:pt>
              <c:pt idx="818">
                <c:v>44452</c:v>
              </c:pt>
              <c:pt idx="819">
                <c:v>44449</c:v>
              </c:pt>
              <c:pt idx="820">
                <c:v>44448</c:v>
              </c:pt>
              <c:pt idx="821">
                <c:v>44447</c:v>
              </c:pt>
              <c:pt idx="822">
                <c:v>44446</c:v>
              </c:pt>
              <c:pt idx="823">
                <c:v>44445</c:v>
              </c:pt>
              <c:pt idx="824">
                <c:v>44442</c:v>
              </c:pt>
              <c:pt idx="825">
                <c:v>44441</c:v>
              </c:pt>
              <c:pt idx="826">
                <c:v>44440</c:v>
              </c:pt>
              <c:pt idx="827">
                <c:v>44439</c:v>
              </c:pt>
              <c:pt idx="828">
                <c:v>44438</c:v>
              </c:pt>
              <c:pt idx="829">
                <c:v>44435</c:v>
              </c:pt>
              <c:pt idx="830">
                <c:v>44434</c:v>
              </c:pt>
              <c:pt idx="831">
                <c:v>44433</c:v>
              </c:pt>
              <c:pt idx="832">
                <c:v>44432</c:v>
              </c:pt>
              <c:pt idx="833">
                <c:v>44431</c:v>
              </c:pt>
              <c:pt idx="834">
                <c:v>44428</c:v>
              </c:pt>
              <c:pt idx="835">
                <c:v>44427</c:v>
              </c:pt>
              <c:pt idx="836">
                <c:v>44426</c:v>
              </c:pt>
              <c:pt idx="837">
                <c:v>44425</c:v>
              </c:pt>
              <c:pt idx="838">
                <c:v>44424</c:v>
              </c:pt>
              <c:pt idx="839">
                <c:v>44421</c:v>
              </c:pt>
              <c:pt idx="840">
                <c:v>44420</c:v>
              </c:pt>
              <c:pt idx="841">
                <c:v>44419</c:v>
              </c:pt>
              <c:pt idx="842">
                <c:v>44418</c:v>
              </c:pt>
              <c:pt idx="843">
                <c:v>44417</c:v>
              </c:pt>
              <c:pt idx="844">
                <c:v>44414</c:v>
              </c:pt>
              <c:pt idx="845">
                <c:v>44413</c:v>
              </c:pt>
              <c:pt idx="846">
                <c:v>44412</c:v>
              </c:pt>
              <c:pt idx="847">
                <c:v>44411</c:v>
              </c:pt>
              <c:pt idx="848">
                <c:v>44410</c:v>
              </c:pt>
              <c:pt idx="849">
                <c:v>44407</c:v>
              </c:pt>
              <c:pt idx="850">
                <c:v>44406</c:v>
              </c:pt>
              <c:pt idx="851">
                <c:v>44405</c:v>
              </c:pt>
              <c:pt idx="852">
                <c:v>44404</c:v>
              </c:pt>
              <c:pt idx="853">
                <c:v>44403</c:v>
              </c:pt>
              <c:pt idx="854">
                <c:v>44400</c:v>
              </c:pt>
              <c:pt idx="855">
                <c:v>44399</c:v>
              </c:pt>
              <c:pt idx="856">
                <c:v>44398</c:v>
              </c:pt>
              <c:pt idx="857">
                <c:v>44397</c:v>
              </c:pt>
              <c:pt idx="858">
                <c:v>44396</c:v>
              </c:pt>
              <c:pt idx="859">
                <c:v>44393</c:v>
              </c:pt>
              <c:pt idx="860">
                <c:v>44392</c:v>
              </c:pt>
              <c:pt idx="861">
                <c:v>44391</c:v>
              </c:pt>
              <c:pt idx="862">
                <c:v>44390</c:v>
              </c:pt>
              <c:pt idx="863">
                <c:v>44389</c:v>
              </c:pt>
              <c:pt idx="864">
                <c:v>44386</c:v>
              </c:pt>
              <c:pt idx="865">
                <c:v>44385</c:v>
              </c:pt>
              <c:pt idx="866">
                <c:v>44384</c:v>
              </c:pt>
              <c:pt idx="867">
                <c:v>44383</c:v>
              </c:pt>
              <c:pt idx="868">
                <c:v>44382</c:v>
              </c:pt>
              <c:pt idx="869">
                <c:v>44379</c:v>
              </c:pt>
              <c:pt idx="870">
                <c:v>44378</c:v>
              </c:pt>
              <c:pt idx="871">
                <c:v>44377</c:v>
              </c:pt>
              <c:pt idx="872">
                <c:v>44376</c:v>
              </c:pt>
              <c:pt idx="873">
                <c:v>44375</c:v>
              </c:pt>
              <c:pt idx="874">
                <c:v>44372</c:v>
              </c:pt>
              <c:pt idx="875">
                <c:v>44371</c:v>
              </c:pt>
              <c:pt idx="876">
                <c:v>44370</c:v>
              </c:pt>
              <c:pt idx="877">
                <c:v>44369</c:v>
              </c:pt>
              <c:pt idx="878">
                <c:v>44368</c:v>
              </c:pt>
              <c:pt idx="879">
                <c:v>44365</c:v>
              </c:pt>
              <c:pt idx="880">
                <c:v>44364</c:v>
              </c:pt>
              <c:pt idx="881">
                <c:v>44363</c:v>
              </c:pt>
              <c:pt idx="882">
                <c:v>44362</c:v>
              </c:pt>
              <c:pt idx="883">
                <c:v>44361</c:v>
              </c:pt>
              <c:pt idx="884">
                <c:v>44358</c:v>
              </c:pt>
              <c:pt idx="885">
                <c:v>44357</c:v>
              </c:pt>
              <c:pt idx="886">
                <c:v>44356</c:v>
              </c:pt>
              <c:pt idx="887">
                <c:v>44355</c:v>
              </c:pt>
              <c:pt idx="888">
                <c:v>44354</c:v>
              </c:pt>
              <c:pt idx="889">
                <c:v>44351</c:v>
              </c:pt>
              <c:pt idx="890">
                <c:v>44350</c:v>
              </c:pt>
              <c:pt idx="891">
                <c:v>44349</c:v>
              </c:pt>
              <c:pt idx="892">
                <c:v>44348</c:v>
              </c:pt>
              <c:pt idx="893">
                <c:v>44347</c:v>
              </c:pt>
              <c:pt idx="894">
                <c:v>44344</c:v>
              </c:pt>
              <c:pt idx="895">
                <c:v>44343</c:v>
              </c:pt>
              <c:pt idx="896">
                <c:v>44342</c:v>
              </c:pt>
              <c:pt idx="897">
                <c:v>44341</c:v>
              </c:pt>
              <c:pt idx="898">
                <c:v>44340</c:v>
              </c:pt>
              <c:pt idx="899">
                <c:v>44337</c:v>
              </c:pt>
              <c:pt idx="900">
                <c:v>44336</c:v>
              </c:pt>
              <c:pt idx="901">
                <c:v>44335</c:v>
              </c:pt>
              <c:pt idx="902">
                <c:v>44334</c:v>
              </c:pt>
              <c:pt idx="903">
                <c:v>44333</c:v>
              </c:pt>
              <c:pt idx="904">
                <c:v>44330</c:v>
              </c:pt>
              <c:pt idx="905">
                <c:v>44329</c:v>
              </c:pt>
              <c:pt idx="906">
                <c:v>44328</c:v>
              </c:pt>
              <c:pt idx="907">
                <c:v>44327</c:v>
              </c:pt>
              <c:pt idx="908">
                <c:v>44326</c:v>
              </c:pt>
              <c:pt idx="909">
                <c:v>44323</c:v>
              </c:pt>
              <c:pt idx="910">
                <c:v>44322</c:v>
              </c:pt>
              <c:pt idx="911">
                <c:v>44321</c:v>
              </c:pt>
              <c:pt idx="912">
                <c:v>44320</c:v>
              </c:pt>
              <c:pt idx="913">
                <c:v>44319</c:v>
              </c:pt>
              <c:pt idx="914">
                <c:v>44316</c:v>
              </c:pt>
              <c:pt idx="915">
                <c:v>44315</c:v>
              </c:pt>
              <c:pt idx="916">
                <c:v>44314</c:v>
              </c:pt>
              <c:pt idx="917">
                <c:v>44313</c:v>
              </c:pt>
              <c:pt idx="918">
                <c:v>44312</c:v>
              </c:pt>
              <c:pt idx="919">
                <c:v>44309</c:v>
              </c:pt>
              <c:pt idx="920">
                <c:v>44308</c:v>
              </c:pt>
              <c:pt idx="921">
                <c:v>44307</c:v>
              </c:pt>
              <c:pt idx="922">
                <c:v>44306</c:v>
              </c:pt>
              <c:pt idx="923">
                <c:v>44305</c:v>
              </c:pt>
              <c:pt idx="924">
                <c:v>44302</c:v>
              </c:pt>
              <c:pt idx="925">
                <c:v>44301</c:v>
              </c:pt>
              <c:pt idx="926">
                <c:v>44300</c:v>
              </c:pt>
              <c:pt idx="927">
                <c:v>44299</c:v>
              </c:pt>
              <c:pt idx="928">
                <c:v>44298</c:v>
              </c:pt>
              <c:pt idx="929">
                <c:v>44295</c:v>
              </c:pt>
              <c:pt idx="930">
                <c:v>44294</c:v>
              </c:pt>
              <c:pt idx="931">
                <c:v>44293</c:v>
              </c:pt>
              <c:pt idx="932">
                <c:v>44292</c:v>
              </c:pt>
              <c:pt idx="933">
                <c:v>44288</c:v>
              </c:pt>
              <c:pt idx="934">
                <c:v>44287</c:v>
              </c:pt>
              <c:pt idx="935">
                <c:v>44286</c:v>
              </c:pt>
              <c:pt idx="936">
                <c:v>44285</c:v>
              </c:pt>
              <c:pt idx="937">
                <c:v>44284</c:v>
              </c:pt>
              <c:pt idx="938">
                <c:v>44281</c:v>
              </c:pt>
              <c:pt idx="939">
                <c:v>44280</c:v>
              </c:pt>
              <c:pt idx="940">
                <c:v>44279</c:v>
              </c:pt>
              <c:pt idx="941">
                <c:v>44278</c:v>
              </c:pt>
              <c:pt idx="942">
                <c:v>44277</c:v>
              </c:pt>
              <c:pt idx="943">
                <c:v>44274</c:v>
              </c:pt>
              <c:pt idx="944">
                <c:v>44273</c:v>
              </c:pt>
              <c:pt idx="945">
                <c:v>44272</c:v>
              </c:pt>
              <c:pt idx="946">
                <c:v>44271</c:v>
              </c:pt>
              <c:pt idx="947">
                <c:v>44270</c:v>
              </c:pt>
              <c:pt idx="948">
                <c:v>44267</c:v>
              </c:pt>
              <c:pt idx="949">
                <c:v>44266</c:v>
              </c:pt>
              <c:pt idx="950">
                <c:v>44265</c:v>
              </c:pt>
              <c:pt idx="951">
                <c:v>44264</c:v>
              </c:pt>
              <c:pt idx="952">
                <c:v>44263</c:v>
              </c:pt>
              <c:pt idx="953">
                <c:v>44260</c:v>
              </c:pt>
              <c:pt idx="954">
                <c:v>44259</c:v>
              </c:pt>
              <c:pt idx="955">
                <c:v>44258</c:v>
              </c:pt>
              <c:pt idx="956">
                <c:v>44257</c:v>
              </c:pt>
              <c:pt idx="957">
                <c:v>44256</c:v>
              </c:pt>
              <c:pt idx="958">
                <c:v>44253</c:v>
              </c:pt>
              <c:pt idx="959">
                <c:v>44252</c:v>
              </c:pt>
              <c:pt idx="960">
                <c:v>44251</c:v>
              </c:pt>
              <c:pt idx="961">
                <c:v>44250</c:v>
              </c:pt>
              <c:pt idx="962">
                <c:v>44249</c:v>
              </c:pt>
              <c:pt idx="963">
                <c:v>44246</c:v>
              </c:pt>
              <c:pt idx="964">
                <c:v>44245</c:v>
              </c:pt>
              <c:pt idx="965">
                <c:v>44244</c:v>
              </c:pt>
              <c:pt idx="966">
                <c:v>44243</c:v>
              </c:pt>
              <c:pt idx="967">
                <c:v>44242</c:v>
              </c:pt>
              <c:pt idx="968">
                <c:v>44239</c:v>
              </c:pt>
              <c:pt idx="969">
                <c:v>44238</c:v>
              </c:pt>
              <c:pt idx="970">
                <c:v>44237</c:v>
              </c:pt>
              <c:pt idx="971">
                <c:v>44236</c:v>
              </c:pt>
              <c:pt idx="972">
                <c:v>44235</c:v>
              </c:pt>
              <c:pt idx="973">
                <c:v>44232</c:v>
              </c:pt>
              <c:pt idx="974">
                <c:v>44231</c:v>
              </c:pt>
              <c:pt idx="975">
                <c:v>44230</c:v>
              </c:pt>
              <c:pt idx="976">
                <c:v>44229</c:v>
              </c:pt>
              <c:pt idx="977">
                <c:v>44228</c:v>
              </c:pt>
              <c:pt idx="978">
                <c:v>44225</c:v>
              </c:pt>
              <c:pt idx="979">
                <c:v>44224</c:v>
              </c:pt>
              <c:pt idx="980">
                <c:v>44223</c:v>
              </c:pt>
              <c:pt idx="981">
                <c:v>44222</c:v>
              </c:pt>
              <c:pt idx="982">
                <c:v>44221</c:v>
              </c:pt>
              <c:pt idx="983">
                <c:v>44218</c:v>
              </c:pt>
              <c:pt idx="984">
                <c:v>44217</c:v>
              </c:pt>
              <c:pt idx="985">
                <c:v>44216</c:v>
              </c:pt>
              <c:pt idx="986">
                <c:v>44215</c:v>
              </c:pt>
              <c:pt idx="987">
                <c:v>44214</c:v>
              </c:pt>
              <c:pt idx="988">
                <c:v>44211</c:v>
              </c:pt>
              <c:pt idx="989">
                <c:v>44210</c:v>
              </c:pt>
              <c:pt idx="990">
                <c:v>44209</c:v>
              </c:pt>
              <c:pt idx="991">
                <c:v>44208</c:v>
              </c:pt>
              <c:pt idx="992">
                <c:v>44207</c:v>
              </c:pt>
              <c:pt idx="993">
                <c:v>44204</c:v>
              </c:pt>
              <c:pt idx="994">
                <c:v>44203</c:v>
              </c:pt>
              <c:pt idx="995">
                <c:v>44202</c:v>
              </c:pt>
              <c:pt idx="996">
                <c:v>44201</c:v>
              </c:pt>
              <c:pt idx="997">
                <c:v>44200</c:v>
              </c:pt>
              <c:pt idx="998">
                <c:v>44197</c:v>
              </c:pt>
              <c:pt idx="999">
                <c:v>44196</c:v>
              </c:pt>
              <c:pt idx="1000">
                <c:v>44195</c:v>
              </c:pt>
              <c:pt idx="1001">
                <c:v>44194</c:v>
              </c:pt>
              <c:pt idx="1002">
                <c:v>44190</c:v>
              </c:pt>
              <c:pt idx="1003">
                <c:v>44189</c:v>
              </c:pt>
              <c:pt idx="1004">
                <c:v>44188</c:v>
              </c:pt>
              <c:pt idx="1005">
                <c:v>44187</c:v>
              </c:pt>
              <c:pt idx="1006">
                <c:v>44186</c:v>
              </c:pt>
              <c:pt idx="1007">
                <c:v>44183</c:v>
              </c:pt>
              <c:pt idx="1008">
                <c:v>44182</c:v>
              </c:pt>
              <c:pt idx="1009">
                <c:v>44181</c:v>
              </c:pt>
              <c:pt idx="1010">
                <c:v>44180</c:v>
              </c:pt>
              <c:pt idx="1011">
                <c:v>44179</c:v>
              </c:pt>
              <c:pt idx="1012">
                <c:v>44176</c:v>
              </c:pt>
              <c:pt idx="1013">
                <c:v>44175</c:v>
              </c:pt>
              <c:pt idx="1014">
                <c:v>44174</c:v>
              </c:pt>
              <c:pt idx="1015">
                <c:v>44173</c:v>
              </c:pt>
              <c:pt idx="1016">
                <c:v>44172</c:v>
              </c:pt>
              <c:pt idx="1017">
                <c:v>44169</c:v>
              </c:pt>
              <c:pt idx="1018">
                <c:v>44168</c:v>
              </c:pt>
              <c:pt idx="1019">
                <c:v>44167</c:v>
              </c:pt>
              <c:pt idx="1020">
                <c:v>44166</c:v>
              </c:pt>
              <c:pt idx="1021">
                <c:v>44165</c:v>
              </c:pt>
              <c:pt idx="1022">
                <c:v>44162</c:v>
              </c:pt>
              <c:pt idx="1023">
                <c:v>44161</c:v>
              </c:pt>
              <c:pt idx="1024">
                <c:v>44160</c:v>
              </c:pt>
              <c:pt idx="1025">
                <c:v>44159</c:v>
              </c:pt>
              <c:pt idx="1026">
                <c:v>44158</c:v>
              </c:pt>
              <c:pt idx="1027">
                <c:v>44155</c:v>
              </c:pt>
              <c:pt idx="1028">
                <c:v>44154</c:v>
              </c:pt>
              <c:pt idx="1029">
                <c:v>44153</c:v>
              </c:pt>
              <c:pt idx="1030">
                <c:v>44152</c:v>
              </c:pt>
              <c:pt idx="1031">
                <c:v>44151</c:v>
              </c:pt>
              <c:pt idx="1032">
                <c:v>44148</c:v>
              </c:pt>
              <c:pt idx="1033">
                <c:v>44147</c:v>
              </c:pt>
              <c:pt idx="1034">
                <c:v>44146</c:v>
              </c:pt>
              <c:pt idx="1035">
                <c:v>44145</c:v>
              </c:pt>
              <c:pt idx="1036">
                <c:v>44144</c:v>
              </c:pt>
              <c:pt idx="1037">
                <c:v>44141</c:v>
              </c:pt>
              <c:pt idx="1038">
                <c:v>44140</c:v>
              </c:pt>
              <c:pt idx="1039">
                <c:v>44139</c:v>
              </c:pt>
              <c:pt idx="1040">
                <c:v>44138</c:v>
              </c:pt>
              <c:pt idx="1041">
                <c:v>44137</c:v>
              </c:pt>
              <c:pt idx="1042">
                <c:v>44134</c:v>
              </c:pt>
              <c:pt idx="1043">
                <c:v>44133</c:v>
              </c:pt>
              <c:pt idx="1044">
                <c:v>44132</c:v>
              </c:pt>
              <c:pt idx="1045">
                <c:v>44131</c:v>
              </c:pt>
              <c:pt idx="1046">
                <c:v>44130</c:v>
              </c:pt>
              <c:pt idx="1047">
                <c:v>44127</c:v>
              </c:pt>
              <c:pt idx="1048">
                <c:v>44126</c:v>
              </c:pt>
              <c:pt idx="1049">
                <c:v>44125</c:v>
              </c:pt>
              <c:pt idx="1050">
                <c:v>44124</c:v>
              </c:pt>
              <c:pt idx="1051">
                <c:v>44123</c:v>
              </c:pt>
              <c:pt idx="1052">
                <c:v>44120</c:v>
              </c:pt>
              <c:pt idx="1053">
                <c:v>44119</c:v>
              </c:pt>
              <c:pt idx="1054">
                <c:v>44118</c:v>
              </c:pt>
              <c:pt idx="1055">
                <c:v>44117</c:v>
              </c:pt>
              <c:pt idx="1056">
                <c:v>44116</c:v>
              </c:pt>
              <c:pt idx="1057">
                <c:v>44113</c:v>
              </c:pt>
              <c:pt idx="1058">
                <c:v>44112</c:v>
              </c:pt>
              <c:pt idx="1059">
                <c:v>44111</c:v>
              </c:pt>
              <c:pt idx="1060">
                <c:v>44110</c:v>
              </c:pt>
              <c:pt idx="1061">
                <c:v>44109</c:v>
              </c:pt>
              <c:pt idx="1062">
                <c:v>44106</c:v>
              </c:pt>
              <c:pt idx="1063">
                <c:v>44105</c:v>
              </c:pt>
              <c:pt idx="1064">
                <c:v>44104</c:v>
              </c:pt>
              <c:pt idx="1065">
                <c:v>44103</c:v>
              </c:pt>
              <c:pt idx="1066">
                <c:v>44102</c:v>
              </c:pt>
              <c:pt idx="1067">
                <c:v>44099</c:v>
              </c:pt>
              <c:pt idx="1068">
                <c:v>44098</c:v>
              </c:pt>
              <c:pt idx="1069">
                <c:v>44097</c:v>
              </c:pt>
              <c:pt idx="1070">
                <c:v>44096</c:v>
              </c:pt>
              <c:pt idx="1071">
                <c:v>44095</c:v>
              </c:pt>
              <c:pt idx="1072">
                <c:v>44092</c:v>
              </c:pt>
              <c:pt idx="1073">
                <c:v>44091</c:v>
              </c:pt>
              <c:pt idx="1074">
                <c:v>44090</c:v>
              </c:pt>
              <c:pt idx="1075">
                <c:v>44089</c:v>
              </c:pt>
              <c:pt idx="1076">
                <c:v>44088</c:v>
              </c:pt>
              <c:pt idx="1077">
                <c:v>44085</c:v>
              </c:pt>
              <c:pt idx="1078">
                <c:v>44084</c:v>
              </c:pt>
              <c:pt idx="1079">
                <c:v>44083</c:v>
              </c:pt>
              <c:pt idx="1080">
                <c:v>44082</c:v>
              </c:pt>
              <c:pt idx="1081">
                <c:v>44081</c:v>
              </c:pt>
              <c:pt idx="1082">
                <c:v>44078</c:v>
              </c:pt>
              <c:pt idx="1083">
                <c:v>44077</c:v>
              </c:pt>
              <c:pt idx="1084">
                <c:v>44076</c:v>
              </c:pt>
              <c:pt idx="1085">
                <c:v>44075</c:v>
              </c:pt>
              <c:pt idx="1086">
                <c:v>44074</c:v>
              </c:pt>
              <c:pt idx="1087">
                <c:v>44071</c:v>
              </c:pt>
              <c:pt idx="1088">
                <c:v>44070</c:v>
              </c:pt>
              <c:pt idx="1089">
                <c:v>44069</c:v>
              </c:pt>
              <c:pt idx="1090">
                <c:v>44068</c:v>
              </c:pt>
              <c:pt idx="1091">
                <c:v>44067</c:v>
              </c:pt>
              <c:pt idx="1092">
                <c:v>44064</c:v>
              </c:pt>
              <c:pt idx="1093">
                <c:v>44063</c:v>
              </c:pt>
              <c:pt idx="1094">
                <c:v>44062</c:v>
              </c:pt>
              <c:pt idx="1095">
                <c:v>44061</c:v>
              </c:pt>
              <c:pt idx="1096">
                <c:v>44060</c:v>
              </c:pt>
              <c:pt idx="1097">
                <c:v>44057</c:v>
              </c:pt>
              <c:pt idx="1098">
                <c:v>44056</c:v>
              </c:pt>
              <c:pt idx="1099">
                <c:v>44055</c:v>
              </c:pt>
              <c:pt idx="1100">
                <c:v>44054</c:v>
              </c:pt>
              <c:pt idx="1101">
                <c:v>44053</c:v>
              </c:pt>
              <c:pt idx="1102">
                <c:v>44050</c:v>
              </c:pt>
              <c:pt idx="1103">
                <c:v>44049</c:v>
              </c:pt>
              <c:pt idx="1104">
                <c:v>44048</c:v>
              </c:pt>
              <c:pt idx="1105">
                <c:v>44047</c:v>
              </c:pt>
              <c:pt idx="1106">
                <c:v>44046</c:v>
              </c:pt>
              <c:pt idx="1107">
                <c:v>44043</c:v>
              </c:pt>
              <c:pt idx="1108">
                <c:v>44042</c:v>
              </c:pt>
              <c:pt idx="1109">
                <c:v>44041</c:v>
              </c:pt>
              <c:pt idx="1110">
                <c:v>44040</c:v>
              </c:pt>
              <c:pt idx="1111">
                <c:v>44039</c:v>
              </c:pt>
              <c:pt idx="1112">
                <c:v>44036</c:v>
              </c:pt>
              <c:pt idx="1113">
                <c:v>44035</c:v>
              </c:pt>
              <c:pt idx="1114">
                <c:v>44034</c:v>
              </c:pt>
              <c:pt idx="1115">
                <c:v>44033</c:v>
              </c:pt>
              <c:pt idx="1116">
                <c:v>44032</c:v>
              </c:pt>
              <c:pt idx="1117">
                <c:v>44029</c:v>
              </c:pt>
              <c:pt idx="1118">
                <c:v>44028</c:v>
              </c:pt>
              <c:pt idx="1119">
                <c:v>44027</c:v>
              </c:pt>
              <c:pt idx="1120">
                <c:v>44026</c:v>
              </c:pt>
              <c:pt idx="1121">
                <c:v>44025</c:v>
              </c:pt>
              <c:pt idx="1122">
                <c:v>44022</c:v>
              </c:pt>
              <c:pt idx="1123">
                <c:v>44021</c:v>
              </c:pt>
              <c:pt idx="1124">
                <c:v>44020</c:v>
              </c:pt>
              <c:pt idx="1125">
                <c:v>44019</c:v>
              </c:pt>
              <c:pt idx="1126">
                <c:v>44018</c:v>
              </c:pt>
              <c:pt idx="1127">
                <c:v>44015</c:v>
              </c:pt>
              <c:pt idx="1128">
                <c:v>44014</c:v>
              </c:pt>
              <c:pt idx="1129">
                <c:v>44013</c:v>
              </c:pt>
              <c:pt idx="1130">
                <c:v>44012</c:v>
              </c:pt>
              <c:pt idx="1131">
                <c:v>44011</c:v>
              </c:pt>
              <c:pt idx="1132">
                <c:v>44008</c:v>
              </c:pt>
              <c:pt idx="1133">
                <c:v>44007</c:v>
              </c:pt>
              <c:pt idx="1134">
                <c:v>44006</c:v>
              </c:pt>
              <c:pt idx="1135">
                <c:v>44005</c:v>
              </c:pt>
              <c:pt idx="1136">
                <c:v>44004</c:v>
              </c:pt>
              <c:pt idx="1137">
                <c:v>44001</c:v>
              </c:pt>
              <c:pt idx="1138">
                <c:v>44000</c:v>
              </c:pt>
              <c:pt idx="1139">
                <c:v>43999</c:v>
              </c:pt>
              <c:pt idx="1140">
                <c:v>43998</c:v>
              </c:pt>
              <c:pt idx="1141">
                <c:v>43997</c:v>
              </c:pt>
              <c:pt idx="1142">
                <c:v>43994</c:v>
              </c:pt>
              <c:pt idx="1143">
                <c:v>43993</c:v>
              </c:pt>
              <c:pt idx="1144">
                <c:v>43992</c:v>
              </c:pt>
              <c:pt idx="1145">
                <c:v>43991</c:v>
              </c:pt>
              <c:pt idx="1146">
                <c:v>43990</c:v>
              </c:pt>
              <c:pt idx="1147">
                <c:v>43987</c:v>
              </c:pt>
              <c:pt idx="1148">
                <c:v>43986</c:v>
              </c:pt>
              <c:pt idx="1149">
                <c:v>43985</c:v>
              </c:pt>
              <c:pt idx="1150">
                <c:v>43984</c:v>
              </c:pt>
              <c:pt idx="1151">
                <c:v>43983</c:v>
              </c:pt>
              <c:pt idx="1152">
                <c:v>43980</c:v>
              </c:pt>
              <c:pt idx="1153">
                <c:v>43979</c:v>
              </c:pt>
              <c:pt idx="1154">
                <c:v>43978</c:v>
              </c:pt>
              <c:pt idx="1155">
                <c:v>43977</c:v>
              </c:pt>
              <c:pt idx="1156">
                <c:v>43976</c:v>
              </c:pt>
              <c:pt idx="1157">
                <c:v>43973</c:v>
              </c:pt>
              <c:pt idx="1158">
                <c:v>43972</c:v>
              </c:pt>
              <c:pt idx="1159">
                <c:v>43971</c:v>
              </c:pt>
              <c:pt idx="1160">
                <c:v>43970</c:v>
              </c:pt>
              <c:pt idx="1161">
                <c:v>43969</c:v>
              </c:pt>
              <c:pt idx="1162">
                <c:v>43966</c:v>
              </c:pt>
              <c:pt idx="1163">
                <c:v>43965</c:v>
              </c:pt>
              <c:pt idx="1164">
                <c:v>43964</c:v>
              </c:pt>
              <c:pt idx="1165">
                <c:v>43963</c:v>
              </c:pt>
              <c:pt idx="1166">
                <c:v>43962</c:v>
              </c:pt>
              <c:pt idx="1167">
                <c:v>43959</c:v>
              </c:pt>
              <c:pt idx="1168">
                <c:v>43958</c:v>
              </c:pt>
              <c:pt idx="1169">
                <c:v>43957</c:v>
              </c:pt>
              <c:pt idx="1170">
                <c:v>43956</c:v>
              </c:pt>
              <c:pt idx="1171">
                <c:v>43955</c:v>
              </c:pt>
              <c:pt idx="1172">
                <c:v>43952</c:v>
              </c:pt>
              <c:pt idx="1173">
                <c:v>43951</c:v>
              </c:pt>
              <c:pt idx="1174">
                <c:v>43950</c:v>
              </c:pt>
              <c:pt idx="1175">
                <c:v>43949</c:v>
              </c:pt>
              <c:pt idx="1176">
                <c:v>43948</c:v>
              </c:pt>
              <c:pt idx="1177">
                <c:v>43945</c:v>
              </c:pt>
              <c:pt idx="1178">
                <c:v>43944</c:v>
              </c:pt>
              <c:pt idx="1179">
                <c:v>43943</c:v>
              </c:pt>
              <c:pt idx="1180">
                <c:v>43942</c:v>
              </c:pt>
              <c:pt idx="1181">
                <c:v>43941</c:v>
              </c:pt>
              <c:pt idx="1182">
                <c:v>43938</c:v>
              </c:pt>
              <c:pt idx="1183">
                <c:v>43937</c:v>
              </c:pt>
              <c:pt idx="1184">
                <c:v>43936</c:v>
              </c:pt>
              <c:pt idx="1185">
                <c:v>43935</c:v>
              </c:pt>
              <c:pt idx="1186">
                <c:v>43931</c:v>
              </c:pt>
              <c:pt idx="1187">
                <c:v>43930</c:v>
              </c:pt>
              <c:pt idx="1188">
                <c:v>43929</c:v>
              </c:pt>
              <c:pt idx="1189">
                <c:v>43928</c:v>
              </c:pt>
              <c:pt idx="1190">
                <c:v>43927</c:v>
              </c:pt>
              <c:pt idx="1191">
                <c:v>43924</c:v>
              </c:pt>
              <c:pt idx="1192">
                <c:v>43923</c:v>
              </c:pt>
              <c:pt idx="1193">
                <c:v>43922</c:v>
              </c:pt>
              <c:pt idx="1194">
                <c:v>43921</c:v>
              </c:pt>
              <c:pt idx="1195">
                <c:v>43920</c:v>
              </c:pt>
              <c:pt idx="1196">
                <c:v>43917</c:v>
              </c:pt>
              <c:pt idx="1197">
                <c:v>43916</c:v>
              </c:pt>
              <c:pt idx="1198">
                <c:v>43915</c:v>
              </c:pt>
              <c:pt idx="1199">
                <c:v>43914</c:v>
              </c:pt>
              <c:pt idx="1200">
                <c:v>43913</c:v>
              </c:pt>
              <c:pt idx="1201">
                <c:v>43910</c:v>
              </c:pt>
              <c:pt idx="1202">
                <c:v>43909</c:v>
              </c:pt>
              <c:pt idx="1203">
                <c:v>43908</c:v>
              </c:pt>
              <c:pt idx="1204">
                <c:v>43907</c:v>
              </c:pt>
              <c:pt idx="1205">
                <c:v>43906</c:v>
              </c:pt>
              <c:pt idx="1206">
                <c:v>43903</c:v>
              </c:pt>
              <c:pt idx="1207">
                <c:v>43902</c:v>
              </c:pt>
              <c:pt idx="1208">
                <c:v>43901</c:v>
              </c:pt>
              <c:pt idx="1209">
                <c:v>43900</c:v>
              </c:pt>
              <c:pt idx="1210">
                <c:v>43899</c:v>
              </c:pt>
              <c:pt idx="1211">
                <c:v>43896</c:v>
              </c:pt>
              <c:pt idx="1212">
                <c:v>43895</c:v>
              </c:pt>
              <c:pt idx="1213">
                <c:v>43894</c:v>
              </c:pt>
              <c:pt idx="1214">
                <c:v>43893</c:v>
              </c:pt>
              <c:pt idx="1215">
                <c:v>43892</c:v>
              </c:pt>
              <c:pt idx="1216">
                <c:v>43889</c:v>
              </c:pt>
              <c:pt idx="1217">
                <c:v>43888</c:v>
              </c:pt>
              <c:pt idx="1218">
                <c:v>43887</c:v>
              </c:pt>
              <c:pt idx="1219">
                <c:v>43886</c:v>
              </c:pt>
              <c:pt idx="1220">
                <c:v>43885</c:v>
              </c:pt>
              <c:pt idx="1221">
                <c:v>43882</c:v>
              </c:pt>
              <c:pt idx="1222">
                <c:v>43881</c:v>
              </c:pt>
              <c:pt idx="1223">
                <c:v>43880</c:v>
              </c:pt>
              <c:pt idx="1224">
                <c:v>43879</c:v>
              </c:pt>
              <c:pt idx="1225">
                <c:v>43878</c:v>
              </c:pt>
              <c:pt idx="1226">
                <c:v>43875</c:v>
              </c:pt>
              <c:pt idx="1227">
                <c:v>43874</c:v>
              </c:pt>
              <c:pt idx="1228">
                <c:v>43873</c:v>
              </c:pt>
              <c:pt idx="1229">
                <c:v>43872</c:v>
              </c:pt>
              <c:pt idx="1230">
                <c:v>43871</c:v>
              </c:pt>
              <c:pt idx="1231">
                <c:v>43868</c:v>
              </c:pt>
              <c:pt idx="1232">
                <c:v>43867</c:v>
              </c:pt>
              <c:pt idx="1233">
                <c:v>43866</c:v>
              </c:pt>
              <c:pt idx="1234">
                <c:v>43865</c:v>
              </c:pt>
              <c:pt idx="1235">
                <c:v>43864</c:v>
              </c:pt>
              <c:pt idx="1236">
                <c:v>43861</c:v>
              </c:pt>
              <c:pt idx="1237">
                <c:v>43860</c:v>
              </c:pt>
              <c:pt idx="1238">
                <c:v>43859</c:v>
              </c:pt>
              <c:pt idx="1239">
                <c:v>43858</c:v>
              </c:pt>
              <c:pt idx="1240">
                <c:v>43857</c:v>
              </c:pt>
              <c:pt idx="1241">
                <c:v>43854</c:v>
              </c:pt>
              <c:pt idx="1242">
                <c:v>43853</c:v>
              </c:pt>
              <c:pt idx="1243">
                <c:v>43852</c:v>
              </c:pt>
              <c:pt idx="1244">
                <c:v>43851</c:v>
              </c:pt>
              <c:pt idx="1245">
                <c:v>43850</c:v>
              </c:pt>
              <c:pt idx="1246">
                <c:v>43847</c:v>
              </c:pt>
              <c:pt idx="1247">
                <c:v>43846</c:v>
              </c:pt>
              <c:pt idx="1248">
                <c:v>43845</c:v>
              </c:pt>
              <c:pt idx="1249">
                <c:v>43844</c:v>
              </c:pt>
              <c:pt idx="1250">
                <c:v>43843</c:v>
              </c:pt>
              <c:pt idx="1251">
                <c:v>43840</c:v>
              </c:pt>
              <c:pt idx="1252">
                <c:v>43839</c:v>
              </c:pt>
              <c:pt idx="1253">
                <c:v>43838</c:v>
              </c:pt>
              <c:pt idx="1254">
                <c:v>43837</c:v>
              </c:pt>
              <c:pt idx="1255">
                <c:v>43836</c:v>
              </c:pt>
              <c:pt idx="1256">
                <c:v>43833</c:v>
              </c:pt>
              <c:pt idx="1257">
                <c:v>43832</c:v>
              </c:pt>
              <c:pt idx="1258">
                <c:v>43831</c:v>
              </c:pt>
              <c:pt idx="1259">
                <c:v>43830</c:v>
              </c:pt>
              <c:pt idx="1260">
                <c:v>43829</c:v>
              </c:pt>
              <c:pt idx="1261">
                <c:v>43826</c:v>
              </c:pt>
              <c:pt idx="1262">
                <c:v>43824</c:v>
              </c:pt>
              <c:pt idx="1263">
                <c:v>43823</c:v>
              </c:pt>
              <c:pt idx="1264">
                <c:v>43822</c:v>
              </c:pt>
              <c:pt idx="1265">
                <c:v>43819</c:v>
              </c:pt>
              <c:pt idx="1266">
                <c:v>43818</c:v>
              </c:pt>
              <c:pt idx="1267">
                <c:v>43817</c:v>
              </c:pt>
              <c:pt idx="1268">
                <c:v>43816</c:v>
              </c:pt>
              <c:pt idx="1269">
                <c:v>43815</c:v>
              </c:pt>
              <c:pt idx="1270">
                <c:v>43812</c:v>
              </c:pt>
              <c:pt idx="1271">
                <c:v>43811</c:v>
              </c:pt>
              <c:pt idx="1272">
                <c:v>43810</c:v>
              </c:pt>
              <c:pt idx="1273">
                <c:v>43809</c:v>
              </c:pt>
              <c:pt idx="1274">
                <c:v>43808</c:v>
              </c:pt>
              <c:pt idx="1275">
                <c:v>43805</c:v>
              </c:pt>
              <c:pt idx="1276">
                <c:v>43804</c:v>
              </c:pt>
              <c:pt idx="1277">
                <c:v>43803</c:v>
              </c:pt>
              <c:pt idx="1278">
                <c:v>43802</c:v>
              </c:pt>
              <c:pt idx="1279">
                <c:v>43801</c:v>
              </c:pt>
              <c:pt idx="1280">
                <c:v>43798</c:v>
              </c:pt>
              <c:pt idx="1281">
                <c:v>43797</c:v>
              </c:pt>
              <c:pt idx="1282">
                <c:v>43796</c:v>
              </c:pt>
              <c:pt idx="1283">
                <c:v>43795</c:v>
              </c:pt>
              <c:pt idx="1284">
                <c:v>43794</c:v>
              </c:pt>
              <c:pt idx="1285">
                <c:v>43791</c:v>
              </c:pt>
              <c:pt idx="1286">
                <c:v>43790</c:v>
              </c:pt>
              <c:pt idx="1287">
                <c:v>43789</c:v>
              </c:pt>
              <c:pt idx="1288">
                <c:v>43788</c:v>
              </c:pt>
              <c:pt idx="1289">
                <c:v>43787</c:v>
              </c:pt>
              <c:pt idx="1290">
                <c:v>43784</c:v>
              </c:pt>
              <c:pt idx="1291">
                <c:v>43783</c:v>
              </c:pt>
              <c:pt idx="1292">
                <c:v>43782</c:v>
              </c:pt>
              <c:pt idx="1293">
                <c:v>43781</c:v>
              </c:pt>
              <c:pt idx="1294">
                <c:v>43780</c:v>
              </c:pt>
              <c:pt idx="1295">
                <c:v>43777</c:v>
              </c:pt>
              <c:pt idx="1296">
                <c:v>43776</c:v>
              </c:pt>
              <c:pt idx="1297">
                <c:v>43775</c:v>
              </c:pt>
              <c:pt idx="1298">
                <c:v>43774</c:v>
              </c:pt>
              <c:pt idx="1299">
                <c:v>43773</c:v>
              </c:pt>
              <c:pt idx="1300">
                <c:v>43770</c:v>
              </c:pt>
              <c:pt idx="1301">
                <c:v>43769</c:v>
              </c:pt>
              <c:pt idx="1302">
                <c:v>43768</c:v>
              </c:pt>
              <c:pt idx="1303">
                <c:v>43767</c:v>
              </c:pt>
              <c:pt idx="1304">
                <c:v>43766</c:v>
              </c:pt>
              <c:pt idx="1305">
                <c:v>43763</c:v>
              </c:pt>
              <c:pt idx="1306">
                <c:v>43762</c:v>
              </c:pt>
              <c:pt idx="1307">
                <c:v>43761</c:v>
              </c:pt>
              <c:pt idx="1308">
                <c:v>43760</c:v>
              </c:pt>
              <c:pt idx="1309">
                <c:v>43759</c:v>
              </c:pt>
              <c:pt idx="1310">
                <c:v>43756</c:v>
              </c:pt>
              <c:pt idx="1311">
                <c:v>43755</c:v>
              </c:pt>
              <c:pt idx="1312">
                <c:v>43754</c:v>
              </c:pt>
              <c:pt idx="1313">
                <c:v>43753</c:v>
              </c:pt>
              <c:pt idx="1314">
                <c:v>43752</c:v>
              </c:pt>
              <c:pt idx="1315">
                <c:v>43749</c:v>
              </c:pt>
              <c:pt idx="1316">
                <c:v>43748</c:v>
              </c:pt>
              <c:pt idx="1317">
                <c:v>43747</c:v>
              </c:pt>
              <c:pt idx="1318">
                <c:v>43746</c:v>
              </c:pt>
              <c:pt idx="1319">
                <c:v>43745</c:v>
              </c:pt>
              <c:pt idx="1320">
                <c:v>43742</c:v>
              </c:pt>
              <c:pt idx="1321">
                <c:v>43741</c:v>
              </c:pt>
              <c:pt idx="1322">
                <c:v>43740</c:v>
              </c:pt>
              <c:pt idx="1323">
                <c:v>43739</c:v>
              </c:pt>
              <c:pt idx="1324">
                <c:v>43738</c:v>
              </c:pt>
              <c:pt idx="1325">
                <c:v>43735</c:v>
              </c:pt>
              <c:pt idx="1326">
                <c:v>43734</c:v>
              </c:pt>
              <c:pt idx="1327">
                <c:v>43733</c:v>
              </c:pt>
              <c:pt idx="1328">
                <c:v>43732</c:v>
              </c:pt>
              <c:pt idx="1329">
                <c:v>43731</c:v>
              </c:pt>
              <c:pt idx="1330">
                <c:v>43728</c:v>
              </c:pt>
              <c:pt idx="1331">
                <c:v>43727</c:v>
              </c:pt>
              <c:pt idx="1332">
                <c:v>43726</c:v>
              </c:pt>
              <c:pt idx="1333">
                <c:v>43725</c:v>
              </c:pt>
              <c:pt idx="1334">
                <c:v>43724</c:v>
              </c:pt>
              <c:pt idx="1335">
                <c:v>43721</c:v>
              </c:pt>
              <c:pt idx="1336">
                <c:v>43720</c:v>
              </c:pt>
              <c:pt idx="1337">
                <c:v>43719</c:v>
              </c:pt>
              <c:pt idx="1338">
                <c:v>43718</c:v>
              </c:pt>
              <c:pt idx="1339">
                <c:v>43717</c:v>
              </c:pt>
              <c:pt idx="1340">
                <c:v>43714</c:v>
              </c:pt>
              <c:pt idx="1341">
                <c:v>43713</c:v>
              </c:pt>
              <c:pt idx="1342">
                <c:v>43712</c:v>
              </c:pt>
              <c:pt idx="1343">
                <c:v>43711</c:v>
              </c:pt>
              <c:pt idx="1344">
                <c:v>43710</c:v>
              </c:pt>
              <c:pt idx="1345">
                <c:v>43707</c:v>
              </c:pt>
              <c:pt idx="1346">
                <c:v>43706</c:v>
              </c:pt>
              <c:pt idx="1347">
                <c:v>43705</c:v>
              </c:pt>
              <c:pt idx="1348">
                <c:v>43704</c:v>
              </c:pt>
              <c:pt idx="1349">
                <c:v>43703</c:v>
              </c:pt>
              <c:pt idx="1350">
                <c:v>43700</c:v>
              </c:pt>
              <c:pt idx="1351">
                <c:v>43699</c:v>
              </c:pt>
              <c:pt idx="1352">
                <c:v>43698</c:v>
              </c:pt>
              <c:pt idx="1353">
                <c:v>43697</c:v>
              </c:pt>
              <c:pt idx="1354">
                <c:v>43696</c:v>
              </c:pt>
              <c:pt idx="1355">
                <c:v>43693</c:v>
              </c:pt>
              <c:pt idx="1356">
                <c:v>43692</c:v>
              </c:pt>
              <c:pt idx="1357">
                <c:v>43691</c:v>
              </c:pt>
              <c:pt idx="1358">
                <c:v>43690</c:v>
              </c:pt>
              <c:pt idx="1359">
                <c:v>43689</c:v>
              </c:pt>
              <c:pt idx="1360">
                <c:v>43686</c:v>
              </c:pt>
              <c:pt idx="1361">
                <c:v>43685</c:v>
              </c:pt>
              <c:pt idx="1362">
                <c:v>43684</c:v>
              </c:pt>
              <c:pt idx="1363">
                <c:v>43683</c:v>
              </c:pt>
              <c:pt idx="1364">
                <c:v>43682</c:v>
              </c:pt>
              <c:pt idx="1365">
                <c:v>43679</c:v>
              </c:pt>
              <c:pt idx="1366">
                <c:v>43678</c:v>
              </c:pt>
              <c:pt idx="1367">
                <c:v>43677</c:v>
              </c:pt>
              <c:pt idx="1368">
                <c:v>43676</c:v>
              </c:pt>
              <c:pt idx="1369">
                <c:v>43675</c:v>
              </c:pt>
              <c:pt idx="1370">
                <c:v>43672</c:v>
              </c:pt>
              <c:pt idx="1371">
                <c:v>43671</c:v>
              </c:pt>
              <c:pt idx="1372">
                <c:v>43670</c:v>
              </c:pt>
              <c:pt idx="1373">
                <c:v>43669</c:v>
              </c:pt>
              <c:pt idx="1374">
                <c:v>43668</c:v>
              </c:pt>
              <c:pt idx="1375">
                <c:v>43665</c:v>
              </c:pt>
              <c:pt idx="1376">
                <c:v>43664</c:v>
              </c:pt>
              <c:pt idx="1377">
                <c:v>43663</c:v>
              </c:pt>
              <c:pt idx="1378">
                <c:v>43662</c:v>
              </c:pt>
              <c:pt idx="1379">
                <c:v>43661</c:v>
              </c:pt>
              <c:pt idx="1380">
                <c:v>43658</c:v>
              </c:pt>
              <c:pt idx="1381">
                <c:v>43657</c:v>
              </c:pt>
              <c:pt idx="1382">
                <c:v>43656</c:v>
              </c:pt>
              <c:pt idx="1383">
                <c:v>43655</c:v>
              </c:pt>
              <c:pt idx="1384">
                <c:v>43654</c:v>
              </c:pt>
              <c:pt idx="1385">
                <c:v>43651</c:v>
              </c:pt>
              <c:pt idx="1386">
                <c:v>43650</c:v>
              </c:pt>
              <c:pt idx="1387">
                <c:v>43649</c:v>
              </c:pt>
              <c:pt idx="1388">
                <c:v>43648</c:v>
              </c:pt>
              <c:pt idx="1389">
                <c:v>43647</c:v>
              </c:pt>
              <c:pt idx="1390">
                <c:v>43644</c:v>
              </c:pt>
              <c:pt idx="1391">
                <c:v>43643</c:v>
              </c:pt>
              <c:pt idx="1392">
                <c:v>43642</c:v>
              </c:pt>
              <c:pt idx="1393">
                <c:v>43641</c:v>
              </c:pt>
              <c:pt idx="1394">
                <c:v>43640</c:v>
              </c:pt>
              <c:pt idx="1395">
                <c:v>43637</c:v>
              </c:pt>
              <c:pt idx="1396">
                <c:v>43636</c:v>
              </c:pt>
              <c:pt idx="1397">
                <c:v>43635</c:v>
              </c:pt>
              <c:pt idx="1398">
                <c:v>43634</c:v>
              </c:pt>
              <c:pt idx="1399">
                <c:v>43633</c:v>
              </c:pt>
              <c:pt idx="1400">
                <c:v>43630</c:v>
              </c:pt>
              <c:pt idx="1401">
                <c:v>43629</c:v>
              </c:pt>
              <c:pt idx="1402">
                <c:v>43628</c:v>
              </c:pt>
              <c:pt idx="1403">
                <c:v>43627</c:v>
              </c:pt>
              <c:pt idx="1404">
                <c:v>43626</c:v>
              </c:pt>
              <c:pt idx="1405">
                <c:v>43623</c:v>
              </c:pt>
              <c:pt idx="1406">
                <c:v>43622</c:v>
              </c:pt>
              <c:pt idx="1407">
                <c:v>43621</c:v>
              </c:pt>
              <c:pt idx="1408">
                <c:v>43620</c:v>
              </c:pt>
              <c:pt idx="1409">
                <c:v>43619</c:v>
              </c:pt>
              <c:pt idx="1410">
                <c:v>43616</c:v>
              </c:pt>
              <c:pt idx="1411">
                <c:v>43615</c:v>
              </c:pt>
              <c:pt idx="1412">
                <c:v>43614</c:v>
              </c:pt>
              <c:pt idx="1413">
                <c:v>43613</c:v>
              </c:pt>
              <c:pt idx="1414">
                <c:v>43612</c:v>
              </c:pt>
              <c:pt idx="1415">
                <c:v>43609</c:v>
              </c:pt>
              <c:pt idx="1416">
                <c:v>43608</c:v>
              </c:pt>
              <c:pt idx="1417">
                <c:v>43607</c:v>
              </c:pt>
              <c:pt idx="1418">
                <c:v>43606</c:v>
              </c:pt>
              <c:pt idx="1419">
                <c:v>43605</c:v>
              </c:pt>
              <c:pt idx="1420">
                <c:v>43602</c:v>
              </c:pt>
              <c:pt idx="1421">
                <c:v>43601</c:v>
              </c:pt>
              <c:pt idx="1422">
                <c:v>43600</c:v>
              </c:pt>
              <c:pt idx="1423">
                <c:v>43599</c:v>
              </c:pt>
              <c:pt idx="1424">
                <c:v>43598</c:v>
              </c:pt>
              <c:pt idx="1425">
                <c:v>43595</c:v>
              </c:pt>
              <c:pt idx="1426">
                <c:v>43594</c:v>
              </c:pt>
              <c:pt idx="1427">
                <c:v>43593</c:v>
              </c:pt>
              <c:pt idx="1428">
                <c:v>43592</c:v>
              </c:pt>
              <c:pt idx="1429">
                <c:v>43591</c:v>
              </c:pt>
              <c:pt idx="1430">
                <c:v>43588</c:v>
              </c:pt>
              <c:pt idx="1431">
                <c:v>43587</c:v>
              </c:pt>
              <c:pt idx="1432">
                <c:v>43586</c:v>
              </c:pt>
              <c:pt idx="1433">
                <c:v>43585</c:v>
              </c:pt>
              <c:pt idx="1434">
                <c:v>43584</c:v>
              </c:pt>
              <c:pt idx="1435">
                <c:v>43581</c:v>
              </c:pt>
              <c:pt idx="1436">
                <c:v>43580</c:v>
              </c:pt>
              <c:pt idx="1437">
                <c:v>43579</c:v>
              </c:pt>
              <c:pt idx="1438">
                <c:v>43578</c:v>
              </c:pt>
              <c:pt idx="1439">
                <c:v>43574</c:v>
              </c:pt>
              <c:pt idx="1440">
                <c:v>43573</c:v>
              </c:pt>
              <c:pt idx="1441">
                <c:v>43572</c:v>
              </c:pt>
              <c:pt idx="1442">
                <c:v>43571</c:v>
              </c:pt>
              <c:pt idx="1443">
                <c:v>43570</c:v>
              </c:pt>
              <c:pt idx="1444">
                <c:v>43567</c:v>
              </c:pt>
              <c:pt idx="1445">
                <c:v>43566</c:v>
              </c:pt>
              <c:pt idx="1446">
                <c:v>43565</c:v>
              </c:pt>
              <c:pt idx="1447">
                <c:v>43564</c:v>
              </c:pt>
              <c:pt idx="1448">
                <c:v>43563</c:v>
              </c:pt>
              <c:pt idx="1449">
                <c:v>43560</c:v>
              </c:pt>
              <c:pt idx="1450">
                <c:v>43559</c:v>
              </c:pt>
              <c:pt idx="1451">
                <c:v>43558</c:v>
              </c:pt>
              <c:pt idx="1452">
                <c:v>43557</c:v>
              </c:pt>
              <c:pt idx="1453">
                <c:v>43556</c:v>
              </c:pt>
              <c:pt idx="1454">
                <c:v>43553</c:v>
              </c:pt>
              <c:pt idx="1455">
                <c:v>43552</c:v>
              </c:pt>
              <c:pt idx="1456">
                <c:v>43551</c:v>
              </c:pt>
              <c:pt idx="1457">
                <c:v>43550</c:v>
              </c:pt>
              <c:pt idx="1458">
                <c:v>43549</c:v>
              </c:pt>
              <c:pt idx="1459">
                <c:v>43546</c:v>
              </c:pt>
              <c:pt idx="1460">
                <c:v>43545</c:v>
              </c:pt>
              <c:pt idx="1461">
                <c:v>43544</c:v>
              </c:pt>
              <c:pt idx="1462">
                <c:v>43543</c:v>
              </c:pt>
              <c:pt idx="1463">
                <c:v>43542</c:v>
              </c:pt>
              <c:pt idx="1464">
                <c:v>43539</c:v>
              </c:pt>
              <c:pt idx="1465">
                <c:v>43538</c:v>
              </c:pt>
              <c:pt idx="1466">
                <c:v>43537</c:v>
              </c:pt>
              <c:pt idx="1467">
                <c:v>43536</c:v>
              </c:pt>
              <c:pt idx="1468">
                <c:v>43535</c:v>
              </c:pt>
              <c:pt idx="1469">
                <c:v>43532</c:v>
              </c:pt>
              <c:pt idx="1470">
                <c:v>43531</c:v>
              </c:pt>
              <c:pt idx="1471">
                <c:v>43530</c:v>
              </c:pt>
              <c:pt idx="1472">
                <c:v>43529</c:v>
              </c:pt>
              <c:pt idx="1473">
                <c:v>43528</c:v>
              </c:pt>
              <c:pt idx="1474">
                <c:v>43525</c:v>
              </c:pt>
              <c:pt idx="1475">
                <c:v>43524</c:v>
              </c:pt>
              <c:pt idx="1476">
                <c:v>43523</c:v>
              </c:pt>
              <c:pt idx="1477">
                <c:v>43522</c:v>
              </c:pt>
              <c:pt idx="1478">
                <c:v>43521</c:v>
              </c:pt>
              <c:pt idx="1479">
                <c:v>43518</c:v>
              </c:pt>
              <c:pt idx="1480">
                <c:v>43517</c:v>
              </c:pt>
              <c:pt idx="1481">
                <c:v>43516</c:v>
              </c:pt>
              <c:pt idx="1482">
                <c:v>43515</c:v>
              </c:pt>
              <c:pt idx="1483">
                <c:v>43514</c:v>
              </c:pt>
              <c:pt idx="1484">
                <c:v>43511</c:v>
              </c:pt>
              <c:pt idx="1485">
                <c:v>43510</c:v>
              </c:pt>
              <c:pt idx="1486">
                <c:v>43509</c:v>
              </c:pt>
              <c:pt idx="1487">
                <c:v>43508</c:v>
              </c:pt>
              <c:pt idx="1488">
                <c:v>43507</c:v>
              </c:pt>
              <c:pt idx="1489">
                <c:v>43504</c:v>
              </c:pt>
              <c:pt idx="1490">
                <c:v>43503</c:v>
              </c:pt>
              <c:pt idx="1491">
                <c:v>43502</c:v>
              </c:pt>
              <c:pt idx="1492">
                <c:v>43501</c:v>
              </c:pt>
              <c:pt idx="1493">
                <c:v>43500</c:v>
              </c:pt>
              <c:pt idx="1494">
                <c:v>43497</c:v>
              </c:pt>
              <c:pt idx="1495">
                <c:v>43496</c:v>
              </c:pt>
              <c:pt idx="1496">
                <c:v>43495</c:v>
              </c:pt>
              <c:pt idx="1497">
                <c:v>43494</c:v>
              </c:pt>
              <c:pt idx="1498">
                <c:v>43493</c:v>
              </c:pt>
              <c:pt idx="1499">
                <c:v>43490</c:v>
              </c:pt>
              <c:pt idx="1500">
                <c:v>43489</c:v>
              </c:pt>
              <c:pt idx="1501">
                <c:v>43488</c:v>
              </c:pt>
              <c:pt idx="1502">
                <c:v>43487</c:v>
              </c:pt>
              <c:pt idx="1503">
                <c:v>43486</c:v>
              </c:pt>
              <c:pt idx="1504">
                <c:v>43483</c:v>
              </c:pt>
              <c:pt idx="1505">
                <c:v>43482</c:v>
              </c:pt>
              <c:pt idx="1506">
                <c:v>43481</c:v>
              </c:pt>
              <c:pt idx="1507">
                <c:v>43480</c:v>
              </c:pt>
              <c:pt idx="1508">
                <c:v>43479</c:v>
              </c:pt>
              <c:pt idx="1509">
                <c:v>43476</c:v>
              </c:pt>
              <c:pt idx="1510">
                <c:v>43475</c:v>
              </c:pt>
              <c:pt idx="1511">
                <c:v>43474</c:v>
              </c:pt>
              <c:pt idx="1512">
                <c:v>43473</c:v>
              </c:pt>
              <c:pt idx="1513">
                <c:v>43472</c:v>
              </c:pt>
              <c:pt idx="1514">
                <c:v>43469</c:v>
              </c:pt>
              <c:pt idx="1515">
                <c:v>43468</c:v>
              </c:pt>
              <c:pt idx="1516">
                <c:v>43467</c:v>
              </c:pt>
              <c:pt idx="1517">
                <c:v>43466</c:v>
              </c:pt>
              <c:pt idx="1518">
                <c:v>43465</c:v>
              </c:pt>
              <c:pt idx="1519">
                <c:v>43462</c:v>
              </c:pt>
              <c:pt idx="1520">
                <c:v>43461</c:v>
              </c:pt>
              <c:pt idx="1521">
                <c:v>43459</c:v>
              </c:pt>
              <c:pt idx="1522">
                <c:v>43458</c:v>
              </c:pt>
              <c:pt idx="1523">
                <c:v>43455</c:v>
              </c:pt>
              <c:pt idx="1524">
                <c:v>43454</c:v>
              </c:pt>
              <c:pt idx="1525">
                <c:v>43453</c:v>
              </c:pt>
              <c:pt idx="1526">
                <c:v>43452</c:v>
              </c:pt>
              <c:pt idx="1527">
                <c:v>43451</c:v>
              </c:pt>
              <c:pt idx="1528">
                <c:v>43448</c:v>
              </c:pt>
              <c:pt idx="1529">
                <c:v>43447</c:v>
              </c:pt>
              <c:pt idx="1530">
                <c:v>43446</c:v>
              </c:pt>
              <c:pt idx="1531">
                <c:v>43445</c:v>
              </c:pt>
              <c:pt idx="1532">
                <c:v>43444</c:v>
              </c:pt>
              <c:pt idx="1533">
                <c:v>43441</c:v>
              </c:pt>
              <c:pt idx="1534">
                <c:v>43440</c:v>
              </c:pt>
              <c:pt idx="1535">
                <c:v>43439</c:v>
              </c:pt>
              <c:pt idx="1536">
                <c:v>43438</c:v>
              </c:pt>
              <c:pt idx="1537">
                <c:v>43437</c:v>
              </c:pt>
              <c:pt idx="1538">
                <c:v>43434</c:v>
              </c:pt>
              <c:pt idx="1539">
                <c:v>43433</c:v>
              </c:pt>
              <c:pt idx="1540">
                <c:v>43432</c:v>
              </c:pt>
              <c:pt idx="1541">
                <c:v>43431</c:v>
              </c:pt>
              <c:pt idx="1542">
                <c:v>43430</c:v>
              </c:pt>
              <c:pt idx="1543">
                <c:v>43427</c:v>
              </c:pt>
              <c:pt idx="1544">
                <c:v>43426</c:v>
              </c:pt>
              <c:pt idx="1545">
                <c:v>43425</c:v>
              </c:pt>
              <c:pt idx="1546">
                <c:v>43424</c:v>
              </c:pt>
              <c:pt idx="1547">
                <c:v>43423</c:v>
              </c:pt>
              <c:pt idx="1548">
                <c:v>43420</c:v>
              </c:pt>
              <c:pt idx="1549">
                <c:v>43419</c:v>
              </c:pt>
              <c:pt idx="1550">
                <c:v>43418</c:v>
              </c:pt>
              <c:pt idx="1551">
                <c:v>43417</c:v>
              </c:pt>
              <c:pt idx="1552">
                <c:v>43416</c:v>
              </c:pt>
              <c:pt idx="1553">
                <c:v>43413</c:v>
              </c:pt>
              <c:pt idx="1554">
                <c:v>43412</c:v>
              </c:pt>
              <c:pt idx="1555">
                <c:v>43411</c:v>
              </c:pt>
              <c:pt idx="1556">
                <c:v>43410</c:v>
              </c:pt>
              <c:pt idx="1557">
                <c:v>43409</c:v>
              </c:pt>
              <c:pt idx="1558">
                <c:v>43406</c:v>
              </c:pt>
              <c:pt idx="1559">
                <c:v>43405</c:v>
              </c:pt>
              <c:pt idx="1560">
                <c:v>43404</c:v>
              </c:pt>
              <c:pt idx="1561">
                <c:v>43403</c:v>
              </c:pt>
              <c:pt idx="1562">
                <c:v>43402</c:v>
              </c:pt>
              <c:pt idx="1563">
                <c:v>43399</c:v>
              </c:pt>
              <c:pt idx="1564">
                <c:v>43398</c:v>
              </c:pt>
              <c:pt idx="1565">
                <c:v>43397</c:v>
              </c:pt>
              <c:pt idx="1566">
                <c:v>43396</c:v>
              </c:pt>
              <c:pt idx="1567">
                <c:v>43395</c:v>
              </c:pt>
              <c:pt idx="1568">
                <c:v>43392</c:v>
              </c:pt>
              <c:pt idx="1569">
                <c:v>43391</c:v>
              </c:pt>
              <c:pt idx="1570">
                <c:v>43390</c:v>
              </c:pt>
              <c:pt idx="1571">
                <c:v>43389</c:v>
              </c:pt>
              <c:pt idx="1572">
                <c:v>43388</c:v>
              </c:pt>
              <c:pt idx="1573">
                <c:v>43385</c:v>
              </c:pt>
              <c:pt idx="1574">
                <c:v>43384</c:v>
              </c:pt>
              <c:pt idx="1575">
                <c:v>43383</c:v>
              </c:pt>
              <c:pt idx="1576">
                <c:v>43382</c:v>
              </c:pt>
              <c:pt idx="1577">
                <c:v>43381</c:v>
              </c:pt>
              <c:pt idx="1578">
                <c:v>43378</c:v>
              </c:pt>
              <c:pt idx="1579">
                <c:v>43377</c:v>
              </c:pt>
              <c:pt idx="1580">
                <c:v>43376</c:v>
              </c:pt>
              <c:pt idx="1581">
                <c:v>43375</c:v>
              </c:pt>
              <c:pt idx="1582">
                <c:v>43374</c:v>
              </c:pt>
              <c:pt idx="1583">
                <c:v>43371</c:v>
              </c:pt>
              <c:pt idx="1584">
                <c:v>43370</c:v>
              </c:pt>
              <c:pt idx="1585">
                <c:v>43369</c:v>
              </c:pt>
              <c:pt idx="1586">
                <c:v>43368</c:v>
              </c:pt>
              <c:pt idx="1587">
                <c:v>43367</c:v>
              </c:pt>
              <c:pt idx="1588">
                <c:v>43364</c:v>
              </c:pt>
              <c:pt idx="1589">
                <c:v>43363</c:v>
              </c:pt>
              <c:pt idx="1590">
                <c:v>43362</c:v>
              </c:pt>
              <c:pt idx="1591">
                <c:v>43361</c:v>
              </c:pt>
              <c:pt idx="1592">
                <c:v>43360</c:v>
              </c:pt>
              <c:pt idx="1593">
                <c:v>43357</c:v>
              </c:pt>
              <c:pt idx="1594">
                <c:v>43356</c:v>
              </c:pt>
              <c:pt idx="1595">
                <c:v>43355</c:v>
              </c:pt>
              <c:pt idx="1596">
                <c:v>43354</c:v>
              </c:pt>
              <c:pt idx="1597">
                <c:v>43353</c:v>
              </c:pt>
              <c:pt idx="1598">
                <c:v>43350</c:v>
              </c:pt>
              <c:pt idx="1599">
                <c:v>43349</c:v>
              </c:pt>
              <c:pt idx="1600">
                <c:v>43348</c:v>
              </c:pt>
              <c:pt idx="1601">
                <c:v>43347</c:v>
              </c:pt>
              <c:pt idx="1602">
                <c:v>43346</c:v>
              </c:pt>
              <c:pt idx="1603">
                <c:v>43343</c:v>
              </c:pt>
              <c:pt idx="1604">
                <c:v>43342</c:v>
              </c:pt>
              <c:pt idx="1605">
                <c:v>43341</c:v>
              </c:pt>
              <c:pt idx="1606">
                <c:v>43340</c:v>
              </c:pt>
              <c:pt idx="1607">
                <c:v>43339</c:v>
              </c:pt>
              <c:pt idx="1608">
                <c:v>43336</c:v>
              </c:pt>
              <c:pt idx="1609">
                <c:v>43335</c:v>
              </c:pt>
              <c:pt idx="1610">
                <c:v>43334</c:v>
              </c:pt>
              <c:pt idx="1611">
                <c:v>43333</c:v>
              </c:pt>
              <c:pt idx="1612">
                <c:v>43332</c:v>
              </c:pt>
              <c:pt idx="1613">
                <c:v>43329</c:v>
              </c:pt>
              <c:pt idx="1614">
                <c:v>43328</c:v>
              </c:pt>
              <c:pt idx="1615">
                <c:v>43327</c:v>
              </c:pt>
              <c:pt idx="1616">
                <c:v>43326</c:v>
              </c:pt>
              <c:pt idx="1617">
                <c:v>43325</c:v>
              </c:pt>
              <c:pt idx="1618">
                <c:v>43322</c:v>
              </c:pt>
              <c:pt idx="1619">
                <c:v>43321</c:v>
              </c:pt>
              <c:pt idx="1620">
                <c:v>43320</c:v>
              </c:pt>
              <c:pt idx="1621">
                <c:v>43319</c:v>
              </c:pt>
              <c:pt idx="1622">
                <c:v>43318</c:v>
              </c:pt>
              <c:pt idx="1623">
                <c:v>43315</c:v>
              </c:pt>
              <c:pt idx="1624">
                <c:v>43314</c:v>
              </c:pt>
              <c:pt idx="1625">
                <c:v>43313</c:v>
              </c:pt>
              <c:pt idx="1626">
                <c:v>43312</c:v>
              </c:pt>
              <c:pt idx="1627">
                <c:v>43311</c:v>
              </c:pt>
              <c:pt idx="1628">
                <c:v>43308</c:v>
              </c:pt>
              <c:pt idx="1629">
                <c:v>43307</c:v>
              </c:pt>
              <c:pt idx="1630">
                <c:v>43306</c:v>
              </c:pt>
              <c:pt idx="1631">
                <c:v>43305</c:v>
              </c:pt>
              <c:pt idx="1632">
                <c:v>43304</c:v>
              </c:pt>
              <c:pt idx="1633">
                <c:v>43301</c:v>
              </c:pt>
              <c:pt idx="1634">
                <c:v>43300</c:v>
              </c:pt>
              <c:pt idx="1635">
                <c:v>43299</c:v>
              </c:pt>
              <c:pt idx="1636">
                <c:v>43298</c:v>
              </c:pt>
              <c:pt idx="1637">
                <c:v>43297</c:v>
              </c:pt>
              <c:pt idx="1638">
                <c:v>43294</c:v>
              </c:pt>
              <c:pt idx="1639">
                <c:v>43293</c:v>
              </c:pt>
              <c:pt idx="1640">
                <c:v>43292</c:v>
              </c:pt>
              <c:pt idx="1641">
                <c:v>43291</c:v>
              </c:pt>
              <c:pt idx="1642">
                <c:v>43290</c:v>
              </c:pt>
              <c:pt idx="1643">
                <c:v>43287</c:v>
              </c:pt>
              <c:pt idx="1644">
                <c:v>43286</c:v>
              </c:pt>
              <c:pt idx="1645">
                <c:v>43285</c:v>
              </c:pt>
              <c:pt idx="1646">
                <c:v>43284</c:v>
              </c:pt>
              <c:pt idx="1647">
                <c:v>43283</c:v>
              </c:pt>
              <c:pt idx="1648">
                <c:v>43280</c:v>
              </c:pt>
              <c:pt idx="1649">
                <c:v>43279</c:v>
              </c:pt>
              <c:pt idx="1650">
                <c:v>43278</c:v>
              </c:pt>
              <c:pt idx="1651">
                <c:v>43277</c:v>
              </c:pt>
              <c:pt idx="1652">
                <c:v>43276</c:v>
              </c:pt>
              <c:pt idx="1653">
                <c:v>43273</c:v>
              </c:pt>
              <c:pt idx="1654">
                <c:v>43272</c:v>
              </c:pt>
              <c:pt idx="1655">
                <c:v>43271</c:v>
              </c:pt>
              <c:pt idx="1656">
                <c:v>43270</c:v>
              </c:pt>
              <c:pt idx="1657">
                <c:v>43269</c:v>
              </c:pt>
              <c:pt idx="1658">
                <c:v>43266</c:v>
              </c:pt>
              <c:pt idx="1659">
                <c:v>43265</c:v>
              </c:pt>
              <c:pt idx="1660">
                <c:v>43264</c:v>
              </c:pt>
              <c:pt idx="1661">
                <c:v>43263</c:v>
              </c:pt>
              <c:pt idx="1662">
                <c:v>43262</c:v>
              </c:pt>
              <c:pt idx="1663">
                <c:v>43259</c:v>
              </c:pt>
              <c:pt idx="1664">
                <c:v>43258</c:v>
              </c:pt>
              <c:pt idx="1665">
                <c:v>43257</c:v>
              </c:pt>
              <c:pt idx="1666">
                <c:v>43256</c:v>
              </c:pt>
              <c:pt idx="1667">
                <c:v>43255</c:v>
              </c:pt>
              <c:pt idx="1668">
                <c:v>43252</c:v>
              </c:pt>
              <c:pt idx="1669">
                <c:v>43251</c:v>
              </c:pt>
              <c:pt idx="1670">
                <c:v>43250</c:v>
              </c:pt>
              <c:pt idx="1671">
                <c:v>43249</c:v>
              </c:pt>
              <c:pt idx="1672">
                <c:v>43248</c:v>
              </c:pt>
              <c:pt idx="1673">
                <c:v>43245</c:v>
              </c:pt>
              <c:pt idx="1674">
                <c:v>43244</c:v>
              </c:pt>
              <c:pt idx="1675">
                <c:v>43243</c:v>
              </c:pt>
              <c:pt idx="1676">
                <c:v>43242</c:v>
              </c:pt>
              <c:pt idx="1677">
                <c:v>43241</c:v>
              </c:pt>
              <c:pt idx="1678">
                <c:v>43238</c:v>
              </c:pt>
              <c:pt idx="1679">
                <c:v>43237</c:v>
              </c:pt>
              <c:pt idx="1680">
                <c:v>43236</c:v>
              </c:pt>
              <c:pt idx="1681">
                <c:v>43235</c:v>
              </c:pt>
              <c:pt idx="1682">
                <c:v>43234</c:v>
              </c:pt>
              <c:pt idx="1683">
                <c:v>43231</c:v>
              </c:pt>
              <c:pt idx="1684">
                <c:v>43230</c:v>
              </c:pt>
              <c:pt idx="1685">
                <c:v>43229</c:v>
              </c:pt>
              <c:pt idx="1686">
                <c:v>43228</c:v>
              </c:pt>
              <c:pt idx="1687">
                <c:v>43227</c:v>
              </c:pt>
              <c:pt idx="1688">
                <c:v>43224</c:v>
              </c:pt>
              <c:pt idx="1689">
                <c:v>43223</c:v>
              </c:pt>
              <c:pt idx="1690">
                <c:v>43222</c:v>
              </c:pt>
              <c:pt idx="1691">
                <c:v>43221</c:v>
              </c:pt>
              <c:pt idx="1692">
                <c:v>43220</c:v>
              </c:pt>
              <c:pt idx="1693">
                <c:v>43217</c:v>
              </c:pt>
              <c:pt idx="1694">
                <c:v>43216</c:v>
              </c:pt>
              <c:pt idx="1695">
                <c:v>43215</c:v>
              </c:pt>
              <c:pt idx="1696">
                <c:v>43214</c:v>
              </c:pt>
              <c:pt idx="1697">
                <c:v>43213</c:v>
              </c:pt>
              <c:pt idx="1698">
                <c:v>43210</c:v>
              </c:pt>
              <c:pt idx="1699">
                <c:v>43209</c:v>
              </c:pt>
              <c:pt idx="1700">
                <c:v>43208</c:v>
              </c:pt>
              <c:pt idx="1701">
                <c:v>43207</c:v>
              </c:pt>
              <c:pt idx="1702">
                <c:v>43206</c:v>
              </c:pt>
              <c:pt idx="1703">
                <c:v>43203</c:v>
              </c:pt>
              <c:pt idx="1704">
                <c:v>43202</c:v>
              </c:pt>
              <c:pt idx="1705">
                <c:v>43201</c:v>
              </c:pt>
              <c:pt idx="1706">
                <c:v>43200</c:v>
              </c:pt>
              <c:pt idx="1707">
                <c:v>43199</c:v>
              </c:pt>
              <c:pt idx="1708">
                <c:v>43196</c:v>
              </c:pt>
              <c:pt idx="1709">
                <c:v>43195</c:v>
              </c:pt>
              <c:pt idx="1710">
                <c:v>43194</c:v>
              </c:pt>
              <c:pt idx="1711">
                <c:v>43193</c:v>
              </c:pt>
              <c:pt idx="1712">
                <c:v>43189</c:v>
              </c:pt>
              <c:pt idx="1713">
                <c:v>43188</c:v>
              </c:pt>
              <c:pt idx="1714">
                <c:v>43187</c:v>
              </c:pt>
              <c:pt idx="1715">
                <c:v>43186</c:v>
              </c:pt>
              <c:pt idx="1716">
                <c:v>43185</c:v>
              </c:pt>
              <c:pt idx="1717">
                <c:v>43182</c:v>
              </c:pt>
              <c:pt idx="1718">
                <c:v>43181</c:v>
              </c:pt>
              <c:pt idx="1719">
                <c:v>43180</c:v>
              </c:pt>
              <c:pt idx="1720">
                <c:v>43179</c:v>
              </c:pt>
              <c:pt idx="1721">
                <c:v>43178</c:v>
              </c:pt>
              <c:pt idx="1722">
                <c:v>43175</c:v>
              </c:pt>
              <c:pt idx="1723">
                <c:v>43174</c:v>
              </c:pt>
              <c:pt idx="1724">
                <c:v>43173</c:v>
              </c:pt>
              <c:pt idx="1725">
                <c:v>43172</c:v>
              </c:pt>
              <c:pt idx="1726">
                <c:v>43171</c:v>
              </c:pt>
              <c:pt idx="1727">
                <c:v>43168</c:v>
              </c:pt>
              <c:pt idx="1728">
                <c:v>43167</c:v>
              </c:pt>
              <c:pt idx="1729">
                <c:v>43166</c:v>
              </c:pt>
              <c:pt idx="1730">
                <c:v>43165</c:v>
              </c:pt>
              <c:pt idx="1731">
                <c:v>43164</c:v>
              </c:pt>
              <c:pt idx="1732">
                <c:v>43161</c:v>
              </c:pt>
              <c:pt idx="1733">
                <c:v>43160</c:v>
              </c:pt>
              <c:pt idx="1734">
                <c:v>43159</c:v>
              </c:pt>
              <c:pt idx="1735">
                <c:v>43158</c:v>
              </c:pt>
              <c:pt idx="1736">
                <c:v>43157</c:v>
              </c:pt>
              <c:pt idx="1737">
                <c:v>43154</c:v>
              </c:pt>
              <c:pt idx="1738">
                <c:v>43153</c:v>
              </c:pt>
              <c:pt idx="1739">
                <c:v>43152</c:v>
              </c:pt>
              <c:pt idx="1740">
                <c:v>43151</c:v>
              </c:pt>
              <c:pt idx="1741">
                <c:v>43150</c:v>
              </c:pt>
              <c:pt idx="1742">
                <c:v>43147</c:v>
              </c:pt>
              <c:pt idx="1743">
                <c:v>43146</c:v>
              </c:pt>
              <c:pt idx="1744">
                <c:v>43145</c:v>
              </c:pt>
              <c:pt idx="1745">
                <c:v>43144</c:v>
              </c:pt>
              <c:pt idx="1746">
                <c:v>43143</c:v>
              </c:pt>
              <c:pt idx="1747">
                <c:v>43140</c:v>
              </c:pt>
              <c:pt idx="1748">
                <c:v>43139</c:v>
              </c:pt>
              <c:pt idx="1749">
                <c:v>43138</c:v>
              </c:pt>
              <c:pt idx="1750">
                <c:v>43137</c:v>
              </c:pt>
              <c:pt idx="1751">
                <c:v>43136</c:v>
              </c:pt>
              <c:pt idx="1752">
                <c:v>43133</c:v>
              </c:pt>
              <c:pt idx="1753">
                <c:v>43132</c:v>
              </c:pt>
              <c:pt idx="1754">
                <c:v>43131</c:v>
              </c:pt>
              <c:pt idx="1755">
                <c:v>43130</c:v>
              </c:pt>
              <c:pt idx="1756">
                <c:v>43129</c:v>
              </c:pt>
              <c:pt idx="1757">
                <c:v>43126</c:v>
              </c:pt>
              <c:pt idx="1758">
                <c:v>43125</c:v>
              </c:pt>
              <c:pt idx="1759">
                <c:v>43124</c:v>
              </c:pt>
              <c:pt idx="1760">
                <c:v>43123</c:v>
              </c:pt>
              <c:pt idx="1761">
                <c:v>43122</c:v>
              </c:pt>
              <c:pt idx="1762">
                <c:v>43119</c:v>
              </c:pt>
              <c:pt idx="1763">
                <c:v>43118</c:v>
              </c:pt>
              <c:pt idx="1764">
                <c:v>43117</c:v>
              </c:pt>
              <c:pt idx="1765">
                <c:v>43116</c:v>
              </c:pt>
              <c:pt idx="1766">
                <c:v>43115</c:v>
              </c:pt>
              <c:pt idx="1767">
                <c:v>43112</c:v>
              </c:pt>
              <c:pt idx="1768">
                <c:v>43111</c:v>
              </c:pt>
              <c:pt idx="1769">
                <c:v>43110</c:v>
              </c:pt>
              <c:pt idx="1770">
                <c:v>43109</c:v>
              </c:pt>
              <c:pt idx="1771">
                <c:v>43108</c:v>
              </c:pt>
              <c:pt idx="1772">
                <c:v>43105</c:v>
              </c:pt>
              <c:pt idx="1773">
                <c:v>43104</c:v>
              </c:pt>
              <c:pt idx="1774">
                <c:v>43103</c:v>
              </c:pt>
              <c:pt idx="1775">
                <c:v>43102</c:v>
              </c:pt>
              <c:pt idx="1776">
                <c:v>43101</c:v>
              </c:pt>
              <c:pt idx="1777">
                <c:v>43098</c:v>
              </c:pt>
              <c:pt idx="1778">
                <c:v>43097</c:v>
              </c:pt>
              <c:pt idx="1779">
                <c:v>43096</c:v>
              </c:pt>
              <c:pt idx="1780">
                <c:v>43094</c:v>
              </c:pt>
              <c:pt idx="1781">
                <c:v>43091</c:v>
              </c:pt>
              <c:pt idx="1782">
                <c:v>43090</c:v>
              </c:pt>
              <c:pt idx="1783">
                <c:v>43089</c:v>
              </c:pt>
              <c:pt idx="1784">
                <c:v>43088</c:v>
              </c:pt>
              <c:pt idx="1785">
                <c:v>43087</c:v>
              </c:pt>
              <c:pt idx="1786">
                <c:v>43084</c:v>
              </c:pt>
              <c:pt idx="1787">
                <c:v>43083</c:v>
              </c:pt>
              <c:pt idx="1788">
                <c:v>43082</c:v>
              </c:pt>
              <c:pt idx="1789">
                <c:v>43081</c:v>
              </c:pt>
              <c:pt idx="1790">
                <c:v>43080</c:v>
              </c:pt>
              <c:pt idx="1791">
                <c:v>43077</c:v>
              </c:pt>
              <c:pt idx="1792">
                <c:v>43076</c:v>
              </c:pt>
              <c:pt idx="1793">
                <c:v>43075</c:v>
              </c:pt>
              <c:pt idx="1794">
                <c:v>43074</c:v>
              </c:pt>
              <c:pt idx="1795">
                <c:v>43073</c:v>
              </c:pt>
              <c:pt idx="1796">
                <c:v>43070</c:v>
              </c:pt>
              <c:pt idx="1797">
                <c:v>43069</c:v>
              </c:pt>
              <c:pt idx="1798">
                <c:v>43068</c:v>
              </c:pt>
              <c:pt idx="1799">
                <c:v>43067</c:v>
              </c:pt>
              <c:pt idx="1800">
                <c:v>43066</c:v>
              </c:pt>
              <c:pt idx="1801">
                <c:v>43063</c:v>
              </c:pt>
              <c:pt idx="1802">
                <c:v>43062</c:v>
              </c:pt>
              <c:pt idx="1803">
                <c:v>43061</c:v>
              </c:pt>
              <c:pt idx="1804">
                <c:v>43060</c:v>
              </c:pt>
              <c:pt idx="1805">
                <c:v>43059</c:v>
              </c:pt>
              <c:pt idx="1806">
                <c:v>43056</c:v>
              </c:pt>
              <c:pt idx="1807">
                <c:v>43055</c:v>
              </c:pt>
              <c:pt idx="1808">
                <c:v>43054</c:v>
              </c:pt>
              <c:pt idx="1809">
                <c:v>43053</c:v>
              </c:pt>
              <c:pt idx="1810">
                <c:v>43052</c:v>
              </c:pt>
              <c:pt idx="1811">
                <c:v>43049</c:v>
              </c:pt>
              <c:pt idx="1812">
                <c:v>43048</c:v>
              </c:pt>
              <c:pt idx="1813">
                <c:v>43047</c:v>
              </c:pt>
              <c:pt idx="1814">
                <c:v>43046</c:v>
              </c:pt>
              <c:pt idx="1815">
                <c:v>43045</c:v>
              </c:pt>
              <c:pt idx="1816">
                <c:v>43042</c:v>
              </c:pt>
              <c:pt idx="1817">
                <c:v>43041</c:v>
              </c:pt>
              <c:pt idx="1818">
                <c:v>43040</c:v>
              </c:pt>
              <c:pt idx="1819">
                <c:v>43039</c:v>
              </c:pt>
              <c:pt idx="1820">
                <c:v>43038</c:v>
              </c:pt>
              <c:pt idx="1821">
                <c:v>43035</c:v>
              </c:pt>
              <c:pt idx="1822">
                <c:v>43034</c:v>
              </c:pt>
              <c:pt idx="1823">
                <c:v>43033</c:v>
              </c:pt>
              <c:pt idx="1824">
                <c:v>43032</c:v>
              </c:pt>
              <c:pt idx="1825">
                <c:v>43031</c:v>
              </c:pt>
              <c:pt idx="1826">
                <c:v>43028</c:v>
              </c:pt>
              <c:pt idx="1827">
                <c:v>43027</c:v>
              </c:pt>
              <c:pt idx="1828">
                <c:v>43026</c:v>
              </c:pt>
              <c:pt idx="1829">
                <c:v>43025</c:v>
              </c:pt>
              <c:pt idx="1830">
                <c:v>43024</c:v>
              </c:pt>
              <c:pt idx="1831">
                <c:v>43021</c:v>
              </c:pt>
              <c:pt idx="1832">
                <c:v>43020</c:v>
              </c:pt>
              <c:pt idx="1833">
                <c:v>43019</c:v>
              </c:pt>
              <c:pt idx="1834">
                <c:v>43018</c:v>
              </c:pt>
              <c:pt idx="1835">
                <c:v>43017</c:v>
              </c:pt>
              <c:pt idx="1836">
                <c:v>43014</c:v>
              </c:pt>
              <c:pt idx="1837">
                <c:v>43013</c:v>
              </c:pt>
              <c:pt idx="1838">
                <c:v>43012</c:v>
              </c:pt>
              <c:pt idx="1839">
                <c:v>43011</c:v>
              </c:pt>
              <c:pt idx="1840">
                <c:v>43010</c:v>
              </c:pt>
              <c:pt idx="1841">
                <c:v>43007</c:v>
              </c:pt>
              <c:pt idx="1842">
                <c:v>43006</c:v>
              </c:pt>
              <c:pt idx="1843">
                <c:v>43005</c:v>
              </c:pt>
              <c:pt idx="1844">
                <c:v>43004</c:v>
              </c:pt>
              <c:pt idx="1845">
                <c:v>43003</c:v>
              </c:pt>
              <c:pt idx="1846">
                <c:v>43000</c:v>
              </c:pt>
              <c:pt idx="1847">
                <c:v>42999</c:v>
              </c:pt>
              <c:pt idx="1848">
                <c:v>42998</c:v>
              </c:pt>
              <c:pt idx="1849">
                <c:v>42997</c:v>
              </c:pt>
              <c:pt idx="1850">
                <c:v>42996</c:v>
              </c:pt>
              <c:pt idx="1851">
                <c:v>42993</c:v>
              </c:pt>
              <c:pt idx="1852">
                <c:v>42992</c:v>
              </c:pt>
              <c:pt idx="1853">
                <c:v>42991</c:v>
              </c:pt>
              <c:pt idx="1854">
                <c:v>42990</c:v>
              </c:pt>
              <c:pt idx="1855">
                <c:v>42989</c:v>
              </c:pt>
              <c:pt idx="1856">
                <c:v>42986</c:v>
              </c:pt>
              <c:pt idx="1857">
                <c:v>42985</c:v>
              </c:pt>
              <c:pt idx="1858">
                <c:v>42984</c:v>
              </c:pt>
              <c:pt idx="1859">
                <c:v>42983</c:v>
              </c:pt>
              <c:pt idx="1860">
                <c:v>42982</c:v>
              </c:pt>
              <c:pt idx="1861">
                <c:v>42979</c:v>
              </c:pt>
              <c:pt idx="1862">
                <c:v>42978</c:v>
              </c:pt>
              <c:pt idx="1863">
                <c:v>42977</c:v>
              </c:pt>
              <c:pt idx="1864">
                <c:v>42976</c:v>
              </c:pt>
              <c:pt idx="1865">
                <c:v>42975</c:v>
              </c:pt>
              <c:pt idx="1866">
                <c:v>42972</c:v>
              </c:pt>
              <c:pt idx="1867">
                <c:v>42971</c:v>
              </c:pt>
              <c:pt idx="1868">
                <c:v>42970</c:v>
              </c:pt>
              <c:pt idx="1869">
                <c:v>42969</c:v>
              </c:pt>
              <c:pt idx="1870">
                <c:v>42968</c:v>
              </c:pt>
              <c:pt idx="1871">
                <c:v>42965</c:v>
              </c:pt>
              <c:pt idx="1872">
                <c:v>42964</c:v>
              </c:pt>
              <c:pt idx="1873">
                <c:v>42963</c:v>
              </c:pt>
              <c:pt idx="1874">
                <c:v>42962</c:v>
              </c:pt>
              <c:pt idx="1875">
                <c:v>42961</c:v>
              </c:pt>
              <c:pt idx="1876">
                <c:v>42958</c:v>
              </c:pt>
              <c:pt idx="1877">
                <c:v>42957</c:v>
              </c:pt>
              <c:pt idx="1878">
                <c:v>42956</c:v>
              </c:pt>
              <c:pt idx="1879">
                <c:v>42955</c:v>
              </c:pt>
              <c:pt idx="1880">
                <c:v>42954</c:v>
              </c:pt>
              <c:pt idx="1881">
                <c:v>42951</c:v>
              </c:pt>
              <c:pt idx="1882">
                <c:v>42950</c:v>
              </c:pt>
              <c:pt idx="1883">
                <c:v>42949</c:v>
              </c:pt>
              <c:pt idx="1884">
                <c:v>42948</c:v>
              </c:pt>
              <c:pt idx="1885">
                <c:v>42947</c:v>
              </c:pt>
              <c:pt idx="1886">
                <c:v>42944</c:v>
              </c:pt>
              <c:pt idx="1887">
                <c:v>42943</c:v>
              </c:pt>
              <c:pt idx="1888">
                <c:v>42942</c:v>
              </c:pt>
              <c:pt idx="1889">
                <c:v>42941</c:v>
              </c:pt>
              <c:pt idx="1890">
                <c:v>42940</c:v>
              </c:pt>
              <c:pt idx="1891">
                <c:v>42937</c:v>
              </c:pt>
              <c:pt idx="1892">
                <c:v>42936</c:v>
              </c:pt>
              <c:pt idx="1893">
                <c:v>42935</c:v>
              </c:pt>
              <c:pt idx="1894">
                <c:v>42934</c:v>
              </c:pt>
              <c:pt idx="1895">
                <c:v>42933</c:v>
              </c:pt>
              <c:pt idx="1896">
                <c:v>42930</c:v>
              </c:pt>
              <c:pt idx="1897">
                <c:v>42929</c:v>
              </c:pt>
              <c:pt idx="1898">
                <c:v>42928</c:v>
              </c:pt>
              <c:pt idx="1899">
                <c:v>42927</c:v>
              </c:pt>
              <c:pt idx="1900">
                <c:v>42926</c:v>
              </c:pt>
              <c:pt idx="1901">
                <c:v>42923</c:v>
              </c:pt>
              <c:pt idx="1902">
                <c:v>42922</c:v>
              </c:pt>
              <c:pt idx="1903">
                <c:v>42921</c:v>
              </c:pt>
              <c:pt idx="1904">
                <c:v>42920</c:v>
              </c:pt>
              <c:pt idx="1905">
                <c:v>42919</c:v>
              </c:pt>
              <c:pt idx="1906">
                <c:v>42916</c:v>
              </c:pt>
              <c:pt idx="1907">
                <c:v>42915</c:v>
              </c:pt>
              <c:pt idx="1908">
                <c:v>42914</c:v>
              </c:pt>
              <c:pt idx="1909">
                <c:v>42913</c:v>
              </c:pt>
              <c:pt idx="1910">
                <c:v>42912</c:v>
              </c:pt>
              <c:pt idx="1911">
                <c:v>42909</c:v>
              </c:pt>
              <c:pt idx="1912">
                <c:v>42908</c:v>
              </c:pt>
              <c:pt idx="1913">
                <c:v>42907</c:v>
              </c:pt>
              <c:pt idx="1914">
                <c:v>42906</c:v>
              </c:pt>
              <c:pt idx="1915">
                <c:v>42905</c:v>
              </c:pt>
              <c:pt idx="1916">
                <c:v>42902</c:v>
              </c:pt>
              <c:pt idx="1917">
                <c:v>42901</c:v>
              </c:pt>
              <c:pt idx="1918">
                <c:v>42900</c:v>
              </c:pt>
              <c:pt idx="1919">
                <c:v>42899</c:v>
              </c:pt>
              <c:pt idx="1920">
                <c:v>42898</c:v>
              </c:pt>
              <c:pt idx="1921">
                <c:v>42895</c:v>
              </c:pt>
              <c:pt idx="1922">
                <c:v>42894</c:v>
              </c:pt>
              <c:pt idx="1923">
                <c:v>42893</c:v>
              </c:pt>
              <c:pt idx="1924">
                <c:v>42892</c:v>
              </c:pt>
              <c:pt idx="1925">
                <c:v>42891</c:v>
              </c:pt>
              <c:pt idx="1926">
                <c:v>42888</c:v>
              </c:pt>
              <c:pt idx="1927">
                <c:v>42887</c:v>
              </c:pt>
              <c:pt idx="1928">
                <c:v>42886</c:v>
              </c:pt>
              <c:pt idx="1929">
                <c:v>42885</c:v>
              </c:pt>
              <c:pt idx="1930">
                <c:v>42884</c:v>
              </c:pt>
              <c:pt idx="1931">
                <c:v>42881</c:v>
              </c:pt>
              <c:pt idx="1932">
                <c:v>42880</c:v>
              </c:pt>
              <c:pt idx="1933">
                <c:v>42879</c:v>
              </c:pt>
              <c:pt idx="1934">
                <c:v>42878</c:v>
              </c:pt>
              <c:pt idx="1935">
                <c:v>42877</c:v>
              </c:pt>
              <c:pt idx="1936">
                <c:v>42874</c:v>
              </c:pt>
              <c:pt idx="1937">
                <c:v>42873</c:v>
              </c:pt>
              <c:pt idx="1938">
                <c:v>42872</c:v>
              </c:pt>
              <c:pt idx="1939">
                <c:v>42871</c:v>
              </c:pt>
              <c:pt idx="1940">
                <c:v>42870</c:v>
              </c:pt>
              <c:pt idx="1941">
                <c:v>42867</c:v>
              </c:pt>
              <c:pt idx="1942">
                <c:v>42866</c:v>
              </c:pt>
              <c:pt idx="1943">
                <c:v>42865</c:v>
              </c:pt>
              <c:pt idx="1944">
                <c:v>42864</c:v>
              </c:pt>
              <c:pt idx="1945">
                <c:v>42863</c:v>
              </c:pt>
              <c:pt idx="1946">
                <c:v>42860</c:v>
              </c:pt>
              <c:pt idx="1947">
                <c:v>42859</c:v>
              </c:pt>
              <c:pt idx="1948">
                <c:v>42858</c:v>
              </c:pt>
              <c:pt idx="1949">
                <c:v>42857</c:v>
              </c:pt>
              <c:pt idx="1950">
                <c:v>42856</c:v>
              </c:pt>
              <c:pt idx="1951">
                <c:v>42853</c:v>
              </c:pt>
              <c:pt idx="1952">
                <c:v>42852</c:v>
              </c:pt>
              <c:pt idx="1953">
                <c:v>42851</c:v>
              </c:pt>
              <c:pt idx="1954">
                <c:v>42850</c:v>
              </c:pt>
              <c:pt idx="1955">
                <c:v>42849</c:v>
              </c:pt>
              <c:pt idx="1956">
                <c:v>42846</c:v>
              </c:pt>
              <c:pt idx="1957">
                <c:v>42845</c:v>
              </c:pt>
              <c:pt idx="1958">
                <c:v>42844</c:v>
              </c:pt>
              <c:pt idx="1959">
                <c:v>42843</c:v>
              </c:pt>
              <c:pt idx="1960">
                <c:v>42839</c:v>
              </c:pt>
              <c:pt idx="1961">
                <c:v>42838</c:v>
              </c:pt>
              <c:pt idx="1962">
                <c:v>42837</c:v>
              </c:pt>
              <c:pt idx="1963">
                <c:v>42836</c:v>
              </c:pt>
              <c:pt idx="1964">
                <c:v>42835</c:v>
              </c:pt>
              <c:pt idx="1965">
                <c:v>42832</c:v>
              </c:pt>
              <c:pt idx="1966">
                <c:v>42831</c:v>
              </c:pt>
              <c:pt idx="1967">
                <c:v>42830</c:v>
              </c:pt>
              <c:pt idx="1968">
                <c:v>42829</c:v>
              </c:pt>
              <c:pt idx="1969">
                <c:v>42828</c:v>
              </c:pt>
              <c:pt idx="1970">
                <c:v>42825</c:v>
              </c:pt>
              <c:pt idx="1971">
                <c:v>42824</c:v>
              </c:pt>
              <c:pt idx="1972">
                <c:v>42823</c:v>
              </c:pt>
              <c:pt idx="1973">
                <c:v>42822</c:v>
              </c:pt>
              <c:pt idx="1974">
                <c:v>42821</c:v>
              </c:pt>
              <c:pt idx="1975">
                <c:v>42818</c:v>
              </c:pt>
              <c:pt idx="1976">
                <c:v>42817</c:v>
              </c:pt>
              <c:pt idx="1977">
                <c:v>42816</c:v>
              </c:pt>
              <c:pt idx="1978">
                <c:v>42815</c:v>
              </c:pt>
              <c:pt idx="1979">
                <c:v>42814</c:v>
              </c:pt>
              <c:pt idx="1980">
                <c:v>42811</c:v>
              </c:pt>
              <c:pt idx="1981">
                <c:v>42810</c:v>
              </c:pt>
              <c:pt idx="1982">
                <c:v>42809</c:v>
              </c:pt>
              <c:pt idx="1983">
                <c:v>42808</c:v>
              </c:pt>
              <c:pt idx="1984">
                <c:v>42807</c:v>
              </c:pt>
              <c:pt idx="1985">
                <c:v>42804</c:v>
              </c:pt>
              <c:pt idx="1986">
                <c:v>42803</c:v>
              </c:pt>
              <c:pt idx="1987">
                <c:v>42802</c:v>
              </c:pt>
              <c:pt idx="1988">
                <c:v>42801</c:v>
              </c:pt>
              <c:pt idx="1989">
                <c:v>42800</c:v>
              </c:pt>
              <c:pt idx="1990">
                <c:v>42797</c:v>
              </c:pt>
              <c:pt idx="1991">
                <c:v>42796</c:v>
              </c:pt>
              <c:pt idx="1992">
                <c:v>42795</c:v>
              </c:pt>
              <c:pt idx="1993">
                <c:v>42794</c:v>
              </c:pt>
              <c:pt idx="1994">
                <c:v>42793</c:v>
              </c:pt>
              <c:pt idx="1995">
                <c:v>42790</c:v>
              </c:pt>
              <c:pt idx="1996">
                <c:v>42789</c:v>
              </c:pt>
              <c:pt idx="1997">
                <c:v>42788</c:v>
              </c:pt>
              <c:pt idx="1998">
                <c:v>42787</c:v>
              </c:pt>
              <c:pt idx="1999">
                <c:v>42786</c:v>
              </c:pt>
              <c:pt idx="2000">
                <c:v>42783</c:v>
              </c:pt>
              <c:pt idx="2001">
                <c:v>42782</c:v>
              </c:pt>
              <c:pt idx="2002">
                <c:v>42781</c:v>
              </c:pt>
              <c:pt idx="2003">
                <c:v>42780</c:v>
              </c:pt>
              <c:pt idx="2004">
                <c:v>42779</c:v>
              </c:pt>
              <c:pt idx="2005">
                <c:v>42776</c:v>
              </c:pt>
              <c:pt idx="2006">
                <c:v>42775</c:v>
              </c:pt>
              <c:pt idx="2007">
                <c:v>42774</c:v>
              </c:pt>
              <c:pt idx="2008">
                <c:v>42773</c:v>
              </c:pt>
              <c:pt idx="2009">
                <c:v>42772</c:v>
              </c:pt>
              <c:pt idx="2010">
                <c:v>42769</c:v>
              </c:pt>
              <c:pt idx="2011">
                <c:v>42768</c:v>
              </c:pt>
              <c:pt idx="2012">
                <c:v>42767</c:v>
              </c:pt>
              <c:pt idx="2013">
                <c:v>42766</c:v>
              </c:pt>
              <c:pt idx="2014">
                <c:v>42765</c:v>
              </c:pt>
              <c:pt idx="2015">
                <c:v>42762</c:v>
              </c:pt>
              <c:pt idx="2016">
                <c:v>42761</c:v>
              </c:pt>
              <c:pt idx="2017">
                <c:v>42760</c:v>
              </c:pt>
              <c:pt idx="2018">
                <c:v>42759</c:v>
              </c:pt>
              <c:pt idx="2019">
                <c:v>42758</c:v>
              </c:pt>
              <c:pt idx="2020">
                <c:v>42755</c:v>
              </c:pt>
              <c:pt idx="2021">
                <c:v>42754</c:v>
              </c:pt>
              <c:pt idx="2022">
                <c:v>42753</c:v>
              </c:pt>
              <c:pt idx="2023">
                <c:v>42752</c:v>
              </c:pt>
              <c:pt idx="2024">
                <c:v>42751</c:v>
              </c:pt>
              <c:pt idx="2025">
                <c:v>42748</c:v>
              </c:pt>
              <c:pt idx="2026">
                <c:v>42747</c:v>
              </c:pt>
              <c:pt idx="2027">
                <c:v>42746</c:v>
              </c:pt>
              <c:pt idx="2028">
                <c:v>42745</c:v>
              </c:pt>
              <c:pt idx="2029">
                <c:v>42744</c:v>
              </c:pt>
              <c:pt idx="2030">
                <c:v>42741</c:v>
              </c:pt>
              <c:pt idx="2031">
                <c:v>42740</c:v>
              </c:pt>
              <c:pt idx="2032">
                <c:v>42739</c:v>
              </c:pt>
              <c:pt idx="2033">
                <c:v>42738</c:v>
              </c:pt>
              <c:pt idx="2034">
                <c:v>42737</c:v>
              </c:pt>
              <c:pt idx="2035">
                <c:v>42734</c:v>
              </c:pt>
              <c:pt idx="2036">
                <c:v>42733</c:v>
              </c:pt>
              <c:pt idx="2037">
                <c:v>42732</c:v>
              </c:pt>
              <c:pt idx="2038">
                <c:v>42730</c:v>
              </c:pt>
              <c:pt idx="2039">
                <c:v>42727</c:v>
              </c:pt>
              <c:pt idx="2040">
                <c:v>42726</c:v>
              </c:pt>
              <c:pt idx="2041">
                <c:v>42725</c:v>
              </c:pt>
              <c:pt idx="2042">
                <c:v>42724</c:v>
              </c:pt>
              <c:pt idx="2043">
                <c:v>42723</c:v>
              </c:pt>
              <c:pt idx="2044">
                <c:v>42720</c:v>
              </c:pt>
              <c:pt idx="2045">
                <c:v>42719</c:v>
              </c:pt>
              <c:pt idx="2046">
                <c:v>42718</c:v>
              </c:pt>
              <c:pt idx="2047">
                <c:v>42717</c:v>
              </c:pt>
              <c:pt idx="2048">
                <c:v>42716</c:v>
              </c:pt>
              <c:pt idx="2049">
                <c:v>42713</c:v>
              </c:pt>
              <c:pt idx="2050">
                <c:v>42712</c:v>
              </c:pt>
              <c:pt idx="2051">
                <c:v>42711</c:v>
              </c:pt>
              <c:pt idx="2052">
                <c:v>42710</c:v>
              </c:pt>
              <c:pt idx="2053">
                <c:v>42709</c:v>
              </c:pt>
              <c:pt idx="2054">
                <c:v>42706</c:v>
              </c:pt>
              <c:pt idx="2055">
                <c:v>42705</c:v>
              </c:pt>
              <c:pt idx="2056">
                <c:v>42704</c:v>
              </c:pt>
              <c:pt idx="2057">
                <c:v>42703</c:v>
              </c:pt>
              <c:pt idx="2058">
                <c:v>42702</c:v>
              </c:pt>
              <c:pt idx="2059">
                <c:v>42699</c:v>
              </c:pt>
              <c:pt idx="2060">
                <c:v>42698</c:v>
              </c:pt>
              <c:pt idx="2061">
                <c:v>42697</c:v>
              </c:pt>
              <c:pt idx="2062">
                <c:v>42696</c:v>
              </c:pt>
              <c:pt idx="2063">
                <c:v>42695</c:v>
              </c:pt>
              <c:pt idx="2064">
                <c:v>42692</c:v>
              </c:pt>
              <c:pt idx="2065">
                <c:v>42691</c:v>
              </c:pt>
              <c:pt idx="2066">
                <c:v>42690</c:v>
              </c:pt>
              <c:pt idx="2067">
                <c:v>42689</c:v>
              </c:pt>
              <c:pt idx="2068">
                <c:v>42688</c:v>
              </c:pt>
              <c:pt idx="2069">
                <c:v>42685</c:v>
              </c:pt>
              <c:pt idx="2070">
                <c:v>42684</c:v>
              </c:pt>
              <c:pt idx="2071">
                <c:v>42683</c:v>
              </c:pt>
              <c:pt idx="2072">
                <c:v>42682</c:v>
              </c:pt>
              <c:pt idx="2073">
                <c:v>42681</c:v>
              </c:pt>
              <c:pt idx="2074">
                <c:v>42678</c:v>
              </c:pt>
              <c:pt idx="2075">
                <c:v>42677</c:v>
              </c:pt>
              <c:pt idx="2076">
                <c:v>42676</c:v>
              </c:pt>
              <c:pt idx="2077">
                <c:v>42675</c:v>
              </c:pt>
              <c:pt idx="2078">
                <c:v>42674</c:v>
              </c:pt>
              <c:pt idx="2079">
                <c:v>42671</c:v>
              </c:pt>
              <c:pt idx="2080">
                <c:v>42670</c:v>
              </c:pt>
              <c:pt idx="2081">
                <c:v>42669</c:v>
              </c:pt>
              <c:pt idx="2082">
                <c:v>42668</c:v>
              </c:pt>
              <c:pt idx="2083">
                <c:v>42667</c:v>
              </c:pt>
              <c:pt idx="2084">
                <c:v>42664</c:v>
              </c:pt>
              <c:pt idx="2085">
                <c:v>42663</c:v>
              </c:pt>
              <c:pt idx="2086">
                <c:v>42662</c:v>
              </c:pt>
              <c:pt idx="2087">
                <c:v>42661</c:v>
              </c:pt>
              <c:pt idx="2088">
                <c:v>42660</c:v>
              </c:pt>
              <c:pt idx="2089">
                <c:v>42657</c:v>
              </c:pt>
              <c:pt idx="2090">
                <c:v>42656</c:v>
              </c:pt>
              <c:pt idx="2091">
                <c:v>42655</c:v>
              </c:pt>
              <c:pt idx="2092">
                <c:v>42654</c:v>
              </c:pt>
              <c:pt idx="2093">
                <c:v>42653</c:v>
              </c:pt>
              <c:pt idx="2094">
                <c:v>42650</c:v>
              </c:pt>
              <c:pt idx="2095">
                <c:v>42649</c:v>
              </c:pt>
              <c:pt idx="2096">
                <c:v>42648</c:v>
              </c:pt>
              <c:pt idx="2097">
                <c:v>42647</c:v>
              </c:pt>
              <c:pt idx="2098">
                <c:v>42646</c:v>
              </c:pt>
              <c:pt idx="2099">
                <c:v>42643</c:v>
              </c:pt>
              <c:pt idx="2100">
                <c:v>42642</c:v>
              </c:pt>
              <c:pt idx="2101">
                <c:v>42641</c:v>
              </c:pt>
              <c:pt idx="2102">
                <c:v>42640</c:v>
              </c:pt>
              <c:pt idx="2103">
                <c:v>42639</c:v>
              </c:pt>
              <c:pt idx="2104">
                <c:v>42636</c:v>
              </c:pt>
              <c:pt idx="2105">
                <c:v>42635</c:v>
              </c:pt>
              <c:pt idx="2106">
                <c:v>42634</c:v>
              </c:pt>
              <c:pt idx="2107">
                <c:v>42633</c:v>
              </c:pt>
              <c:pt idx="2108">
                <c:v>42632</c:v>
              </c:pt>
              <c:pt idx="2109">
                <c:v>42629</c:v>
              </c:pt>
              <c:pt idx="2110">
                <c:v>42628</c:v>
              </c:pt>
              <c:pt idx="2111">
                <c:v>42627</c:v>
              </c:pt>
              <c:pt idx="2112">
                <c:v>42626</c:v>
              </c:pt>
              <c:pt idx="2113">
                <c:v>42625</c:v>
              </c:pt>
              <c:pt idx="2114">
                <c:v>42622</c:v>
              </c:pt>
              <c:pt idx="2115">
                <c:v>42621</c:v>
              </c:pt>
              <c:pt idx="2116">
                <c:v>42620</c:v>
              </c:pt>
              <c:pt idx="2117">
                <c:v>42619</c:v>
              </c:pt>
              <c:pt idx="2118">
                <c:v>42618</c:v>
              </c:pt>
              <c:pt idx="2119">
                <c:v>42615</c:v>
              </c:pt>
              <c:pt idx="2120">
                <c:v>42614</c:v>
              </c:pt>
              <c:pt idx="2121">
                <c:v>42613</c:v>
              </c:pt>
              <c:pt idx="2122">
                <c:v>42612</c:v>
              </c:pt>
              <c:pt idx="2123">
                <c:v>42611</c:v>
              </c:pt>
              <c:pt idx="2124">
                <c:v>42608</c:v>
              </c:pt>
              <c:pt idx="2125">
                <c:v>42607</c:v>
              </c:pt>
              <c:pt idx="2126">
                <c:v>42606</c:v>
              </c:pt>
              <c:pt idx="2127">
                <c:v>42605</c:v>
              </c:pt>
              <c:pt idx="2128">
                <c:v>42604</c:v>
              </c:pt>
              <c:pt idx="2129">
                <c:v>42601</c:v>
              </c:pt>
              <c:pt idx="2130">
                <c:v>42600</c:v>
              </c:pt>
              <c:pt idx="2131">
                <c:v>42599</c:v>
              </c:pt>
              <c:pt idx="2132">
                <c:v>42598</c:v>
              </c:pt>
              <c:pt idx="2133">
                <c:v>42597</c:v>
              </c:pt>
              <c:pt idx="2134">
                <c:v>42594</c:v>
              </c:pt>
              <c:pt idx="2135">
                <c:v>42593</c:v>
              </c:pt>
              <c:pt idx="2136">
                <c:v>42592</c:v>
              </c:pt>
              <c:pt idx="2137">
                <c:v>42591</c:v>
              </c:pt>
              <c:pt idx="2138">
                <c:v>42590</c:v>
              </c:pt>
              <c:pt idx="2139">
                <c:v>42587</c:v>
              </c:pt>
              <c:pt idx="2140">
                <c:v>42586</c:v>
              </c:pt>
              <c:pt idx="2141">
                <c:v>42585</c:v>
              </c:pt>
              <c:pt idx="2142">
                <c:v>42584</c:v>
              </c:pt>
              <c:pt idx="2143">
                <c:v>42583</c:v>
              </c:pt>
              <c:pt idx="2144">
                <c:v>42580</c:v>
              </c:pt>
              <c:pt idx="2145">
                <c:v>42579</c:v>
              </c:pt>
              <c:pt idx="2146">
                <c:v>42578</c:v>
              </c:pt>
              <c:pt idx="2147">
                <c:v>42577</c:v>
              </c:pt>
              <c:pt idx="2148">
                <c:v>42576</c:v>
              </c:pt>
              <c:pt idx="2149">
                <c:v>42573</c:v>
              </c:pt>
              <c:pt idx="2150">
                <c:v>42572</c:v>
              </c:pt>
              <c:pt idx="2151">
                <c:v>42571</c:v>
              </c:pt>
              <c:pt idx="2152">
                <c:v>42570</c:v>
              </c:pt>
              <c:pt idx="2153">
                <c:v>42569</c:v>
              </c:pt>
              <c:pt idx="2154">
                <c:v>42566</c:v>
              </c:pt>
              <c:pt idx="2155">
                <c:v>42565</c:v>
              </c:pt>
              <c:pt idx="2156">
                <c:v>42564</c:v>
              </c:pt>
              <c:pt idx="2157">
                <c:v>42563</c:v>
              </c:pt>
              <c:pt idx="2158">
                <c:v>42562</c:v>
              </c:pt>
              <c:pt idx="2159">
                <c:v>42559</c:v>
              </c:pt>
              <c:pt idx="2160">
                <c:v>42558</c:v>
              </c:pt>
              <c:pt idx="2161">
                <c:v>42557</c:v>
              </c:pt>
              <c:pt idx="2162">
                <c:v>42556</c:v>
              </c:pt>
              <c:pt idx="2163">
                <c:v>42555</c:v>
              </c:pt>
              <c:pt idx="2164">
                <c:v>42552</c:v>
              </c:pt>
              <c:pt idx="2165">
                <c:v>42551</c:v>
              </c:pt>
              <c:pt idx="2166">
                <c:v>42550</c:v>
              </c:pt>
              <c:pt idx="2167">
                <c:v>42549</c:v>
              </c:pt>
              <c:pt idx="2168">
                <c:v>42548</c:v>
              </c:pt>
              <c:pt idx="2169">
                <c:v>42545</c:v>
              </c:pt>
              <c:pt idx="2170">
                <c:v>42544</c:v>
              </c:pt>
              <c:pt idx="2171">
                <c:v>42543</c:v>
              </c:pt>
              <c:pt idx="2172">
                <c:v>42542</c:v>
              </c:pt>
              <c:pt idx="2173">
                <c:v>42541</c:v>
              </c:pt>
              <c:pt idx="2174">
                <c:v>42538</c:v>
              </c:pt>
              <c:pt idx="2175">
                <c:v>42537</c:v>
              </c:pt>
              <c:pt idx="2176">
                <c:v>42536</c:v>
              </c:pt>
              <c:pt idx="2177">
                <c:v>42535</c:v>
              </c:pt>
              <c:pt idx="2178">
                <c:v>42534</c:v>
              </c:pt>
              <c:pt idx="2179">
                <c:v>42531</c:v>
              </c:pt>
              <c:pt idx="2180">
                <c:v>42530</c:v>
              </c:pt>
              <c:pt idx="2181">
                <c:v>42529</c:v>
              </c:pt>
              <c:pt idx="2182">
                <c:v>42528</c:v>
              </c:pt>
              <c:pt idx="2183">
                <c:v>42527</c:v>
              </c:pt>
              <c:pt idx="2184">
                <c:v>42524</c:v>
              </c:pt>
              <c:pt idx="2185">
                <c:v>42523</c:v>
              </c:pt>
              <c:pt idx="2186">
                <c:v>42522</c:v>
              </c:pt>
              <c:pt idx="2187">
                <c:v>42521</c:v>
              </c:pt>
              <c:pt idx="2188">
                <c:v>42520</c:v>
              </c:pt>
              <c:pt idx="2189">
                <c:v>42517</c:v>
              </c:pt>
              <c:pt idx="2190">
                <c:v>42516</c:v>
              </c:pt>
              <c:pt idx="2191">
                <c:v>42515</c:v>
              </c:pt>
              <c:pt idx="2192">
                <c:v>42514</c:v>
              </c:pt>
              <c:pt idx="2193">
                <c:v>42513</c:v>
              </c:pt>
              <c:pt idx="2194">
                <c:v>42510</c:v>
              </c:pt>
              <c:pt idx="2195">
                <c:v>42509</c:v>
              </c:pt>
              <c:pt idx="2196">
                <c:v>42508</c:v>
              </c:pt>
              <c:pt idx="2197">
                <c:v>42507</c:v>
              </c:pt>
              <c:pt idx="2198">
                <c:v>42506</c:v>
              </c:pt>
              <c:pt idx="2199">
                <c:v>42503</c:v>
              </c:pt>
              <c:pt idx="2200">
                <c:v>42502</c:v>
              </c:pt>
              <c:pt idx="2201">
                <c:v>42501</c:v>
              </c:pt>
              <c:pt idx="2202">
                <c:v>42500</c:v>
              </c:pt>
              <c:pt idx="2203">
                <c:v>42499</c:v>
              </c:pt>
              <c:pt idx="2204">
                <c:v>42496</c:v>
              </c:pt>
              <c:pt idx="2205">
                <c:v>42495</c:v>
              </c:pt>
              <c:pt idx="2206">
                <c:v>42494</c:v>
              </c:pt>
              <c:pt idx="2207">
                <c:v>42493</c:v>
              </c:pt>
              <c:pt idx="2208">
                <c:v>42492</c:v>
              </c:pt>
              <c:pt idx="2209">
                <c:v>42489</c:v>
              </c:pt>
              <c:pt idx="2210">
                <c:v>42488</c:v>
              </c:pt>
              <c:pt idx="2211">
                <c:v>42487</c:v>
              </c:pt>
              <c:pt idx="2212">
                <c:v>42486</c:v>
              </c:pt>
              <c:pt idx="2213">
                <c:v>42485</c:v>
              </c:pt>
              <c:pt idx="2214">
                <c:v>42482</c:v>
              </c:pt>
              <c:pt idx="2215">
                <c:v>42481</c:v>
              </c:pt>
              <c:pt idx="2216">
                <c:v>42480</c:v>
              </c:pt>
              <c:pt idx="2217">
                <c:v>42479</c:v>
              </c:pt>
              <c:pt idx="2218">
                <c:v>42478</c:v>
              </c:pt>
              <c:pt idx="2219">
                <c:v>42475</c:v>
              </c:pt>
              <c:pt idx="2220">
                <c:v>42474</c:v>
              </c:pt>
              <c:pt idx="2221">
                <c:v>42473</c:v>
              </c:pt>
              <c:pt idx="2222">
                <c:v>42472</c:v>
              </c:pt>
              <c:pt idx="2223">
                <c:v>42471</c:v>
              </c:pt>
              <c:pt idx="2224">
                <c:v>42468</c:v>
              </c:pt>
              <c:pt idx="2225">
                <c:v>42467</c:v>
              </c:pt>
              <c:pt idx="2226">
                <c:v>42466</c:v>
              </c:pt>
              <c:pt idx="2227">
                <c:v>42465</c:v>
              </c:pt>
              <c:pt idx="2228">
                <c:v>42464</c:v>
              </c:pt>
              <c:pt idx="2229">
                <c:v>42461</c:v>
              </c:pt>
              <c:pt idx="2230">
                <c:v>42460</c:v>
              </c:pt>
              <c:pt idx="2231">
                <c:v>42459</c:v>
              </c:pt>
              <c:pt idx="2232">
                <c:v>42458</c:v>
              </c:pt>
              <c:pt idx="2233">
                <c:v>42454</c:v>
              </c:pt>
              <c:pt idx="2234">
                <c:v>42453</c:v>
              </c:pt>
              <c:pt idx="2235">
                <c:v>42452</c:v>
              </c:pt>
              <c:pt idx="2236">
                <c:v>42451</c:v>
              </c:pt>
              <c:pt idx="2237">
                <c:v>42450</c:v>
              </c:pt>
              <c:pt idx="2238">
                <c:v>42447</c:v>
              </c:pt>
              <c:pt idx="2239">
                <c:v>42446</c:v>
              </c:pt>
              <c:pt idx="2240">
                <c:v>42445</c:v>
              </c:pt>
              <c:pt idx="2241">
                <c:v>42444</c:v>
              </c:pt>
              <c:pt idx="2242">
                <c:v>42443</c:v>
              </c:pt>
              <c:pt idx="2243">
                <c:v>42440</c:v>
              </c:pt>
              <c:pt idx="2244">
                <c:v>42439</c:v>
              </c:pt>
              <c:pt idx="2245">
                <c:v>42438</c:v>
              </c:pt>
              <c:pt idx="2246">
                <c:v>42437</c:v>
              </c:pt>
              <c:pt idx="2247">
                <c:v>42436</c:v>
              </c:pt>
              <c:pt idx="2248">
                <c:v>42433</c:v>
              </c:pt>
              <c:pt idx="2249">
                <c:v>42432</c:v>
              </c:pt>
              <c:pt idx="2250">
                <c:v>42431</c:v>
              </c:pt>
              <c:pt idx="2251">
                <c:v>42430</c:v>
              </c:pt>
              <c:pt idx="2252">
                <c:v>42429</c:v>
              </c:pt>
              <c:pt idx="2253">
                <c:v>42426</c:v>
              </c:pt>
              <c:pt idx="2254">
                <c:v>42425</c:v>
              </c:pt>
              <c:pt idx="2255">
                <c:v>42424</c:v>
              </c:pt>
              <c:pt idx="2256">
                <c:v>42423</c:v>
              </c:pt>
              <c:pt idx="2257">
                <c:v>42422</c:v>
              </c:pt>
              <c:pt idx="2258">
                <c:v>42419</c:v>
              </c:pt>
              <c:pt idx="2259">
                <c:v>42418</c:v>
              </c:pt>
              <c:pt idx="2260">
                <c:v>42417</c:v>
              </c:pt>
              <c:pt idx="2261">
                <c:v>42416</c:v>
              </c:pt>
              <c:pt idx="2262">
                <c:v>42415</c:v>
              </c:pt>
              <c:pt idx="2263">
                <c:v>42412</c:v>
              </c:pt>
              <c:pt idx="2264">
                <c:v>42411</c:v>
              </c:pt>
              <c:pt idx="2265">
                <c:v>42410</c:v>
              </c:pt>
              <c:pt idx="2266">
                <c:v>42409</c:v>
              </c:pt>
              <c:pt idx="2267">
                <c:v>42408</c:v>
              </c:pt>
              <c:pt idx="2268">
                <c:v>42405</c:v>
              </c:pt>
              <c:pt idx="2269">
                <c:v>42404</c:v>
              </c:pt>
              <c:pt idx="2270">
                <c:v>42403</c:v>
              </c:pt>
              <c:pt idx="2271">
                <c:v>42402</c:v>
              </c:pt>
              <c:pt idx="2272">
                <c:v>42401</c:v>
              </c:pt>
              <c:pt idx="2273">
                <c:v>42398</c:v>
              </c:pt>
              <c:pt idx="2274">
                <c:v>42397</c:v>
              </c:pt>
              <c:pt idx="2275">
                <c:v>42396</c:v>
              </c:pt>
              <c:pt idx="2276">
                <c:v>42395</c:v>
              </c:pt>
              <c:pt idx="2277">
                <c:v>42394</c:v>
              </c:pt>
              <c:pt idx="2278">
                <c:v>42391</c:v>
              </c:pt>
              <c:pt idx="2279">
                <c:v>42390</c:v>
              </c:pt>
              <c:pt idx="2280">
                <c:v>42389</c:v>
              </c:pt>
              <c:pt idx="2281">
                <c:v>42388</c:v>
              </c:pt>
              <c:pt idx="2282">
                <c:v>42387</c:v>
              </c:pt>
              <c:pt idx="2283">
                <c:v>42384</c:v>
              </c:pt>
              <c:pt idx="2284">
                <c:v>42383</c:v>
              </c:pt>
              <c:pt idx="2285">
                <c:v>42382</c:v>
              </c:pt>
              <c:pt idx="2286">
                <c:v>42381</c:v>
              </c:pt>
              <c:pt idx="2287">
                <c:v>42380</c:v>
              </c:pt>
              <c:pt idx="2288">
                <c:v>42377</c:v>
              </c:pt>
              <c:pt idx="2289">
                <c:v>42376</c:v>
              </c:pt>
              <c:pt idx="2290">
                <c:v>42375</c:v>
              </c:pt>
              <c:pt idx="2291">
                <c:v>42374</c:v>
              </c:pt>
              <c:pt idx="2292">
                <c:v>42373</c:v>
              </c:pt>
              <c:pt idx="2293">
                <c:v>42370</c:v>
              </c:pt>
              <c:pt idx="2294">
                <c:v>42369</c:v>
              </c:pt>
              <c:pt idx="2295">
                <c:v>42368</c:v>
              </c:pt>
              <c:pt idx="2296">
                <c:v>42367</c:v>
              </c:pt>
              <c:pt idx="2297">
                <c:v>42363</c:v>
              </c:pt>
              <c:pt idx="2298">
                <c:v>42362</c:v>
              </c:pt>
              <c:pt idx="2299">
                <c:v>42361</c:v>
              </c:pt>
              <c:pt idx="2300">
                <c:v>42360</c:v>
              </c:pt>
              <c:pt idx="2301">
                <c:v>42359</c:v>
              </c:pt>
              <c:pt idx="2302">
                <c:v>42356</c:v>
              </c:pt>
              <c:pt idx="2303">
                <c:v>42355</c:v>
              </c:pt>
              <c:pt idx="2304">
                <c:v>42354</c:v>
              </c:pt>
              <c:pt idx="2305">
                <c:v>42353</c:v>
              </c:pt>
              <c:pt idx="2306">
                <c:v>42352</c:v>
              </c:pt>
              <c:pt idx="2307">
                <c:v>42349</c:v>
              </c:pt>
              <c:pt idx="2308">
                <c:v>42348</c:v>
              </c:pt>
              <c:pt idx="2309">
                <c:v>42347</c:v>
              </c:pt>
              <c:pt idx="2310">
                <c:v>42346</c:v>
              </c:pt>
              <c:pt idx="2311">
                <c:v>42345</c:v>
              </c:pt>
              <c:pt idx="2312">
                <c:v>42342</c:v>
              </c:pt>
              <c:pt idx="2313">
                <c:v>42341</c:v>
              </c:pt>
              <c:pt idx="2314">
                <c:v>42340</c:v>
              </c:pt>
              <c:pt idx="2315">
                <c:v>42339</c:v>
              </c:pt>
              <c:pt idx="2316">
                <c:v>42338</c:v>
              </c:pt>
              <c:pt idx="2317">
                <c:v>42335</c:v>
              </c:pt>
              <c:pt idx="2318">
                <c:v>42334</c:v>
              </c:pt>
              <c:pt idx="2319">
                <c:v>42333</c:v>
              </c:pt>
              <c:pt idx="2320">
                <c:v>42332</c:v>
              </c:pt>
              <c:pt idx="2321">
                <c:v>42331</c:v>
              </c:pt>
              <c:pt idx="2322">
                <c:v>42328</c:v>
              </c:pt>
              <c:pt idx="2323">
                <c:v>42327</c:v>
              </c:pt>
              <c:pt idx="2324">
                <c:v>42326</c:v>
              </c:pt>
              <c:pt idx="2325">
                <c:v>42325</c:v>
              </c:pt>
              <c:pt idx="2326">
                <c:v>42324</c:v>
              </c:pt>
              <c:pt idx="2327">
                <c:v>42321</c:v>
              </c:pt>
              <c:pt idx="2328">
                <c:v>42320</c:v>
              </c:pt>
              <c:pt idx="2329">
                <c:v>42319</c:v>
              </c:pt>
              <c:pt idx="2330">
                <c:v>42318</c:v>
              </c:pt>
              <c:pt idx="2331">
                <c:v>42317</c:v>
              </c:pt>
              <c:pt idx="2332">
                <c:v>42314</c:v>
              </c:pt>
              <c:pt idx="2333">
                <c:v>42313</c:v>
              </c:pt>
              <c:pt idx="2334">
                <c:v>42312</c:v>
              </c:pt>
              <c:pt idx="2335">
                <c:v>42311</c:v>
              </c:pt>
              <c:pt idx="2336">
                <c:v>42310</c:v>
              </c:pt>
              <c:pt idx="2337">
                <c:v>42307</c:v>
              </c:pt>
              <c:pt idx="2338">
                <c:v>42306</c:v>
              </c:pt>
              <c:pt idx="2339">
                <c:v>42305</c:v>
              </c:pt>
              <c:pt idx="2340">
                <c:v>42304</c:v>
              </c:pt>
              <c:pt idx="2341">
                <c:v>42303</c:v>
              </c:pt>
              <c:pt idx="2342">
                <c:v>42300</c:v>
              </c:pt>
              <c:pt idx="2343">
                <c:v>42299</c:v>
              </c:pt>
              <c:pt idx="2344">
                <c:v>42298</c:v>
              </c:pt>
              <c:pt idx="2345">
                <c:v>42297</c:v>
              </c:pt>
              <c:pt idx="2346">
                <c:v>42296</c:v>
              </c:pt>
              <c:pt idx="2347">
                <c:v>42293</c:v>
              </c:pt>
              <c:pt idx="2348">
                <c:v>42292</c:v>
              </c:pt>
              <c:pt idx="2349">
                <c:v>42291</c:v>
              </c:pt>
              <c:pt idx="2350">
                <c:v>42290</c:v>
              </c:pt>
              <c:pt idx="2351">
                <c:v>42289</c:v>
              </c:pt>
              <c:pt idx="2352">
                <c:v>42286</c:v>
              </c:pt>
              <c:pt idx="2353">
                <c:v>42285</c:v>
              </c:pt>
              <c:pt idx="2354">
                <c:v>42284</c:v>
              </c:pt>
              <c:pt idx="2355">
                <c:v>42283</c:v>
              </c:pt>
              <c:pt idx="2356">
                <c:v>42282</c:v>
              </c:pt>
              <c:pt idx="2357">
                <c:v>42279</c:v>
              </c:pt>
              <c:pt idx="2358">
                <c:v>42278</c:v>
              </c:pt>
              <c:pt idx="2359">
                <c:v>42277</c:v>
              </c:pt>
              <c:pt idx="2360">
                <c:v>42276</c:v>
              </c:pt>
              <c:pt idx="2361">
                <c:v>42275</c:v>
              </c:pt>
              <c:pt idx="2362">
                <c:v>42272</c:v>
              </c:pt>
              <c:pt idx="2363">
                <c:v>42271</c:v>
              </c:pt>
              <c:pt idx="2364">
                <c:v>42270</c:v>
              </c:pt>
              <c:pt idx="2365">
                <c:v>42269</c:v>
              </c:pt>
              <c:pt idx="2366">
                <c:v>42268</c:v>
              </c:pt>
              <c:pt idx="2367">
                <c:v>42265</c:v>
              </c:pt>
              <c:pt idx="2368">
                <c:v>42264</c:v>
              </c:pt>
              <c:pt idx="2369">
                <c:v>42263</c:v>
              </c:pt>
              <c:pt idx="2370">
                <c:v>42262</c:v>
              </c:pt>
              <c:pt idx="2371">
                <c:v>42261</c:v>
              </c:pt>
              <c:pt idx="2372">
                <c:v>42258</c:v>
              </c:pt>
              <c:pt idx="2373">
                <c:v>42257</c:v>
              </c:pt>
              <c:pt idx="2374">
                <c:v>42256</c:v>
              </c:pt>
              <c:pt idx="2375">
                <c:v>42255</c:v>
              </c:pt>
              <c:pt idx="2376">
                <c:v>42254</c:v>
              </c:pt>
              <c:pt idx="2377">
                <c:v>42251</c:v>
              </c:pt>
              <c:pt idx="2378">
                <c:v>42250</c:v>
              </c:pt>
              <c:pt idx="2379">
                <c:v>42249</c:v>
              </c:pt>
              <c:pt idx="2380">
                <c:v>42248</c:v>
              </c:pt>
              <c:pt idx="2381">
                <c:v>42247</c:v>
              </c:pt>
              <c:pt idx="2382">
                <c:v>42244</c:v>
              </c:pt>
              <c:pt idx="2383">
                <c:v>42243</c:v>
              </c:pt>
              <c:pt idx="2384">
                <c:v>42242</c:v>
              </c:pt>
              <c:pt idx="2385">
                <c:v>42241</c:v>
              </c:pt>
              <c:pt idx="2386">
                <c:v>42240</c:v>
              </c:pt>
              <c:pt idx="2387">
                <c:v>42237</c:v>
              </c:pt>
              <c:pt idx="2388">
                <c:v>42236</c:v>
              </c:pt>
              <c:pt idx="2389">
                <c:v>42235</c:v>
              </c:pt>
              <c:pt idx="2390">
                <c:v>42234</c:v>
              </c:pt>
              <c:pt idx="2391">
                <c:v>42233</c:v>
              </c:pt>
              <c:pt idx="2392">
                <c:v>42230</c:v>
              </c:pt>
              <c:pt idx="2393">
                <c:v>42229</c:v>
              </c:pt>
              <c:pt idx="2394">
                <c:v>42228</c:v>
              </c:pt>
              <c:pt idx="2395">
                <c:v>42227</c:v>
              </c:pt>
              <c:pt idx="2396">
                <c:v>42226</c:v>
              </c:pt>
              <c:pt idx="2397">
                <c:v>42223</c:v>
              </c:pt>
              <c:pt idx="2398">
                <c:v>42222</c:v>
              </c:pt>
              <c:pt idx="2399">
                <c:v>42221</c:v>
              </c:pt>
              <c:pt idx="2400">
                <c:v>42220</c:v>
              </c:pt>
              <c:pt idx="2401">
                <c:v>42219</c:v>
              </c:pt>
              <c:pt idx="2402">
                <c:v>42216</c:v>
              </c:pt>
              <c:pt idx="2403">
                <c:v>42215</c:v>
              </c:pt>
              <c:pt idx="2404">
                <c:v>42214</c:v>
              </c:pt>
              <c:pt idx="2405">
                <c:v>42213</c:v>
              </c:pt>
              <c:pt idx="2406">
                <c:v>42212</c:v>
              </c:pt>
              <c:pt idx="2407">
                <c:v>42209</c:v>
              </c:pt>
              <c:pt idx="2408">
                <c:v>42208</c:v>
              </c:pt>
              <c:pt idx="2409">
                <c:v>42207</c:v>
              </c:pt>
              <c:pt idx="2410">
                <c:v>42206</c:v>
              </c:pt>
              <c:pt idx="2411">
                <c:v>42205</c:v>
              </c:pt>
              <c:pt idx="2412">
                <c:v>42202</c:v>
              </c:pt>
              <c:pt idx="2413">
                <c:v>42201</c:v>
              </c:pt>
              <c:pt idx="2414">
                <c:v>42200</c:v>
              </c:pt>
              <c:pt idx="2415">
                <c:v>42199</c:v>
              </c:pt>
              <c:pt idx="2416">
                <c:v>42198</c:v>
              </c:pt>
              <c:pt idx="2417">
                <c:v>42195</c:v>
              </c:pt>
              <c:pt idx="2418">
                <c:v>42194</c:v>
              </c:pt>
              <c:pt idx="2419">
                <c:v>42193</c:v>
              </c:pt>
              <c:pt idx="2420">
                <c:v>42192</c:v>
              </c:pt>
              <c:pt idx="2421">
                <c:v>42191</c:v>
              </c:pt>
              <c:pt idx="2422">
                <c:v>42188</c:v>
              </c:pt>
              <c:pt idx="2423">
                <c:v>42187</c:v>
              </c:pt>
              <c:pt idx="2424">
                <c:v>42186</c:v>
              </c:pt>
              <c:pt idx="2425">
                <c:v>42185</c:v>
              </c:pt>
              <c:pt idx="2426">
                <c:v>42184</c:v>
              </c:pt>
              <c:pt idx="2427">
                <c:v>42181</c:v>
              </c:pt>
              <c:pt idx="2428">
                <c:v>42180</c:v>
              </c:pt>
              <c:pt idx="2429">
                <c:v>42179</c:v>
              </c:pt>
              <c:pt idx="2430">
                <c:v>42178</c:v>
              </c:pt>
              <c:pt idx="2431">
                <c:v>42177</c:v>
              </c:pt>
              <c:pt idx="2432">
                <c:v>42174</c:v>
              </c:pt>
              <c:pt idx="2433">
                <c:v>42173</c:v>
              </c:pt>
              <c:pt idx="2434">
                <c:v>42172</c:v>
              </c:pt>
              <c:pt idx="2435">
                <c:v>42171</c:v>
              </c:pt>
              <c:pt idx="2436">
                <c:v>42170</c:v>
              </c:pt>
              <c:pt idx="2437">
                <c:v>42167</c:v>
              </c:pt>
              <c:pt idx="2438">
                <c:v>42166</c:v>
              </c:pt>
              <c:pt idx="2439">
                <c:v>42165</c:v>
              </c:pt>
              <c:pt idx="2440">
                <c:v>42164</c:v>
              </c:pt>
              <c:pt idx="2441">
                <c:v>42163</c:v>
              </c:pt>
              <c:pt idx="2442">
                <c:v>42160</c:v>
              </c:pt>
              <c:pt idx="2443">
                <c:v>42159</c:v>
              </c:pt>
              <c:pt idx="2444">
                <c:v>42158</c:v>
              </c:pt>
              <c:pt idx="2445">
                <c:v>42157</c:v>
              </c:pt>
              <c:pt idx="2446">
                <c:v>42156</c:v>
              </c:pt>
              <c:pt idx="2447">
                <c:v>42153</c:v>
              </c:pt>
              <c:pt idx="2448">
                <c:v>42152</c:v>
              </c:pt>
              <c:pt idx="2449">
                <c:v>42151</c:v>
              </c:pt>
              <c:pt idx="2450">
                <c:v>42150</c:v>
              </c:pt>
              <c:pt idx="2451">
                <c:v>42146</c:v>
              </c:pt>
              <c:pt idx="2452">
                <c:v>42145</c:v>
              </c:pt>
              <c:pt idx="2453">
                <c:v>42144</c:v>
              </c:pt>
              <c:pt idx="2454">
                <c:v>42143</c:v>
              </c:pt>
              <c:pt idx="2455">
                <c:v>42142</c:v>
              </c:pt>
              <c:pt idx="2456">
                <c:v>42139</c:v>
              </c:pt>
              <c:pt idx="2457">
                <c:v>42138</c:v>
              </c:pt>
              <c:pt idx="2458">
                <c:v>42137</c:v>
              </c:pt>
              <c:pt idx="2459">
                <c:v>42136</c:v>
              </c:pt>
              <c:pt idx="2460">
                <c:v>42135</c:v>
              </c:pt>
              <c:pt idx="2461">
                <c:v>42132</c:v>
              </c:pt>
              <c:pt idx="2462">
                <c:v>42131</c:v>
              </c:pt>
              <c:pt idx="2463">
                <c:v>42130</c:v>
              </c:pt>
              <c:pt idx="2464">
                <c:v>42129</c:v>
              </c:pt>
              <c:pt idx="2465">
                <c:v>42125</c:v>
              </c:pt>
              <c:pt idx="2466">
                <c:v>42124</c:v>
              </c:pt>
              <c:pt idx="2467">
                <c:v>42123</c:v>
              </c:pt>
              <c:pt idx="2468">
                <c:v>42122</c:v>
              </c:pt>
              <c:pt idx="2469">
                <c:v>42121</c:v>
              </c:pt>
              <c:pt idx="2470">
                <c:v>42118</c:v>
              </c:pt>
              <c:pt idx="2471">
                <c:v>42117</c:v>
              </c:pt>
              <c:pt idx="2472">
                <c:v>42116</c:v>
              </c:pt>
              <c:pt idx="2473">
                <c:v>42115</c:v>
              </c:pt>
              <c:pt idx="2474">
                <c:v>42114</c:v>
              </c:pt>
              <c:pt idx="2475">
                <c:v>42111</c:v>
              </c:pt>
              <c:pt idx="2476">
                <c:v>42110</c:v>
              </c:pt>
              <c:pt idx="2477">
                <c:v>42109</c:v>
              </c:pt>
              <c:pt idx="2478">
                <c:v>42108</c:v>
              </c:pt>
              <c:pt idx="2479">
                <c:v>42107</c:v>
              </c:pt>
              <c:pt idx="2480">
                <c:v>42104</c:v>
              </c:pt>
              <c:pt idx="2481">
                <c:v>42103</c:v>
              </c:pt>
              <c:pt idx="2482">
                <c:v>42102</c:v>
              </c:pt>
              <c:pt idx="2483">
                <c:v>42101</c:v>
              </c:pt>
              <c:pt idx="2484">
                <c:v>42096</c:v>
              </c:pt>
              <c:pt idx="2485">
                <c:v>42095</c:v>
              </c:pt>
              <c:pt idx="2486">
                <c:v>42094</c:v>
              </c:pt>
              <c:pt idx="2487">
                <c:v>42093</c:v>
              </c:pt>
              <c:pt idx="2488">
                <c:v>42090</c:v>
              </c:pt>
              <c:pt idx="2489">
                <c:v>42089</c:v>
              </c:pt>
              <c:pt idx="2490">
                <c:v>42088</c:v>
              </c:pt>
              <c:pt idx="2491">
                <c:v>42087</c:v>
              </c:pt>
              <c:pt idx="2492">
                <c:v>42086</c:v>
              </c:pt>
              <c:pt idx="2493">
                <c:v>42083</c:v>
              </c:pt>
              <c:pt idx="2494">
                <c:v>42082</c:v>
              </c:pt>
              <c:pt idx="2495">
                <c:v>42081</c:v>
              </c:pt>
              <c:pt idx="2496">
                <c:v>42080</c:v>
              </c:pt>
              <c:pt idx="2497">
                <c:v>42079</c:v>
              </c:pt>
              <c:pt idx="2498">
                <c:v>42076</c:v>
              </c:pt>
              <c:pt idx="2499">
                <c:v>42075</c:v>
              </c:pt>
              <c:pt idx="2500">
                <c:v>42074</c:v>
              </c:pt>
              <c:pt idx="2501">
                <c:v>42073</c:v>
              </c:pt>
              <c:pt idx="2502">
                <c:v>42072</c:v>
              </c:pt>
              <c:pt idx="2503">
                <c:v>42069</c:v>
              </c:pt>
              <c:pt idx="2504">
                <c:v>42068</c:v>
              </c:pt>
              <c:pt idx="2505">
                <c:v>42067</c:v>
              </c:pt>
              <c:pt idx="2506">
                <c:v>42066</c:v>
              </c:pt>
              <c:pt idx="2507">
                <c:v>42065</c:v>
              </c:pt>
              <c:pt idx="2508">
                <c:v>42062</c:v>
              </c:pt>
              <c:pt idx="2509">
                <c:v>42061</c:v>
              </c:pt>
              <c:pt idx="2510">
                <c:v>42060</c:v>
              </c:pt>
              <c:pt idx="2511">
                <c:v>42059</c:v>
              </c:pt>
              <c:pt idx="2512">
                <c:v>42058</c:v>
              </c:pt>
              <c:pt idx="2513">
                <c:v>42055</c:v>
              </c:pt>
              <c:pt idx="2514">
                <c:v>42054</c:v>
              </c:pt>
              <c:pt idx="2515">
                <c:v>42053</c:v>
              </c:pt>
              <c:pt idx="2516">
                <c:v>42052</c:v>
              </c:pt>
              <c:pt idx="2517">
                <c:v>42051</c:v>
              </c:pt>
              <c:pt idx="2518">
                <c:v>42048</c:v>
              </c:pt>
              <c:pt idx="2519">
                <c:v>42047</c:v>
              </c:pt>
              <c:pt idx="2520">
                <c:v>42046</c:v>
              </c:pt>
              <c:pt idx="2521">
                <c:v>42045</c:v>
              </c:pt>
              <c:pt idx="2522">
                <c:v>42044</c:v>
              </c:pt>
              <c:pt idx="2523">
                <c:v>42041</c:v>
              </c:pt>
              <c:pt idx="2524">
                <c:v>42040</c:v>
              </c:pt>
              <c:pt idx="2525">
                <c:v>42039</c:v>
              </c:pt>
              <c:pt idx="2526">
                <c:v>42038</c:v>
              </c:pt>
              <c:pt idx="2527">
                <c:v>42037</c:v>
              </c:pt>
              <c:pt idx="2528">
                <c:v>42034</c:v>
              </c:pt>
              <c:pt idx="2529">
                <c:v>42033</c:v>
              </c:pt>
              <c:pt idx="2530">
                <c:v>42032</c:v>
              </c:pt>
              <c:pt idx="2531">
                <c:v>42031</c:v>
              </c:pt>
              <c:pt idx="2532">
                <c:v>42030</c:v>
              </c:pt>
              <c:pt idx="2533">
                <c:v>42027</c:v>
              </c:pt>
              <c:pt idx="2534">
                <c:v>42026</c:v>
              </c:pt>
              <c:pt idx="2535">
                <c:v>42025</c:v>
              </c:pt>
              <c:pt idx="2536">
                <c:v>42024</c:v>
              </c:pt>
              <c:pt idx="2537">
                <c:v>42023</c:v>
              </c:pt>
              <c:pt idx="2538">
                <c:v>42020</c:v>
              </c:pt>
              <c:pt idx="2539">
                <c:v>42019</c:v>
              </c:pt>
              <c:pt idx="2540">
                <c:v>42018</c:v>
              </c:pt>
              <c:pt idx="2541">
                <c:v>42017</c:v>
              </c:pt>
              <c:pt idx="2542">
                <c:v>42016</c:v>
              </c:pt>
              <c:pt idx="2543">
                <c:v>42013</c:v>
              </c:pt>
              <c:pt idx="2544">
                <c:v>42012</c:v>
              </c:pt>
              <c:pt idx="2545">
                <c:v>42011</c:v>
              </c:pt>
              <c:pt idx="2546">
                <c:v>42010</c:v>
              </c:pt>
              <c:pt idx="2547">
                <c:v>42009</c:v>
              </c:pt>
              <c:pt idx="2548">
                <c:v>42006</c:v>
              </c:pt>
              <c:pt idx="2549">
                <c:v>42005</c:v>
              </c:pt>
              <c:pt idx="2550">
                <c:v>42004</c:v>
              </c:pt>
              <c:pt idx="2551">
                <c:v>42003</c:v>
              </c:pt>
              <c:pt idx="2552">
                <c:v>42002</c:v>
              </c:pt>
              <c:pt idx="2553">
                <c:v>41998</c:v>
              </c:pt>
              <c:pt idx="2554">
                <c:v>41997</c:v>
              </c:pt>
              <c:pt idx="2555">
                <c:v>41996</c:v>
              </c:pt>
              <c:pt idx="2556">
                <c:v>41995</c:v>
              </c:pt>
              <c:pt idx="2557">
                <c:v>41992</c:v>
              </c:pt>
              <c:pt idx="2558">
                <c:v>41991</c:v>
              </c:pt>
              <c:pt idx="2559">
                <c:v>41990</c:v>
              </c:pt>
              <c:pt idx="2560">
                <c:v>41989</c:v>
              </c:pt>
              <c:pt idx="2561">
                <c:v>41988</c:v>
              </c:pt>
              <c:pt idx="2562">
                <c:v>41985</c:v>
              </c:pt>
              <c:pt idx="2563">
                <c:v>41984</c:v>
              </c:pt>
              <c:pt idx="2564">
                <c:v>41983</c:v>
              </c:pt>
              <c:pt idx="2565">
                <c:v>41982</c:v>
              </c:pt>
              <c:pt idx="2566">
                <c:v>41981</c:v>
              </c:pt>
              <c:pt idx="2567">
                <c:v>41978</c:v>
              </c:pt>
              <c:pt idx="2568">
                <c:v>41977</c:v>
              </c:pt>
              <c:pt idx="2569">
                <c:v>41976</c:v>
              </c:pt>
              <c:pt idx="2570">
                <c:v>41975</c:v>
              </c:pt>
              <c:pt idx="2571">
                <c:v>41974</c:v>
              </c:pt>
              <c:pt idx="2572">
                <c:v>41971</c:v>
              </c:pt>
              <c:pt idx="2573">
                <c:v>41970</c:v>
              </c:pt>
              <c:pt idx="2574">
                <c:v>41969</c:v>
              </c:pt>
              <c:pt idx="2575">
                <c:v>41968</c:v>
              </c:pt>
              <c:pt idx="2576">
                <c:v>41967</c:v>
              </c:pt>
              <c:pt idx="2577">
                <c:v>41964</c:v>
              </c:pt>
              <c:pt idx="2578">
                <c:v>41963</c:v>
              </c:pt>
              <c:pt idx="2579">
                <c:v>41962</c:v>
              </c:pt>
              <c:pt idx="2580">
                <c:v>41961</c:v>
              </c:pt>
              <c:pt idx="2581">
                <c:v>41960</c:v>
              </c:pt>
              <c:pt idx="2582">
                <c:v>41957</c:v>
              </c:pt>
              <c:pt idx="2583">
                <c:v>41956</c:v>
              </c:pt>
              <c:pt idx="2584">
                <c:v>41955</c:v>
              </c:pt>
              <c:pt idx="2585">
                <c:v>41954</c:v>
              </c:pt>
              <c:pt idx="2586">
                <c:v>41953</c:v>
              </c:pt>
              <c:pt idx="2587">
                <c:v>41950</c:v>
              </c:pt>
              <c:pt idx="2588">
                <c:v>41949</c:v>
              </c:pt>
              <c:pt idx="2589">
                <c:v>41948</c:v>
              </c:pt>
              <c:pt idx="2590">
                <c:v>41947</c:v>
              </c:pt>
              <c:pt idx="2591">
                <c:v>41946</c:v>
              </c:pt>
              <c:pt idx="2592">
                <c:v>41943</c:v>
              </c:pt>
              <c:pt idx="2593">
                <c:v>41942</c:v>
              </c:pt>
              <c:pt idx="2594">
                <c:v>41941</c:v>
              </c:pt>
              <c:pt idx="2595">
                <c:v>41940</c:v>
              </c:pt>
              <c:pt idx="2596">
                <c:v>41939</c:v>
              </c:pt>
              <c:pt idx="2597">
                <c:v>41936</c:v>
              </c:pt>
              <c:pt idx="2598">
                <c:v>41935</c:v>
              </c:pt>
              <c:pt idx="2599">
                <c:v>41934</c:v>
              </c:pt>
              <c:pt idx="2600">
                <c:v>41933</c:v>
              </c:pt>
              <c:pt idx="2601">
                <c:v>41932</c:v>
              </c:pt>
              <c:pt idx="2602">
                <c:v>41929</c:v>
              </c:pt>
              <c:pt idx="2603">
                <c:v>41928</c:v>
              </c:pt>
              <c:pt idx="2604">
                <c:v>41927</c:v>
              </c:pt>
              <c:pt idx="2605">
                <c:v>41926</c:v>
              </c:pt>
              <c:pt idx="2606">
                <c:v>41925</c:v>
              </c:pt>
              <c:pt idx="2607">
                <c:v>41922</c:v>
              </c:pt>
              <c:pt idx="2608">
                <c:v>41921</c:v>
              </c:pt>
              <c:pt idx="2609">
                <c:v>41920</c:v>
              </c:pt>
              <c:pt idx="2610">
                <c:v>41919</c:v>
              </c:pt>
              <c:pt idx="2611">
                <c:v>41918</c:v>
              </c:pt>
              <c:pt idx="2612">
                <c:v>41915</c:v>
              </c:pt>
              <c:pt idx="2613">
                <c:v>41914</c:v>
              </c:pt>
              <c:pt idx="2614">
                <c:v>41913</c:v>
              </c:pt>
              <c:pt idx="2615">
                <c:v>41912</c:v>
              </c:pt>
              <c:pt idx="2616">
                <c:v>41911</c:v>
              </c:pt>
              <c:pt idx="2617">
                <c:v>41908</c:v>
              </c:pt>
              <c:pt idx="2618">
                <c:v>41907</c:v>
              </c:pt>
              <c:pt idx="2619">
                <c:v>41906</c:v>
              </c:pt>
              <c:pt idx="2620">
                <c:v>41905</c:v>
              </c:pt>
              <c:pt idx="2621">
                <c:v>41904</c:v>
              </c:pt>
              <c:pt idx="2622">
                <c:v>41901</c:v>
              </c:pt>
              <c:pt idx="2623">
                <c:v>41900</c:v>
              </c:pt>
              <c:pt idx="2624">
                <c:v>41899</c:v>
              </c:pt>
              <c:pt idx="2625">
                <c:v>41898</c:v>
              </c:pt>
              <c:pt idx="2626">
                <c:v>41897</c:v>
              </c:pt>
              <c:pt idx="2627">
                <c:v>41894</c:v>
              </c:pt>
              <c:pt idx="2628">
                <c:v>41893</c:v>
              </c:pt>
              <c:pt idx="2629">
                <c:v>41892</c:v>
              </c:pt>
              <c:pt idx="2630">
                <c:v>41891</c:v>
              </c:pt>
              <c:pt idx="2631">
                <c:v>41890</c:v>
              </c:pt>
              <c:pt idx="2632">
                <c:v>41887</c:v>
              </c:pt>
              <c:pt idx="2633">
                <c:v>41886</c:v>
              </c:pt>
              <c:pt idx="2634">
                <c:v>41885</c:v>
              </c:pt>
              <c:pt idx="2635">
                <c:v>41884</c:v>
              </c:pt>
              <c:pt idx="2636">
                <c:v>41883</c:v>
              </c:pt>
              <c:pt idx="2637">
                <c:v>41880</c:v>
              </c:pt>
              <c:pt idx="2638">
                <c:v>41879</c:v>
              </c:pt>
              <c:pt idx="2639">
                <c:v>41878</c:v>
              </c:pt>
              <c:pt idx="2640">
                <c:v>41877</c:v>
              </c:pt>
              <c:pt idx="2641">
                <c:v>41876</c:v>
              </c:pt>
              <c:pt idx="2642">
                <c:v>41873</c:v>
              </c:pt>
              <c:pt idx="2643">
                <c:v>41872</c:v>
              </c:pt>
              <c:pt idx="2644">
                <c:v>41871</c:v>
              </c:pt>
              <c:pt idx="2645">
                <c:v>41870</c:v>
              </c:pt>
              <c:pt idx="2646">
                <c:v>41869</c:v>
              </c:pt>
              <c:pt idx="2647">
                <c:v>41866</c:v>
              </c:pt>
              <c:pt idx="2648">
                <c:v>41865</c:v>
              </c:pt>
              <c:pt idx="2649">
                <c:v>41864</c:v>
              </c:pt>
              <c:pt idx="2650">
                <c:v>41863</c:v>
              </c:pt>
              <c:pt idx="2651">
                <c:v>41862</c:v>
              </c:pt>
              <c:pt idx="2652">
                <c:v>41859</c:v>
              </c:pt>
              <c:pt idx="2653">
                <c:v>41858</c:v>
              </c:pt>
              <c:pt idx="2654">
                <c:v>41857</c:v>
              </c:pt>
              <c:pt idx="2655">
                <c:v>41856</c:v>
              </c:pt>
              <c:pt idx="2656">
                <c:v>41855</c:v>
              </c:pt>
              <c:pt idx="2657">
                <c:v>41852</c:v>
              </c:pt>
              <c:pt idx="2658">
                <c:v>41851</c:v>
              </c:pt>
              <c:pt idx="2659">
                <c:v>41850</c:v>
              </c:pt>
              <c:pt idx="2660">
                <c:v>41849</c:v>
              </c:pt>
              <c:pt idx="2661">
                <c:v>41848</c:v>
              </c:pt>
              <c:pt idx="2662">
                <c:v>41845</c:v>
              </c:pt>
              <c:pt idx="2663">
                <c:v>41844</c:v>
              </c:pt>
              <c:pt idx="2664">
                <c:v>41843</c:v>
              </c:pt>
              <c:pt idx="2665">
                <c:v>41842</c:v>
              </c:pt>
              <c:pt idx="2666">
                <c:v>41841</c:v>
              </c:pt>
              <c:pt idx="2667">
                <c:v>41838</c:v>
              </c:pt>
              <c:pt idx="2668">
                <c:v>41837</c:v>
              </c:pt>
              <c:pt idx="2669">
                <c:v>41836</c:v>
              </c:pt>
              <c:pt idx="2670">
                <c:v>41835</c:v>
              </c:pt>
              <c:pt idx="2671">
                <c:v>41834</c:v>
              </c:pt>
              <c:pt idx="2672">
                <c:v>41831</c:v>
              </c:pt>
              <c:pt idx="2673">
                <c:v>41830</c:v>
              </c:pt>
              <c:pt idx="2674">
                <c:v>41829</c:v>
              </c:pt>
              <c:pt idx="2675">
                <c:v>41828</c:v>
              </c:pt>
              <c:pt idx="2676">
                <c:v>41827</c:v>
              </c:pt>
              <c:pt idx="2677">
                <c:v>41824</c:v>
              </c:pt>
              <c:pt idx="2678">
                <c:v>41823</c:v>
              </c:pt>
              <c:pt idx="2679">
                <c:v>41822</c:v>
              </c:pt>
              <c:pt idx="2680">
                <c:v>41821</c:v>
              </c:pt>
              <c:pt idx="2681">
                <c:v>41820</c:v>
              </c:pt>
              <c:pt idx="2682">
                <c:v>41817</c:v>
              </c:pt>
              <c:pt idx="2683">
                <c:v>41816</c:v>
              </c:pt>
              <c:pt idx="2684">
                <c:v>41815</c:v>
              </c:pt>
              <c:pt idx="2685">
                <c:v>41814</c:v>
              </c:pt>
              <c:pt idx="2686">
                <c:v>41813</c:v>
              </c:pt>
              <c:pt idx="2687">
                <c:v>41810</c:v>
              </c:pt>
              <c:pt idx="2688">
                <c:v>41809</c:v>
              </c:pt>
              <c:pt idx="2689">
                <c:v>41808</c:v>
              </c:pt>
              <c:pt idx="2690">
                <c:v>41807</c:v>
              </c:pt>
              <c:pt idx="2691">
                <c:v>41806</c:v>
              </c:pt>
              <c:pt idx="2692">
                <c:v>41803</c:v>
              </c:pt>
              <c:pt idx="2693">
                <c:v>41802</c:v>
              </c:pt>
              <c:pt idx="2694">
                <c:v>41801</c:v>
              </c:pt>
              <c:pt idx="2695">
                <c:v>41800</c:v>
              </c:pt>
              <c:pt idx="2696">
                <c:v>41799</c:v>
              </c:pt>
              <c:pt idx="2697">
                <c:v>41796</c:v>
              </c:pt>
              <c:pt idx="2698">
                <c:v>41795</c:v>
              </c:pt>
              <c:pt idx="2699">
                <c:v>41794</c:v>
              </c:pt>
              <c:pt idx="2700">
                <c:v>41793</c:v>
              </c:pt>
              <c:pt idx="2701">
                <c:v>41792</c:v>
              </c:pt>
              <c:pt idx="2702">
                <c:v>41789</c:v>
              </c:pt>
              <c:pt idx="2703">
                <c:v>41788</c:v>
              </c:pt>
              <c:pt idx="2704">
                <c:v>41787</c:v>
              </c:pt>
              <c:pt idx="2705">
                <c:v>41786</c:v>
              </c:pt>
              <c:pt idx="2706">
                <c:v>41782</c:v>
              </c:pt>
              <c:pt idx="2707">
                <c:v>41781</c:v>
              </c:pt>
              <c:pt idx="2708">
                <c:v>41780</c:v>
              </c:pt>
              <c:pt idx="2709">
                <c:v>41779</c:v>
              </c:pt>
              <c:pt idx="2710">
                <c:v>41778</c:v>
              </c:pt>
              <c:pt idx="2711">
                <c:v>41775</c:v>
              </c:pt>
              <c:pt idx="2712">
                <c:v>41774</c:v>
              </c:pt>
              <c:pt idx="2713">
                <c:v>41773</c:v>
              </c:pt>
              <c:pt idx="2714">
                <c:v>41772</c:v>
              </c:pt>
              <c:pt idx="2715">
                <c:v>41771</c:v>
              </c:pt>
              <c:pt idx="2716">
                <c:v>41768</c:v>
              </c:pt>
              <c:pt idx="2717">
                <c:v>41767</c:v>
              </c:pt>
              <c:pt idx="2718">
                <c:v>41766</c:v>
              </c:pt>
              <c:pt idx="2719">
                <c:v>41765</c:v>
              </c:pt>
              <c:pt idx="2720">
                <c:v>41764</c:v>
              </c:pt>
              <c:pt idx="2721">
                <c:v>41761</c:v>
              </c:pt>
              <c:pt idx="2722">
                <c:v>41760</c:v>
              </c:pt>
              <c:pt idx="2723">
                <c:v>41759</c:v>
              </c:pt>
              <c:pt idx="2724">
                <c:v>41758</c:v>
              </c:pt>
              <c:pt idx="2725">
                <c:v>41757</c:v>
              </c:pt>
              <c:pt idx="2726">
                <c:v>41754</c:v>
              </c:pt>
              <c:pt idx="2727">
                <c:v>41753</c:v>
              </c:pt>
              <c:pt idx="2728">
                <c:v>41752</c:v>
              </c:pt>
              <c:pt idx="2729">
                <c:v>41751</c:v>
              </c:pt>
              <c:pt idx="2730">
                <c:v>41747</c:v>
              </c:pt>
              <c:pt idx="2731">
                <c:v>41746</c:v>
              </c:pt>
              <c:pt idx="2732">
                <c:v>41745</c:v>
              </c:pt>
              <c:pt idx="2733">
                <c:v>41744</c:v>
              </c:pt>
              <c:pt idx="2734">
                <c:v>41743</c:v>
              </c:pt>
              <c:pt idx="2735">
                <c:v>41740</c:v>
              </c:pt>
              <c:pt idx="2736">
                <c:v>41739</c:v>
              </c:pt>
              <c:pt idx="2737">
                <c:v>41738</c:v>
              </c:pt>
              <c:pt idx="2738">
                <c:v>41737</c:v>
              </c:pt>
              <c:pt idx="2739">
                <c:v>41736</c:v>
              </c:pt>
              <c:pt idx="2740">
                <c:v>41733</c:v>
              </c:pt>
              <c:pt idx="2741">
                <c:v>41732</c:v>
              </c:pt>
              <c:pt idx="2742">
                <c:v>41731</c:v>
              </c:pt>
              <c:pt idx="2743">
                <c:v>41730</c:v>
              </c:pt>
              <c:pt idx="2744">
                <c:v>41729</c:v>
              </c:pt>
              <c:pt idx="2745">
                <c:v>41726</c:v>
              </c:pt>
              <c:pt idx="2746">
                <c:v>41725</c:v>
              </c:pt>
              <c:pt idx="2747">
                <c:v>41724</c:v>
              </c:pt>
              <c:pt idx="2748">
                <c:v>41723</c:v>
              </c:pt>
              <c:pt idx="2749">
                <c:v>41722</c:v>
              </c:pt>
              <c:pt idx="2750">
                <c:v>41719</c:v>
              </c:pt>
              <c:pt idx="2751">
                <c:v>41718</c:v>
              </c:pt>
              <c:pt idx="2752">
                <c:v>41717</c:v>
              </c:pt>
              <c:pt idx="2753">
                <c:v>41716</c:v>
              </c:pt>
              <c:pt idx="2754">
                <c:v>41715</c:v>
              </c:pt>
              <c:pt idx="2755">
                <c:v>41712</c:v>
              </c:pt>
              <c:pt idx="2756">
                <c:v>41711</c:v>
              </c:pt>
              <c:pt idx="2757">
                <c:v>41710</c:v>
              </c:pt>
              <c:pt idx="2758">
                <c:v>41709</c:v>
              </c:pt>
              <c:pt idx="2759">
                <c:v>41708</c:v>
              </c:pt>
              <c:pt idx="2760">
                <c:v>41705</c:v>
              </c:pt>
              <c:pt idx="2761">
                <c:v>41704</c:v>
              </c:pt>
              <c:pt idx="2762">
                <c:v>41703</c:v>
              </c:pt>
              <c:pt idx="2763">
                <c:v>41702</c:v>
              </c:pt>
              <c:pt idx="2764">
                <c:v>41701</c:v>
              </c:pt>
              <c:pt idx="2765">
                <c:v>41698</c:v>
              </c:pt>
              <c:pt idx="2766">
                <c:v>41697</c:v>
              </c:pt>
              <c:pt idx="2767">
                <c:v>41696</c:v>
              </c:pt>
              <c:pt idx="2768">
                <c:v>41695</c:v>
              </c:pt>
              <c:pt idx="2769">
                <c:v>41694</c:v>
              </c:pt>
              <c:pt idx="2770">
                <c:v>41691</c:v>
              </c:pt>
              <c:pt idx="2771">
                <c:v>41690</c:v>
              </c:pt>
              <c:pt idx="2772">
                <c:v>41689</c:v>
              </c:pt>
              <c:pt idx="2773">
                <c:v>41688</c:v>
              </c:pt>
              <c:pt idx="2774">
                <c:v>41687</c:v>
              </c:pt>
              <c:pt idx="2775">
                <c:v>41684</c:v>
              </c:pt>
              <c:pt idx="2776">
                <c:v>41683</c:v>
              </c:pt>
              <c:pt idx="2777">
                <c:v>41682</c:v>
              </c:pt>
              <c:pt idx="2778">
                <c:v>41681</c:v>
              </c:pt>
              <c:pt idx="2779">
                <c:v>41680</c:v>
              </c:pt>
              <c:pt idx="2780">
                <c:v>41677</c:v>
              </c:pt>
              <c:pt idx="2781">
                <c:v>41676</c:v>
              </c:pt>
              <c:pt idx="2782">
                <c:v>41675</c:v>
              </c:pt>
              <c:pt idx="2783">
                <c:v>41674</c:v>
              </c:pt>
              <c:pt idx="2784">
                <c:v>41673</c:v>
              </c:pt>
              <c:pt idx="2785">
                <c:v>41670</c:v>
              </c:pt>
              <c:pt idx="2786">
                <c:v>41669</c:v>
              </c:pt>
              <c:pt idx="2787">
                <c:v>41668</c:v>
              </c:pt>
              <c:pt idx="2788">
                <c:v>41667</c:v>
              </c:pt>
              <c:pt idx="2789">
                <c:v>41666</c:v>
              </c:pt>
              <c:pt idx="2790">
                <c:v>41663</c:v>
              </c:pt>
              <c:pt idx="2791">
                <c:v>41662</c:v>
              </c:pt>
              <c:pt idx="2792">
                <c:v>41661</c:v>
              </c:pt>
              <c:pt idx="2793">
                <c:v>41660</c:v>
              </c:pt>
              <c:pt idx="2794">
                <c:v>41659</c:v>
              </c:pt>
              <c:pt idx="2795">
                <c:v>41656</c:v>
              </c:pt>
              <c:pt idx="2796">
                <c:v>41655</c:v>
              </c:pt>
              <c:pt idx="2797">
                <c:v>41654</c:v>
              </c:pt>
              <c:pt idx="2798">
                <c:v>41653</c:v>
              </c:pt>
              <c:pt idx="2799">
                <c:v>41652</c:v>
              </c:pt>
              <c:pt idx="2800">
                <c:v>41649</c:v>
              </c:pt>
              <c:pt idx="2801">
                <c:v>41648</c:v>
              </c:pt>
              <c:pt idx="2802">
                <c:v>41647</c:v>
              </c:pt>
              <c:pt idx="2803">
                <c:v>41646</c:v>
              </c:pt>
              <c:pt idx="2804">
                <c:v>41645</c:v>
              </c:pt>
              <c:pt idx="2805">
                <c:v>41642</c:v>
              </c:pt>
              <c:pt idx="2806">
                <c:v>41641</c:v>
              </c:pt>
              <c:pt idx="2807">
                <c:v>41640</c:v>
              </c:pt>
              <c:pt idx="2808">
                <c:v>41639</c:v>
              </c:pt>
            </c:numLit>
          </c:cat>
          <c:val>
            <c:numLit>
              <c:formatCode>General</c:formatCode>
              <c:ptCount val="2809"/>
              <c:pt idx="37">
                <c:v>4.3907999999999996</c:v>
              </c:pt>
              <c:pt idx="38">
                <c:v>4.4291</c:v>
              </c:pt>
              <c:pt idx="39">
                <c:v>4.4157000000000002</c:v>
              </c:pt>
              <c:pt idx="40">
                <c:v>4.4191000000000003</c:v>
              </c:pt>
              <c:pt idx="41">
                <c:v>4.4257999999999997</c:v>
              </c:pt>
              <c:pt idx="42">
                <c:v>4.4341999999999997</c:v>
              </c:pt>
              <c:pt idx="43">
                <c:v>4.4107000000000003</c:v>
              </c:pt>
              <c:pt idx="44">
                <c:v>4.3564999999999996</c:v>
              </c:pt>
              <c:pt idx="45">
                <c:v>4.2892999999999999</c:v>
              </c:pt>
              <c:pt idx="46">
                <c:v>4.3451000000000004</c:v>
              </c:pt>
              <c:pt idx="47">
                <c:v>4.3516000000000004</c:v>
              </c:pt>
              <c:pt idx="48">
                <c:v>4.3958000000000004</c:v>
              </c:pt>
              <c:pt idx="49">
                <c:v>4.3434999999999997</c:v>
              </c:pt>
              <c:pt idx="50">
                <c:v>4.3369999999999997</c:v>
              </c:pt>
              <c:pt idx="51">
                <c:v>4.2987000000000002</c:v>
              </c:pt>
              <c:pt idx="52">
                <c:v>4.3113999999999999</c:v>
              </c:pt>
              <c:pt idx="53">
                <c:v>4.3760000000000003</c:v>
              </c:pt>
              <c:pt idx="54">
                <c:v>4.4920999999999998</c:v>
              </c:pt>
              <c:pt idx="55">
                <c:v>4.4955999999999996</c:v>
              </c:pt>
              <c:pt idx="56">
                <c:v>4.5587</c:v>
              </c:pt>
              <c:pt idx="57">
                <c:v>4.5445000000000002</c:v>
              </c:pt>
              <c:pt idx="58">
                <c:v>4.6144999999999996</c:v>
              </c:pt>
              <c:pt idx="59">
                <c:v>4.6163999999999996</c:v>
              </c:pt>
              <c:pt idx="60">
                <c:v>4.6531000000000002</c:v>
              </c:pt>
              <c:pt idx="61">
                <c:v>4.6586999999999996</c:v>
              </c:pt>
              <c:pt idx="62">
                <c:v>4.7188999999999997</c:v>
              </c:pt>
              <c:pt idx="63">
                <c:v>4.7304000000000004</c:v>
              </c:pt>
              <c:pt idx="64">
                <c:v>4.6144999999999996</c:v>
              </c:pt>
              <c:pt idx="65">
                <c:v>4.5552000000000001</c:v>
              </c:pt>
              <c:pt idx="66">
                <c:v>4.5819999999999999</c:v>
              </c:pt>
              <c:pt idx="67">
                <c:v>4.5374999999999996</c:v>
              </c:pt>
              <c:pt idx="68">
                <c:v>4.5164</c:v>
              </c:pt>
              <c:pt idx="69">
                <c:v>4.5712000000000002</c:v>
              </c:pt>
              <c:pt idx="70">
                <c:v>4.6475999999999997</c:v>
              </c:pt>
              <c:pt idx="71">
                <c:v>4.6181999999999999</c:v>
              </c:pt>
              <c:pt idx="72">
                <c:v>4.6402000000000001</c:v>
              </c:pt>
              <c:pt idx="73">
                <c:v>4.6181999999999999</c:v>
              </c:pt>
              <c:pt idx="74">
                <c:v>4.7207999999999997</c:v>
              </c:pt>
              <c:pt idx="75">
                <c:v>4.6755000000000004</c:v>
              </c:pt>
              <c:pt idx="76">
                <c:v>4.4040999999999997</c:v>
              </c:pt>
              <c:pt idx="77">
                <c:v>4.5129000000000001</c:v>
              </c:pt>
              <c:pt idx="78">
                <c:v>4.5445000000000002</c:v>
              </c:pt>
              <c:pt idx="79">
                <c:v>4.5999999999999996</c:v>
              </c:pt>
              <c:pt idx="80">
                <c:v>4.6036000000000001</c:v>
              </c:pt>
              <c:pt idx="81">
                <c:v>4.6605999999999996</c:v>
              </c:pt>
              <c:pt idx="82">
                <c:v>4.6867000000000001</c:v>
              </c:pt>
              <c:pt idx="83">
                <c:v>4.6980000000000004</c:v>
              </c:pt>
              <c:pt idx="84">
                <c:v>4.6736000000000004</c:v>
              </c:pt>
              <c:pt idx="85">
                <c:v>4.6456999999999997</c:v>
              </c:pt>
              <c:pt idx="86">
                <c:v>4.6237000000000004</c:v>
              </c:pt>
              <c:pt idx="87">
                <c:v>4.5552000000000001</c:v>
              </c:pt>
              <c:pt idx="88">
                <c:v>4.6364999999999998</c:v>
              </c:pt>
              <c:pt idx="89">
                <c:v>4.7245999999999997</c:v>
              </c:pt>
              <c:pt idx="90">
                <c:v>4.4973000000000001</c:v>
              </c:pt>
              <c:pt idx="91">
                <c:v>4.3940999999999999</c:v>
              </c:pt>
              <c:pt idx="92">
                <c:v>4.3034999999999997</c:v>
              </c:pt>
              <c:pt idx="93">
                <c:v>4.4646999999999997</c:v>
              </c:pt>
              <c:pt idx="94">
                <c:v>4.5568999999999997</c:v>
              </c:pt>
              <c:pt idx="95">
                <c:v>4.6717000000000004</c:v>
              </c:pt>
              <c:pt idx="96">
                <c:v>4.6661000000000001</c:v>
              </c:pt>
              <c:pt idx="97">
                <c:v>4.8102</c:v>
              </c:pt>
              <c:pt idx="98">
                <c:v>4.8521999999999998</c:v>
              </c:pt>
              <c:pt idx="99">
                <c:v>4.9698000000000002</c:v>
              </c:pt>
              <c:pt idx="100">
                <c:v>4.8804999999999996</c:v>
              </c:pt>
              <c:pt idx="101">
                <c:v>4.9092000000000002</c:v>
              </c:pt>
              <c:pt idx="102">
                <c:v>4.8643000000000001</c:v>
              </c:pt>
              <c:pt idx="103">
                <c:v>4.7846000000000002</c:v>
              </c:pt>
              <c:pt idx="104">
                <c:v>4.7534999999999998</c:v>
              </c:pt>
              <c:pt idx="105">
                <c:v>4.7226999999999997</c:v>
              </c:pt>
              <c:pt idx="106">
                <c:v>4.7419000000000002</c:v>
              </c:pt>
              <c:pt idx="107">
                <c:v>4.7866</c:v>
              </c:pt>
              <c:pt idx="108">
                <c:v>4.8541999999999996</c:v>
              </c:pt>
              <c:pt idx="109">
                <c:v>4.8867000000000003</c:v>
              </c:pt>
              <c:pt idx="110">
                <c:v>4.899</c:v>
              </c:pt>
              <c:pt idx="111">
                <c:v>4.7226999999999997</c:v>
              </c:pt>
              <c:pt idx="112">
                <c:v>4.6364999999999998</c:v>
              </c:pt>
              <c:pt idx="113">
                <c:v>4.8300999999999998</c:v>
              </c:pt>
              <c:pt idx="114">
                <c:v>4.9051</c:v>
              </c:pt>
              <c:pt idx="115">
                <c:v>4.8562000000000003</c:v>
              </c:pt>
              <c:pt idx="116">
                <c:v>4.8480999999999996</c:v>
              </c:pt>
              <c:pt idx="117">
                <c:v>4.8601999999999999</c:v>
              </c:pt>
              <c:pt idx="118">
                <c:v>4.8562000000000003</c:v>
              </c:pt>
              <c:pt idx="119">
                <c:v>4.8562000000000003</c:v>
              </c:pt>
              <c:pt idx="120">
                <c:v>4.9570999999999996</c:v>
              </c:pt>
              <c:pt idx="121">
                <c:v>4.8968999999999996</c:v>
              </c:pt>
              <c:pt idx="122">
                <c:v>5.0016999999999996</c:v>
              </c:pt>
              <c:pt idx="123">
                <c:v>4.9031000000000002</c:v>
              </c:pt>
              <c:pt idx="124">
                <c:v>4.899</c:v>
              </c:pt>
              <c:pt idx="125">
                <c:v>4.7709000000000001</c:v>
              </c:pt>
              <c:pt idx="126">
                <c:v>4.6680000000000001</c:v>
              </c:pt>
              <c:pt idx="127">
                <c:v>4.4273999999999996</c:v>
              </c:pt>
              <c:pt idx="128">
                <c:v>4.4714999999999998</c:v>
              </c:pt>
              <c:pt idx="129">
                <c:v>4.4375</c:v>
              </c:pt>
              <c:pt idx="130">
                <c:v>4.4173999999999998</c:v>
              </c:pt>
              <c:pt idx="131">
                <c:v>4.4527000000000001</c:v>
              </c:pt>
              <c:pt idx="132">
                <c:v>4.4040999999999997</c:v>
              </c:pt>
              <c:pt idx="133">
                <c:v>4.4459999999999997</c:v>
              </c:pt>
              <c:pt idx="134">
                <c:v>4.5233999999999996</c:v>
              </c:pt>
              <c:pt idx="135">
                <c:v>4.5164</c:v>
              </c:pt>
              <c:pt idx="136">
                <c:v>4.4835000000000003</c:v>
              </c:pt>
              <c:pt idx="137">
                <c:v>4.5392000000000001</c:v>
              </c:pt>
              <c:pt idx="138">
                <c:v>4.5339999999999998</c:v>
              </c:pt>
              <c:pt idx="139">
                <c:v>4.6420000000000003</c:v>
              </c:pt>
              <c:pt idx="140">
                <c:v>4.6420000000000003</c:v>
              </c:pt>
              <c:pt idx="141">
                <c:v>4.7169999999999996</c:v>
              </c:pt>
              <c:pt idx="142">
                <c:v>4.6772999999999998</c:v>
              </c:pt>
              <c:pt idx="143">
                <c:v>4.7361000000000004</c:v>
              </c:pt>
              <c:pt idx="144">
                <c:v>4.7112999999999996</c:v>
              </c:pt>
              <c:pt idx="145">
                <c:v>4.7534999999999998</c:v>
              </c:pt>
              <c:pt idx="146">
                <c:v>4.7846000000000002</c:v>
              </c:pt>
              <c:pt idx="147">
                <c:v>4.7728999999999999</c:v>
              </c:pt>
              <c:pt idx="148">
                <c:v>4.7207999999999997</c:v>
              </c:pt>
              <c:pt idx="149">
                <c:v>4.6999000000000004</c:v>
              </c:pt>
              <c:pt idx="150">
                <c:v>4.7611999999999997</c:v>
              </c:pt>
              <c:pt idx="151">
                <c:v>4.8300999999999998</c:v>
              </c:pt>
              <c:pt idx="152">
                <c:v>4.9340999999999999</c:v>
              </c:pt>
              <c:pt idx="153">
                <c:v>4.9656000000000002</c:v>
              </c:pt>
              <c:pt idx="154">
                <c:v>4.9092000000000002</c:v>
              </c:pt>
              <c:pt idx="155">
                <c:v>4.8765000000000001</c:v>
              </c:pt>
              <c:pt idx="156">
                <c:v>4.9718999999999998</c:v>
              </c:pt>
              <c:pt idx="157">
                <c:v>4.9488000000000003</c:v>
              </c:pt>
              <c:pt idx="158">
                <c:v>4.9051</c:v>
              </c:pt>
              <c:pt idx="159">
                <c:v>4.9051</c:v>
              </c:pt>
              <c:pt idx="160">
                <c:v>4.8121999999999998</c:v>
              </c:pt>
              <c:pt idx="161">
                <c:v>4.6999000000000004</c:v>
              </c:pt>
              <c:pt idx="162">
                <c:v>4.7131999999999996</c:v>
              </c:pt>
              <c:pt idx="163">
                <c:v>4.6943000000000001</c:v>
              </c:pt>
              <c:pt idx="164">
                <c:v>4.7304000000000004</c:v>
              </c:pt>
              <c:pt idx="165">
                <c:v>4.7304000000000004</c:v>
              </c:pt>
              <c:pt idx="166">
                <c:v>4.3634000000000004</c:v>
              </c:pt>
              <c:pt idx="167">
                <c:v>4.3875999999999999</c:v>
              </c:pt>
              <c:pt idx="168">
                <c:v>4.3463000000000003</c:v>
              </c:pt>
              <c:pt idx="169">
                <c:v>4.3158000000000003</c:v>
              </c:pt>
              <c:pt idx="170">
                <c:v>4.3411999999999997</c:v>
              </c:pt>
              <c:pt idx="171">
                <c:v>4.3276000000000003</c:v>
              </c:pt>
              <c:pt idx="172">
                <c:v>4.391</c:v>
              </c:pt>
              <c:pt idx="173">
                <c:v>4.4103000000000003</c:v>
              </c:pt>
              <c:pt idx="174">
                <c:v>4.3041</c:v>
              </c:pt>
              <c:pt idx="175">
                <c:v>4.3007</c:v>
              </c:pt>
              <c:pt idx="176">
                <c:v>4.3056999999999999</c:v>
              </c:pt>
              <c:pt idx="177">
                <c:v>4.3445999999999998</c:v>
              </c:pt>
              <c:pt idx="178">
                <c:v>4.2446999999999999</c:v>
              </c:pt>
              <c:pt idx="179">
                <c:v>4.2610999999999999</c:v>
              </c:pt>
              <c:pt idx="180">
                <c:v>4.2923999999999998</c:v>
              </c:pt>
              <c:pt idx="181">
                <c:v>4.3600000000000003</c:v>
              </c:pt>
              <c:pt idx="182">
                <c:v>4.3893000000000004</c:v>
              </c:pt>
              <c:pt idx="183">
                <c:v>4.4367000000000001</c:v>
              </c:pt>
              <c:pt idx="184">
                <c:v>4.4173</c:v>
              </c:pt>
              <c:pt idx="185">
                <c:v>4.4332000000000003</c:v>
              </c:pt>
              <c:pt idx="186">
                <c:v>4.4402999999999997</c:v>
              </c:pt>
              <c:pt idx="187">
                <c:v>4.4314</c:v>
              </c:pt>
              <c:pt idx="188">
                <c:v>4.4725999999999999</c:v>
              </c:pt>
              <c:pt idx="189">
                <c:v>4.3823999999999996</c:v>
              </c:pt>
              <c:pt idx="190">
                <c:v>4.3651</c:v>
              </c:pt>
              <c:pt idx="191">
                <c:v>4.3074000000000003</c:v>
              </c:pt>
              <c:pt idx="192">
                <c:v>4.2808000000000002</c:v>
              </c:pt>
              <c:pt idx="193">
                <c:v>4.3582000000000001</c:v>
              </c:pt>
              <c:pt idx="194">
                <c:v>4.3395000000000001</c:v>
              </c:pt>
              <c:pt idx="195">
                <c:v>4.3582000000000001</c:v>
              </c:pt>
              <c:pt idx="196">
                <c:v>4.4385000000000003</c:v>
              </c:pt>
              <c:pt idx="197">
                <c:v>4.4420999999999999</c:v>
              </c:pt>
              <c:pt idx="198">
                <c:v>4.4420999999999999</c:v>
              </c:pt>
              <c:pt idx="199">
                <c:v>4.4889000000000001</c:v>
              </c:pt>
              <c:pt idx="200">
                <c:v>4.4385000000000003</c:v>
              </c:pt>
              <c:pt idx="201">
                <c:v>4.3737000000000004</c:v>
              </c:pt>
              <c:pt idx="202">
                <c:v>4.3703000000000003</c:v>
              </c:pt>
              <c:pt idx="203">
                <c:v>4.3395000000000001</c:v>
              </c:pt>
              <c:pt idx="204">
                <c:v>4.3140999999999998</c:v>
              </c:pt>
              <c:pt idx="205">
                <c:v>4.2742000000000004</c:v>
              </c:pt>
              <c:pt idx="206">
                <c:v>4.266</c:v>
              </c:pt>
              <c:pt idx="207">
                <c:v>4.3292999999999999</c:v>
              </c:pt>
              <c:pt idx="208">
                <c:v>4.3513999999999999</c:v>
              </c:pt>
              <c:pt idx="209">
                <c:v>4.3327</c:v>
              </c:pt>
              <c:pt idx="210">
                <c:v>4.4367000000000001</c:v>
              </c:pt>
              <c:pt idx="211">
                <c:v>4.4103000000000003</c:v>
              </c:pt>
              <c:pt idx="212">
                <c:v>4.3754</c:v>
              </c:pt>
              <c:pt idx="213">
                <c:v>4.3754</c:v>
              </c:pt>
              <c:pt idx="214">
                <c:v>4.4385000000000003</c:v>
              </c:pt>
              <c:pt idx="215">
                <c:v>4.4173</c:v>
              </c:pt>
              <c:pt idx="216">
                <c:v>4.3667999999999996</c:v>
              </c:pt>
              <c:pt idx="217">
                <c:v>4.2415000000000003</c:v>
              </c:pt>
              <c:pt idx="218">
                <c:v>4.2464000000000004</c:v>
              </c:pt>
              <c:pt idx="219">
                <c:v>4.2594000000000003</c:v>
              </c:pt>
              <c:pt idx="220">
                <c:v>4.3582000000000001</c:v>
              </c:pt>
              <c:pt idx="221">
                <c:v>4.2302</c:v>
              </c:pt>
              <c:pt idx="222">
                <c:v>4.2350000000000003</c:v>
              </c:pt>
              <c:pt idx="223">
                <c:v>4.3192000000000004</c:v>
              </c:pt>
              <c:pt idx="224">
                <c:v>4.3074000000000003</c:v>
              </c:pt>
              <c:pt idx="225">
                <c:v>4.2941000000000003</c:v>
              </c:pt>
              <c:pt idx="226">
                <c:v>4.3377999999999997</c:v>
              </c:pt>
              <c:pt idx="227">
                <c:v>4.3497000000000003</c:v>
              </c:pt>
              <c:pt idx="228">
                <c:v>4.2973999999999997</c:v>
              </c:pt>
              <c:pt idx="229">
                <c:v>4.2973999999999997</c:v>
              </c:pt>
              <c:pt idx="230">
                <c:v>4.2742000000000004</c:v>
              </c:pt>
              <c:pt idx="231">
                <c:v>4.2480000000000002</c:v>
              </c:pt>
              <c:pt idx="232">
                <c:v>4.2317999999999998</c:v>
              </c:pt>
              <c:pt idx="233">
                <c:v>4.2317999999999998</c:v>
              </c:pt>
              <c:pt idx="234">
                <c:v>4.2157</c:v>
              </c:pt>
              <c:pt idx="235">
                <c:v>4.1478000000000002</c:v>
              </c:pt>
              <c:pt idx="236">
                <c:v>4.1965000000000003</c:v>
              </c:pt>
              <c:pt idx="237">
                <c:v>4.2626999999999997</c:v>
              </c:pt>
              <c:pt idx="238">
                <c:v>4.2317999999999998</c:v>
              </c:pt>
              <c:pt idx="239">
                <c:v>4.1822999999999997</c:v>
              </c:pt>
              <c:pt idx="240">
                <c:v>4.1032999999999999</c:v>
              </c:pt>
              <c:pt idx="241">
                <c:v>4.1401000000000003</c:v>
              </c:pt>
              <c:pt idx="242">
                <c:v>4.0881999999999996</c:v>
              </c:pt>
              <c:pt idx="243">
                <c:v>4.0835999999999997</c:v>
              </c:pt>
              <c:pt idx="244">
                <c:v>4.0731000000000002</c:v>
              </c:pt>
              <c:pt idx="245">
                <c:v>4.1727999999999996</c:v>
              </c:pt>
              <c:pt idx="246">
                <c:v>4.2252999999999998</c:v>
              </c:pt>
              <c:pt idx="247">
                <c:v>4.2824999999999998</c:v>
              </c:pt>
              <c:pt idx="248">
                <c:v>4.2382</c:v>
              </c:pt>
              <c:pt idx="249">
                <c:v>4.2610999999999999</c:v>
              </c:pt>
              <c:pt idx="250">
                <c:v>4.0805999999999996</c:v>
              </c:pt>
              <c:pt idx="251">
                <c:v>4.0627000000000004</c:v>
              </c:pt>
              <c:pt idx="252">
                <c:v>4.0972</c:v>
              </c:pt>
              <c:pt idx="253">
                <c:v>4.0956999999999999</c:v>
              </c:pt>
              <c:pt idx="254">
                <c:v>4.1154999999999999</c:v>
              </c:pt>
              <c:pt idx="255">
                <c:v>4.1447000000000003</c:v>
              </c:pt>
              <c:pt idx="256">
                <c:v>4.1806999999999999</c:v>
              </c:pt>
              <c:pt idx="257">
                <c:v>4.165</c:v>
              </c:pt>
              <c:pt idx="258">
                <c:v>4.1093999999999999</c:v>
              </c:pt>
              <c:pt idx="259">
                <c:v>4.1401000000000003</c:v>
              </c:pt>
              <c:pt idx="260">
                <c:v>4.1509</c:v>
              </c:pt>
              <c:pt idx="261">
                <c:v>4.1246999999999998</c:v>
              </c:pt>
              <c:pt idx="262">
                <c:v>4.2012999999999998</c:v>
              </c:pt>
              <c:pt idx="263">
                <c:v>4.2061000000000002</c:v>
              </c:pt>
              <c:pt idx="264">
                <c:v>4.1791</c:v>
              </c:pt>
              <c:pt idx="265">
                <c:v>4.2061000000000002</c:v>
              </c:pt>
              <c:pt idx="266">
                <c:v>4.1696999999999997</c:v>
              </c:pt>
              <c:pt idx="267">
                <c:v>4.1791</c:v>
              </c:pt>
              <c:pt idx="268">
                <c:v>4.1154999999999999</c:v>
              </c:pt>
              <c:pt idx="269">
                <c:v>4.1524999999999999</c:v>
              </c:pt>
              <c:pt idx="270">
                <c:v>4.1017999999999999</c:v>
              </c:pt>
              <c:pt idx="271">
                <c:v>4.1727999999999996</c:v>
              </c:pt>
              <c:pt idx="272">
                <c:v>4.2221000000000002</c:v>
              </c:pt>
              <c:pt idx="273">
                <c:v>4.2545000000000002</c:v>
              </c:pt>
              <c:pt idx="274">
                <c:v>4.2529000000000003</c:v>
              </c:pt>
              <c:pt idx="275">
                <c:v>4.3074000000000003</c:v>
              </c:pt>
              <c:pt idx="276">
                <c:v>4.3090999999999999</c:v>
              </c:pt>
              <c:pt idx="277">
                <c:v>4.4103000000000003</c:v>
              </c:pt>
              <c:pt idx="278">
                <c:v>4.4367000000000001</c:v>
              </c:pt>
              <c:pt idx="279">
                <c:v>4.4085000000000001</c:v>
              </c:pt>
              <c:pt idx="280">
                <c:v>4.3651</c:v>
              </c:pt>
              <c:pt idx="281">
                <c:v>4.3685</c:v>
              </c:pt>
              <c:pt idx="282">
                <c:v>4.4050000000000002</c:v>
              </c:pt>
              <c:pt idx="283">
                <c:v>4.5292000000000003</c:v>
              </c:pt>
              <c:pt idx="284">
                <c:v>4.5740999999999996</c:v>
              </c:pt>
              <c:pt idx="285">
                <c:v>4.5759999999999996</c:v>
              </c:pt>
              <c:pt idx="286">
                <c:v>4.6353</c:v>
              </c:pt>
              <c:pt idx="287">
                <c:v>4.7751000000000001</c:v>
              </c:pt>
              <c:pt idx="288">
                <c:v>4.7957999999999998</c:v>
              </c:pt>
              <c:pt idx="289">
                <c:v>4.8019999999999996</c:v>
              </c:pt>
              <c:pt idx="290">
                <c:v>4.8780999999999999</c:v>
              </c:pt>
              <c:pt idx="291">
                <c:v>4.8780999999999999</c:v>
              </c:pt>
              <c:pt idx="292">
                <c:v>4.7182000000000004</c:v>
              </c:pt>
              <c:pt idx="293">
                <c:v>4.6863000000000001</c:v>
              </c:pt>
              <c:pt idx="294">
                <c:v>4.7161</c:v>
              </c:pt>
              <c:pt idx="295">
                <c:v>4.6242000000000001</c:v>
              </c:pt>
              <c:pt idx="296">
                <c:v>4.5244</c:v>
              </c:pt>
              <c:pt idx="297">
                <c:v>4.5494000000000003</c:v>
              </c:pt>
              <c:pt idx="298">
                <c:v>4.4048999999999996</c:v>
              </c:pt>
              <c:pt idx="299">
                <c:v>4.3742999999999999</c:v>
              </c:pt>
              <c:pt idx="300">
                <c:v>4.3090000000000002</c:v>
              </c:pt>
              <c:pt idx="301">
                <c:v>4.3940999999999999</c:v>
              </c:pt>
              <c:pt idx="302">
                <c:v>4.3653000000000004</c:v>
              </c:pt>
              <c:pt idx="303">
                <c:v>4.2968999999999999</c:v>
              </c:pt>
              <c:pt idx="304">
                <c:v>4.2796000000000003</c:v>
              </c:pt>
              <c:pt idx="305">
                <c:v>4.4545000000000003</c:v>
              </c:pt>
              <c:pt idx="306">
                <c:v>4.4085999999999999</c:v>
              </c:pt>
              <c:pt idx="307">
                <c:v>4.3761000000000001</c:v>
              </c:pt>
              <c:pt idx="308">
                <c:v>4.4085999999999999</c:v>
              </c:pt>
              <c:pt idx="309">
                <c:v>4.4324000000000003</c:v>
              </c:pt>
              <c:pt idx="310">
                <c:v>4.5110000000000001</c:v>
              </c:pt>
              <c:pt idx="311">
                <c:v>4.5205000000000002</c:v>
              </c:pt>
              <c:pt idx="312">
                <c:v>4.4863999999999997</c:v>
              </c:pt>
              <c:pt idx="313">
                <c:v>4.4882</c:v>
              </c:pt>
              <c:pt idx="314">
                <c:v>4.4508000000000001</c:v>
              </c:pt>
              <c:pt idx="315">
                <c:v>4.4249999999999998</c:v>
              </c:pt>
              <c:pt idx="316">
                <c:v>4.4359999999999999</c:v>
              </c:pt>
              <c:pt idx="317">
                <c:v>4.5110000000000001</c:v>
              </c:pt>
              <c:pt idx="318">
                <c:v>4.4996</c:v>
              </c:pt>
              <c:pt idx="319">
                <c:v>4.5494000000000003</c:v>
              </c:pt>
              <c:pt idx="320">
                <c:v>4.6463999999999999</c:v>
              </c:pt>
              <c:pt idx="321">
                <c:v>4.6605999999999996</c:v>
              </c:pt>
              <c:pt idx="322">
                <c:v>4.6143000000000001</c:v>
              </c:pt>
              <c:pt idx="323">
                <c:v>4.5728</c:v>
              </c:pt>
              <c:pt idx="324">
                <c:v>4.5650000000000004</c:v>
              </c:pt>
              <c:pt idx="325">
                <c:v>4.5282</c:v>
              </c:pt>
              <c:pt idx="326">
                <c:v>4.4564000000000004</c:v>
              </c:pt>
              <c:pt idx="327">
                <c:v>4.4452999999999996</c:v>
              </c:pt>
              <c:pt idx="328">
                <c:v>4.3707000000000003</c:v>
              </c:pt>
              <c:pt idx="329">
                <c:v>4.4676</c:v>
              </c:pt>
              <c:pt idx="330">
                <c:v>4.3159999999999998</c:v>
              </c:pt>
              <c:pt idx="331">
                <c:v>4.3141999999999996</c:v>
              </c:pt>
              <c:pt idx="332">
                <c:v>4.2881999999999998</c:v>
              </c:pt>
              <c:pt idx="333">
                <c:v>4.3369999999999997</c:v>
              </c:pt>
              <c:pt idx="334">
                <c:v>4.2796000000000003</c:v>
              </c:pt>
              <c:pt idx="335">
                <c:v>4.2187999999999999</c:v>
              </c:pt>
              <c:pt idx="336">
                <c:v>4.1825000000000001</c:v>
              </c:pt>
              <c:pt idx="337">
                <c:v>4.1906999999999996</c:v>
              </c:pt>
              <c:pt idx="338">
                <c:v>4.1563999999999997</c:v>
              </c:pt>
              <c:pt idx="339">
                <c:v>4.1532</c:v>
              </c:pt>
              <c:pt idx="340">
                <c:v>4.1612999999999998</c:v>
              </c:pt>
              <c:pt idx="341">
                <c:v>4.1532</c:v>
              </c:pt>
              <c:pt idx="342">
                <c:v>4.1500000000000004</c:v>
              </c:pt>
              <c:pt idx="343">
                <c:v>4.1856999999999998</c:v>
              </c:pt>
              <c:pt idx="344">
                <c:v>4.2072000000000003</c:v>
              </c:pt>
              <c:pt idx="345">
                <c:v>4.3529</c:v>
              </c:pt>
              <c:pt idx="346">
                <c:v>4.3582000000000001</c:v>
              </c:pt>
              <c:pt idx="347">
                <c:v>4.3547000000000002</c:v>
              </c:pt>
              <c:pt idx="348">
                <c:v>4.3352000000000004</c:v>
              </c:pt>
              <c:pt idx="349">
                <c:v>4.3387000000000002</c:v>
              </c:pt>
              <c:pt idx="350">
                <c:v>4.4122000000000003</c:v>
              </c:pt>
              <c:pt idx="351">
                <c:v>4.3922999999999996</c:v>
              </c:pt>
              <c:pt idx="352">
                <c:v>4.4619999999999997</c:v>
              </c:pt>
              <c:pt idx="353">
                <c:v>4.3582000000000001</c:v>
              </c:pt>
              <c:pt idx="354">
                <c:v>4.3600000000000003</c:v>
              </c:pt>
              <c:pt idx="355">
                <c:v>4.2072000000000003</c:v>
              </c:pt>
              <c:pt idx="356">
                <c:v>4.1482999999999999</c:v>
              </c:pt>
              <c:pt idx="357">
                <c:v>4.1628999999999996</c:v>
              </c:pt>
              <c:pt idx="358">
                <c:v>4.1196000000000002</c:v>
              </c:pt>
              <c:pt idx="359">
                <c:v>3.9754</c:v>
              </c:pt>
              <c:pt idx="360">
                <c:v>3.9799000000000002</c:v>
              </c:pt>
              <c:pt idx="361">
                <c:v>3.9933000000000001</c:v>
              </c:pt>
              <c:pt idx="362">
                <c:v>3.9813999999999998</c:v>
              </c:pt>
              <c:pt idx="363">
                <c:v>3.9740000000000002</c:v>
              </c:pt>
              <c:pt idx="364">
                <c:v>3.9533999999999998</c:v>
              </c:pt>
              <c:pt idx="365">
                <c:v>3.9474999999999998</c:v>
              </c:pt>
              <c:pt idx="366">
                <c:v>3.9474999999999998</c:v>
              </c:pt>
              <c:pt idx="367">
                <c:v>3.9504000000000001</c:v>
              </c:pt>
              <c:pt idx="368">
                <c:v>3.9622000000000002</c:v>
              </c:pt>
              <c:pt idx="369">
                <c:v>3.9504000000000001</c:v>
              </c:pt>
              <c:pt idx="370">
                <c:v>3.9651000000000001</c:v>
              </c:pt>
              <c:pt idx="371">
                <c:v>3.89</c:v>
              </c:pt>
              <c:pt idx="372">
                <c:v>3.8858000000000001</c:v>
              </c:pt>
              <c:pt idx="373">
                <c:v>3.8744999999999998</c:v>
              </c:pt>
              <c:pt idx="374">
                <c:v>3.8424</c:v>
              </c:pt>
              <c:pt idx="375">
                <c:v>3.8273000000000001</c:v>
              </c:pt>
              <c:pt idx="376">
                <c:v>3.8914</c:v>
              </c:pt>
              <c:pt idx="377">
                <c:v>3.9474999999999998</c:v>
              </c:pt>
              <c:pt idx="378">
                <c:v>3.9460999999999999</c:v>
              </c:pt>
              <c:pt idx="379">
                <c:v>3.8521000000000001</c:v>
              </c:pt>
              <c:pt idx="380">
                <c:v>3.8744999999999998</c:v>
              </c:pt>
              <c:pt idx="381">
                <c:v>3.9186000000000001</c:v>
              </c:pt>
              <c:pt idx="382">
                <c:v>3.9214000000000002</c:v>
              </c:pt>
              <c:pt idx="383">
                <c:v>3.8914</c:v>
              </c:pt>
              <c:pt idx="384">
                <c:v>3.8191000000000002</c:v>
              </c:pt>
              <c:pt idx="385">
                <c:v>3.7987000000000002</c:v>
              </c:pt>
              <c:pt idx="386">
                <c:v>3.7974000000000001</c:v>
              </c:pt>
              <c:pt idx="387">
                <c:v>3.7879</c:v>
              </c:pt>
              <c:pt idx="388">
                <c:v>3.7103000000000002</c:v>
              </c:pt>
              <c:pt idx="389">
                <c:v>3.6482000000000001</c:v>
              </c:pt>
              <c:pt idx="390">
                <c:v>3.657</c:v>
              </c:pt>
              <c:pt idx="391">
                <c:v>3.6419999999999999</c:v>
              </c:pt>
              <c:pt idx="392">
                <c:v>3.6395</c:v>
              </c:pt>
              <c:pt idx="393">
                <c:v>3.6246999999999998</c:v>
              </c:pt>
              <c:pt idx="394">
                <c:v>3.6112000000000002</c:v>
              </c:pt>
              <c:pt idx="395">
                <c:v>3.5905999999999998</c:v>
              </c:pt>
              <c:pt idx="396">
                <c:v>3.5977999999999999</c:v>
              </c:pt>
              <c:pt idx="397">
                <c:v>3.6395</c:v>
              </c:pt>
              <c:pt idx="398">
                <c:v>3.6808999999999998</c:v>
              </c:pt>
              <c:pt idx="399">
                <c:v>3.6432000000000002</c:v>
              </c:pt>
              <c:pt idx="400">
                <c:v>3.6432000000000002</c:v>
              </c:pt>
              <c:pt idx="401">
                <c:v>3.6532</c:v>
              </c:pt>
              <c:pt idx="402">
                <c:v>3.6383000000000001</c:v>
              </c:pt>
              <c:pt idx="403">
                <c:v>3.6137000000000001</c:v>
              </c:pt>
              <c:pt idx="404">
                <c:v>3.6581999999999999</c:v>
              </c:pt>
              <c:pt idx="405">
                <c:v>3.6595</c:v>
              </c:pt>
              <c:pt idx="406">
                <c:v>3.6595</c:v>
              </c:pt>
              <c:pt idx="407">
                <c:v>3.6924000000000001</c:v>
              </c:pt>
              <c:pt idx="408">
                <c:v>3.6770999999999998</c:v>
              </c:pt>
              <c:pt idx="409">
                <c:v>3.6669999999999998</c:v>
              </c:pt>
              <c:pt idx="410">
                <c:v>3.6783999999999999</c:v>
              </c:pt>
              <c:pt idx="411">
                <c:v>3.6309</c:v>
              </c:pt>
              <c:pt idx="412">
                <c:v>3.6063000000000001</c:v>
              </c:pt>
              <c:pt idx="413">
                <c:v>3.6309</c:v>
              </c:pt>
              <c:pt idx="414">
                <c:v>3.61</c:v>
              </c:pt>
              <c:pt idx="415">
                <c:v>3.61</c:v>
              </c:pt>
              <c:pt idx="416">
                <c:v>3.6682999999999999</c:v>
              </c:pt>
              <c:pt idx="417">
                <c:v>3.7559999999999998</c:v>
              </c:pt>
              <c:pt idx="418">
                <c:v>3.7826</c:v>
              </c:pt>
              <c:pt idx="419">
                <c:v>3.7103000000000002</c:v>
              </c:pt>
              <c:pt idx="420">
                <c:v>3.6265999999999998</c:v>
              </c:pt>
              <c:pt idx="421">
                <c:v>3.6585000000000001</c:v>
              </c:pt>
              <c:pt idx="422">
                <c:v>3.7240000000000002</c:v>
              </c:pt>
              <c:pt idx="423">
                <c:v>3.7054</c:v>
              </c:pt>
              <c:pt idx="424">
                <c:v>3.6934999999999998</c:v>
              </c:pt>
              <c:pt idx="425">
                <c:v>3.6714000000000002</c:v>
              </c:pt>
              <c:pt idx="426">
                <c:v>3.72</c:v>
              </c:pt>
              <c:pt idx="427">
                <c:v>3.7040999999999999</c:v>
              </c:pt>
              <c:pt idx="428">
                <c:v>3.6507999999999998</c:v>
              </c:pt>
              <c:pt idx="429">
                <c:v>3.6974999999999998</c:v>
              </c:pt>
              <c:pt idx="430">
                <c:v>3.6495000000000002</c:v>
              </c:pt>
              <c:pt idx="431">
                <c:v>3.7014</c:v>
              </c:pt>
              <c:pt idx="432">
                <c:v>3.6987999999999999</c:v>
              </c:pt>
              <c:pt idx="433">
                <c:v>3.6831</c:v>
              </c:pt>
              <c:pt idx="434">
                <c:v>3.7603</c:v>
              </c:pt>
              <c:pt idx="435">
                <c:v>3.7522000000000002</c:v>
              </c:pt>
              <c:pt idx="436">
                <c:v>3.7753000000000001</c:v>
              </c:pt>
              <c:pt idx="437">
                <c:v>3.7905000000000002</c:v>
              </c:pt>
              <c:pt idx="438">
                <c:v>3.7753000000000001</c:v>
              </c:pt>
              <c:pt idx="439">
                <c:v>3.7890999999999999</c:v>
              </c:pt>
              <c:pt idx="440">
                <c:v>3.8752</c:v>
              </c:pt>
              <c:pt idx="441">
                <c:v>3.9043000000000001</c:v>
              </c:pt>
              <c:pt idx="442">
                <c:v>3.7808000000000002</c:v>
              </c:pt>
              <c:pt idx="443">
                <c:v>3.7427000000000001</c:v>
              </c:pt>
              <c:pt idx="444">
                <c:v>3.7726000000000002</c:v>
              </c:pt>
              <c:pt idx="445">
                <c:v>3.7576000000000001</c:v>
              </c:pt>
              <c:pt idx="446">
                <c:v>3.7292999999999998</c:v>
              </c:pt>
              <c:pt idx="447">
                <c:v>3.6844000000000001</c:v>
              </c:pt>
              <c:pt idx="448">
                <c:v>3.6844000000000001</c:v>
              </c:pt>
              <c:pt idx="449">
                <c:v>3.7054</c:v>
              </c:pt>
              <c:pt idx="450">
                <c:v>3.7726000000000002</c:v>
              </c:pt>
              <c:pt idx="451">
                <c:v>3.7212999999999998</c:v>
              </c:pt>
              <c:pt idx="452">
                <c:v>3.7225999999999999</c:v>
              </c:pt>
              <c:pt idx="453">
                <c:v>3.6520000000000001</c:v>
              </c:pt>
              <c:pt idx="454">
                <c:v>3.6779000000000002</c:v>
              </c:pt>
              <c:pt idx="455">
                <c:v>3.6431</c:v>
              </c:pt>
              <c:pt idx="456">
                <c:v>3.6303999999999998</c:v>
              </c:pt>
              <c:pt idx="457">
                <c:v>3.6456</c:v>
              </c:pt>
              <c:pt idx="458">
                <c:v>3.661</c:v>
              </c:pt>
              <c:pt idx="459">
                <c:v>3.6482000000000001</c:v>
              </c:pt>
              <c:pt idx="460">
                <c:v>3.6265999999999998</c:v>
              </c:pt>
              <c:pt idx="461">
                <c:v>3.7305999999999999</c:v>
              </c:pt>
              <c:pt idx="462">
                <c:v>3.6934999999999998</c:v>
              </c:pt>
              <c:pt idx="463">
                <c:v>3.6558999999999999</c:v>
              </c:pt>
              <c:pt idx="464">
                <c:v>3.6572</c:v>
              </c:pt>
              <c:pt idx="465">
                <c:v>3.6597</c:v>
              </c:pt>
              <c:pt idx="466">
                <c:v>3.6714000000000002</c:v>
              </c:pt>
              <c:pt idx="467">
                <c:v>3.7345999999999999</c:v>
              </c:pt>
              <c:pt idx="468">
                <c:v>3.7372999999999998</c:v>
              </c:pt>
              <c:pt idx="469">
                <c:v>3.6922000000000001</c:v>
              </c:pt>
              <c:pt idx="470">
                <c:v>3.7120000000000002</c:v>
              </c:pt>
              <c:pt idx="471">
                <c:v>3.7917999999999998</c:v>
              </c:pt>
              <c:pt idx="472">
                <c:v>3.7534999999999998</c:v>
              </c:pt>
              <c:pt idx="473">
                <c:v>3.7780999999999998</c:v>
              </c:pt>
              <c:pt idx="474">
                <c:v>3.7644000000000002</c:v>
              </c:pt>
              <c:pt idx="475">
                <c:v>3.7454000000000001</c:v>
              </c:pt>
              <c:pt idx="476">
                <c:v>3.7534999999999998</c:v>
              </c:pt>
              <c:pt idx="477">
                <c:v>3.8056999999999999</c:v>
              </c:pt>
              <c:pt idx="478">
                <c:v>3.7988</c:v>
              </c:pt>
              <c:pt idx="479">
                <c:v>3.7252999999999998</c:v>
              </c:pt>
              <c:pt idx="480">
                <c:v>3.7835999999999999</c:v>
              </c:pt>
              <c:pt idx="481">
                <c:v>3.7534999999999998</c:v>
              </c:pt>
              <c:pt idx="482">
                <c:v>3.8896999999999999</c:v>
              </c:pt>
              <c:pt idx="483">
                <c:v>3.9234</c:v>
              </c:pt>
              <c:pt idx="484">
                <c:v>3.9234</c:v>
              </c:pt>
              <c:pt idx="485">
                <c:v>3.8607999999999998</c:v>
              </c:pt>
              <c:pt idx="486">
                <c:v>3.8868</c:v>
              </c:pt>
              <c:pt idx="487">
                <c:v>3.9218999999999999</c:v>
              </c:pt>
              <c:pt idx="488">
                <c:v>3.9218999999999999</c:v>
              </c:pt>
              <c:pt idx="489">
                <c:v>3.9234</c:v>
              </c:pt>
              <c:pt idx="490">
                <c:v>3.8984000000000001</c:v>
              </c:pt>
              <c:pt idx="491">
                <c:v>3.9014000000000002</c:v>
              </c:pt>
              <c:pt idx="492">
                <c:v>3.8736999999999999</c:v>
              </c:pt>
              <c:pt idx="493">
                <c:v>3.8607999999999998</c:v>
              </c:pt>
              <c:pt idx="494">
                <c:v>3.7822</c:v>
              </c:pt>
              <c:pt idx="495">
                <c:v>3.7905000000000002</c:v>
              </c:pt>
              <c:pt idx="496">
                <c:v>3.8113000000000001</c:v>
              </c:pt>
              <c:pt idx="497">
                <c:v>3.8338000000000001</c:v>
              </c:pt>
              <c:pt idx="498">
                <c:v>3.7959999999999998</c:v>
              </c:pt>
              <c:pt idx="499">
                <c:v>3.8197000000000001</c:v>
              </c:pt>
              <c:pt idx="500">
                <c:v>3.8127</c:v>
              </c:pt>
              <c:pt idx="501">
                <c:v>3.8252999999999999</c:v>
              </c:pt>
              <c:pt idx="502">
                <c:v>3.7698</c:v>
              </c:pt>
              <c:pt idx="503">
                <c:v>3.8029000000000002</c:v>
              </c:pt>
              <c:pt idx="504">
                <c:v>3.8281000000000001</c:v>
              </c:pt>
              <c:pt idx="505">
                <c:v>3.8351999999999999</c:v>
              </c:pt>
              <c:pt idx="506">
                <c:v>3.8323999999999998</c:v>
              </c:pt>
              <c:pt idx="507">
                <c:v>3.7454000000000001</c:v>
              </c:pt>
              <c:pt idx="508">
                <c:v>3.6896</c:v>
              </c:pt>
              <c:pt idx="509">
                <c:v>3.6675</c:v>
              </c:pt>
              <c:pt idx="510">
                <c:v>3.7240000000000002</c:v>
              </c:pt>
              <c:pt idx="511">
                <c:v>3.7974000000000001</c:v>
              </c:pt>
              <c:pt idx="512">
                <c:v>3.7711999999999999</c:v>
              </c:pt>
              <c:pt idx="513">
                <c:v>3.8098999999999998</c:v>
              </c:pt>
              <c:pt idx="514">
                <c:v>3.9205000000000001</c:v>
              </c:pt>
              <c:pt idx="515">
                <c:v>3.8637000000000001</c:v>
              </c:pt>
              <c:pt idx="516">
                <c:v>3.8694000000000002</c:v>
              </c:pt>
              <c:pt idx="517">
                <c:v>3.7738999999999998</c:v>
              </c:pt>
              <c:pt idx="518">
                <c:v>3.8853</c:v>
              </c:pt>
              <c:pt idx="519">
                <c:v>3.8281000000000001</c:v>
              </c:pt>
              <c:pt idx="520">
                <c:v>3.9428000000000001</c:v>
              </c:pt>
              <c:pt idx="521">
                <c:v>3.9714</c:v>
              </c:pt>
              <c:pt idx="522">
                <c:v>4.0692000000000004</c:v>
              </c:pt>
              <c:pt idx="523">
                <c:v>4.0755999999999997</c:v>
              </c:pt>
              <c:pt idx="524">
                <c:v>4.1955999999999998</c:v>
              </c:pt>
              <c:pt idx="525">
                <c:v>4.1062000000000003</c:v>
              </c:pt>
              <c:pt idx="526">
                <c:v>4.1586999999999996</c:v>
              </c:pt>
              <c:pt idx="527">
                <c:v>4.1554000000000002</c:v>
              </c:pt>
              <c:pt idx="528">
                <c:v>4.1307</c:v>
              </c:pt>
              <c:pt idx="529">
                <c:v>4.1604000000000001</c:v>
              </c:pt>
              <c:pt idx="530">
                <c:v>4.2195</c:v>
              </c:pt>
              <c:pt idx="531">
                <c:v>4.2229000000000001</c:v>
              </c:pt>
              <c:pt idx="532">
                <c:v>4.2961999999999998</c:v>
              </c:pt>
              <c:pt idx="533">
                <c:v>4.4016000000000002</c:v>
              </c:pt>
              <c:pt idx="534">
                <c:v>4.4638999999999998</c:v>
              </c:pt>
              <c:pt idx="535">
                <c:v>4.4353999999999996</c:v>
              </c:pt>
              <c:pt idx="536">
                <c:v>4.3410000000000002</c:v>
              </c:pt>
              <c:pt idx="537">
                <c:v>4.3482000000000003</c:v>
              </c:pt>
              <c:pt idx="538">
                <c:v>4.5240999999999998</c:v>
              </c:pt>
              <c:pt idx="539">
                <c:v>4.6165000000000003</c:v>
              </c:pt>
              <c:pt idx="540">
                <c:v>4.7</c:v>
              </c:pt>
              <c:pt idx="541">
                <c:v>4.6165000000000003</c:v>
              </c:pt>
              <c:pt idx="542">
                <c:v>4.5880000000000001</c:v>
              </c:pt>
              <c:pt idx="543">
                <c:v>4.4832000000000001</c:v>
              </c:pt>
              <c:pt idx="544">
                <c:v>4.4562999999999997</c:v>
              </c:pt>
              <c:pt idx="545">
                <c:v>4.3905000000000003</c:v>
              </c:pt>
              <c:pt idx="546">
                <c:v>4.2610000000000001</c:v>
              </c:pt>
              <c:pt idx="547">
                <c:v>4.3356000000000003</c:v>
              </c:pt>
              <c:pt idx="548">
                <c:v>4.4165999999999999</c:v>
              </c:pt>
              <c:pt idx="549">
                <c:v>4.3686999999999996</c:v>
              </c:pt>
              <c:pt idx="550">
                <c:v>4.2664999999999997</c:v>
              </c:pt>
              <c:pt idx="551">
                <c:v>4.3949999999999996</c:v>
              </c:pt>
              <c:pt idx="552">
                <c:v>4.1791999999999998</c:v>
              </c:pt>
              <c:pt idx="553">
                <c:v>4.0164999999999997</c:v>
              </c:pt>
              <c:pt idx="554">
                <c:v>3.9883000000000002</c:v>
              </c:pt>
              <c:pt idx="555">
                <c:v>3.8645</c:v>
              </c:pt>
              <c:pt idx="556">
                <c:v>3.9104000000000001</c:v>
              </c:pt>
              <c:pt idx="557">
                <c:v>3.8586999999999998</c:v>
              </c:pt>
              <c:pt idx="558">
                <c:v>3.8586999999999998</c:v>
              </c:pt>
              <c:pt idx="559">
                <c:v>3.8616000000000001</c:v>
              </c:pt>
              <c:pt idx="560">
                <c:v>3.8054999999999999</c:v>
              </c:pt>
              <c:pt idx="561">
                <c:v>3.6661999999999999</c:v>
              </c:pt>
              <c:pt idx="562">
                <c:v>3.6375000000000002</c:v>
              </c:pt>
              <c:pt idx="563">
                <c:v>3.6966999999999999</c:v>
              </c:pt>
              <c:pt idx="564">
                <c:v>3.7387000000000001</c:v>
              </c:pt>
              <c:pt idx="565">
                <c:v>3.6833999999999998</c:v>
              </c:pt>
              <c:pt idx="566">
                <c:v>3.657</c:v>
              </c:pt>
              <c:pt idx="567">
                <c:v>3.6505000000000001</c:v>
              </c:pt>
              <c:pt idx="568">
                <c:v>3.6596000000000002</c:v>
              </c:pt>
              <c:pt idx="569">
                <c:v>3.7006999999999999</c:v>
              </c:pt>
              <c:pt idx="570">
                <c:v>3.6648999999999998</c:v>
              </c:pt>
              <c:pt idx="571">
                <c:v>3.6414</c:v>
              </c:pt>
              <c:pt idx="572">
                <c:v>3.5838999999999999</c:v>
              </c:pt>
              <c:pt idx="573">
                <c:v>3.5838999999999999</c:v>
              </c:pt>
              <c:pt idx="574">
                <c:v>3.5453000000000001</c:v>
              </c:pt>
              <c:pt idx="575">
                <c:v>3.4860000000000002</c:v>
              </c:pt>
              <c:pt idx="576">
                <c:v>3.4659</c:v>
              </c:pt>
              <c:pt idx="577">
                <c:v>3.4241000000000001</c:v>
              </c:pt>
              <c:pt idx="578">
                <c:v>3.4379</c:v>
              </c:pt>
              <c:pt idx="579">
                <c:v>3.4333</c:v>
              </c:pt>
              <c:pt idx="580">
                <c:v>3.4413999999999998</c:v>
              </c:pt>
              <c:pt idx="581">
                <c:v>3.4013</c:v>
              </c:pt>
              <c:pt idx="582">
                <c:v>3.4287000000000001</c:v>
              </c:pt>
              <c:pt idx="583">
                <c:v>3.4356</c:v>
              </c:pt>
              <c:pt idx="584">
                <c:v>3.4356</c:v>
              </c:pt>
              <c:pt idx="585">
                <c:v>3.4081000000000001</c:v>
              </c:pt>
              <c:pt idx="586">
                <c:v>3.4125999999999999</c:v>
              </c:pt>
              <c:pt idx="587">
                <c:v>3.4413999999999998</c:v>
              </c:pt>
              <c:pt idx="588">
                <c:v>3.4449000000000001</c:v>
              </c:pt>
              <c:pt idx="589">
                <c:v>3.4013</c:v>
              </c:pt>
              <c:pt idx="590">
                <c:v>3.4264000000000001</c:v>
              </c:pt>
              <c:pt idx="591">
                <c:v>3.4058000000000002</c:v>
              </c:pt>
              <c:pt idx="592">
                <c:v>3.4611999999999998</c:v>
              </c:pt>
              <c:pt idx="593">
                <c:v>3.4624000000000001</c:v>
              </c:pt>
              <c:pt idx="594">
                <c:v>3.5087999999999999</c:v>
              </c:pt>
              <c:pt idx="595">
                <c:v>3.5552000000000001</c:v>
              </c:pt>
              <c:pt idx="596">
                <c:v>3.5112000000000001</c:v>
              </c:pt>
              <c:pt idx="597">
                <c:v>3.5306000000000002</c:v>
              </c:pt>
              <c:pt idx="598">
                <c:v>3.4847999999999999</c:v>
              </c:pt>
              <c:pt idx="599">
                <c:v>3.5564</c:v>
              </c:pt>
              <c:pt idx="600">
                <c:v>3.5726</c:v>
              </c:pt>
              <c:pt idx="601">
                <c:v>3.5952000000000002</c:v>
              </c:pt>
              <c:pt idx="602">
                <c:v>3.6219999999999999</c:v>
              </c:pt>
              <c:pt idx="603">
                <c:v>3.6806999999999999</c:v>
              </c:pt>
              <c:pt idx="604">
                <c:v>3.5737999999999999</c:v>
              </c:pt>
              <c:pt idx="605">
                <c:v>3.5990000000000002</c:v>
              </c:pt>
              <c:pt idx="606">
                <c:v>3.6116999999999999</c:v>
              </c:pt>
              <c:pt idx="607">
                <c:v>3.6518000000000002</c:v>
              </c:pt>
              <c:pt idx="608">
                <c:v>3.7317999999999998</c:v>
              </c:pt>
              <c:pt idx="609">
                <c:v>3.6953999999999998</c:v>
              </c:pt>
              <c:pt idx="610">
                <c:v>3.6966999999999999</c:v>
              </c:pt>
              <c:pt idx="611">
                <c:v>3.694</c:v>
              </c:pt>
              <c:pt idx="612">
                <c:v>3.6675</c:v>
              </c:pt>
              <c:pt idx="613">
                <c:v>3.7115</c:v>
              </c:pt>
              <c:pt idx="614">
                <c:v>3.7565</c:v>
              </c:pt>
              <c:pt idx="615">
                <c:v>3.6505000000000001</c:v>
              </c:pt>
              <c:pt idx="616">
                <c:v>3.7250000000000001</c:v>
              </c:pt>
              <c:pt idx="617">
                <c:v>3.5800999999999998</c:v>
              </c:pt>
              <c:pt idx="618">
                <c:v>3.6621999999999999</c:v>
              </c:pt>
              <c:pt idx="619">
                <c:v>3.7675999999999998</c:v>
              </c:pt>
              <c:pt idx="620">
                <c:v>3.7305000000000001</c:v>
              </c:pt>
              <c:pt idx="621">
                <c:v>3.6913999999999998</c:v>
              </c:pt>
              <c:pt idx="622">
                <c:v>3.6556999999999999</c:v>
              </c:pt>
              <c:pt idx="623">
                <c:v>3.5750999999999999</c:v>
              </c:pt>
              <c:pt idx="624">
                <c:v>3.5688</c:v>
              </c:pt>
              <c:pt idx="625">
                <c:v>3.5613999999999999</c:v>
              </c:pt>
              <c:pt idx="626">
                <c:v>3.6387999999999998</c:v>
              </c:pt>
              <c:pt idx="627">
                <c:v>3.5221</c:v>
              </c:pt>
              <c:pt idx="628">
                <c:v>3.5415999999999999</c:v>
              </c:pt>
              <c:pt idx="629">
                <c:v>3.5196000000000001</c:v>
              </c:pt>
              <c:pt idx="630">
                <c:v>3.5367000000000002</c:v>
              </c:pt>
              <c:pt idx="631">
                <c:v>3.5306000000000002</c:v>
              </c:pt>
              <c:pt idx="632">
                <c:v>3.5564</c:v>
              </c:pt>
              <c:pt idx="633">
                <c:v>3.6053999999999999</c:v>
              </c:pt>
              <c:pt idx="634">
                <c:v>3.5038999999999998</c:v>
              </c:pt>
              <c:pt idx="635">
                <c:v>3.4424999999999999</c:v>
              </c:pt>
              <c:pt idx="636">
                <c:v>3.4752999999999998</c:v>
              </c:pt>
              <c:pt idx="637">
                <c:v>3.4729999999999999</c:v>
              </c:pt>
              <c:pt idx="638">
                <c:v>3.3260000000000001</c:v>
              </c:pt>
              <c:pt idx="639">
                <c:v>3.2446000000000002</c:v>
              </c:pt>
              <c:pt idx="640">
                <c:v>3.2517999999999998</c:v>
              </c:pt>
              <c:pt idx="641">
                <c:v>3.2810999999999999</c:v>
              </c:pt>
              <c:pt idx="642">
                <c:v>3.3195000000000001</c:v>
              </c:pt>
              <c:pt idx="643">
                <c:v>3.2559999999999998</c:v>
              </c:pt>
              <c:pt idx="644">
                <c:v>3.2694999999999999</c:v>
              </c:pt>
              <c:pt idx="645">
                <c:v>3.2747999999999999</c:v>
              </c:pt>
              <c:pt idx="646">
                <c:v>3.3184</c:v>
              </c:pt>
              <c:pt idx="647">
                <c:v>3.3910999999999998</c:v>
              </c:pt>
              <c:pt idx="648">
                <c:v>3.3466999999999998</c:v>
              </c:pt>
              <c:pt idx="649">
                <c:v>3.4195000000000002</c:v>
              </c:pt>
              <c:pt idx="650">
                <c:v>3.4529999999999998</c:v>
              </c:pt>
              <c:pt idx="651">
                <c:v>3.4091999999999998</c:v>
              </c:pt>
              <c:pt idx="652">
                <c:v>3.2970000000000002</c:v>
              </c:pt>
              <c:pt idx="653">
                <c:v>3.3675999999999999</c:v>
              </c:pt>
              <c:pt idx="654">
                <c:v>3.3205</c:v>
              </c:pt>
              <c:pt idx="655">
                <c:v>3.2467000000000001</c:v>
              </c:pt>
              <c:pt idx="656">
                <c:v>3.2467000000000001</c:v>
              </c:pt>
              <c:pt idx="657">
                <c:v>3.2241</c:v>
              </c:pt>
              <c:pt idx="658">
                <c:v>3.2323</c:v>
              </c:pt>
              <c:pt idx="659">
                <c:v>3.2768999999999999</c:v>
              </c:pt>
              <c:pt idx="660">
                <c:v>3.3456000000000001</c:v>
              </c:pt>
              <c:pt idx="661">
                <c:v>3.351</c:v>
              </c:pt>
              <c:pt idx="662">
                <c:v>3.3809999999999998</c:v>
              </c:pt>
              <c:pt idx="663">
                <c:v>3.3445</c:v>
              </c:pt>
              <c:pt idx="664">
                <c:v>3.3721000000000001</c:v>
              </c:pt>
              <c:pt idx="665">
                <c:v>3.327</c:v>
              </c:pt>
              <c:pt idx="666">
                <c:v>3.327</c:v>
              </c:pt>
              <c:pt idx="667">
                <c:v>3.3227000000000002</c:v>
              </c:pt>
              <c:pt idx="668">
                <c:v>3.3368000000000002</c:v>
              </c:pt>
              <c:pt idx="669">
                <c:v>3.3466999999999998</c:v>
              </c:pt>
              <c:pt idx="670">
                <c:v>3.2622</c:v>
              </c:pt>
              <c:pt idx="671">
                <c:v>3.2189999999999999</c:v>
              </c:pt>
              <c:pt idx="672">
                <c:v>3.1808999999999998</c:v>
              </c:pt>
              <c:pt idx="673">
                <c:v>3.1999</c:v>
              </c:pt>
              <c:pt idx="674">
                <c:v>3.298</c:v>
              </c:pt>
              <c:pt idx="675">
                <c:v>3.3249</c:v>
              </c:pt>
              <c:pt idx="676">
                <c:v>3.3184</c:v>
              </c:pt>
              <c:pt idx="677">
                <c:v>3.3490000000000002</c:v>
              </c:pt>
              <c:pt idx="678">
                <c:v>3.4268000000000001</c:v>
              </c:pt>
              <c:pt idx="679">
                <c:v>3.4199000000000002</c:v>
              </c:pt>
              <c:pt idx="680">
                <c:v>3.4687999999999999</c:v>
              </c:pt>
              <c:pt idx="681">
                <c:v>3.4794999999999998</c:v>
              </c:pt>
              <c:pt idx="682">
                <c:v>3.5424000000000002</c:v>
              </c:pt>
              <c:pt idx="683">
                <c:v>3.4582000000000002</c:v>
              </c:pt>
              <c:pt idx="684">
                <c:v>3.4477000000000002</c:v>
              </c:pt>
              <c:pt idx="685">
                <c:v>3.4594</c:v>
              </c:pt>
              <c:pt idx="686">
                <c:v>3.4746999999999999</c:v>
              </c:pt>
              <c:pt idx="687">
                <c:v>3.5573000000000001</c:v>
              </c:pt>
              <c:pt idx="688">
                <c:v>3.4889999999999999</c:v>
              </c:pt>
              <c:pt idx="689">
                <c:v>3.5623</c:v>
              </c:pt>
              <c:pt idx="690">
                <c:v>3.6038999999999999</c:v>
              </c:pt>
              <c:pt idx="691">
                <c:v>3.5350999999999999</c:v>
              </c:pt>
              <c:pt idx="692">
                <c:v>3.5204</c:v>
              </c:pt>
              <c:pt idx="693">
                <c:v>3.6000999999999999</c:v>
              </c:pt>
              <c:pt idx="694">
                <c:v>3.5265</c:v>
              </c:pt>
              <c:pt idx="695">
                <c:v>3.5436999999999999</c:v>
              </c:pt>
              <c:pt idx="696">
                <c:v>3.5573000000000001</c:v>
              </c:pt>
              <c:pt idx="697">
                <c:v>3.5634999999999999</c:v>
              </c:pt>
              <c:pt idx="698">
                <c:v>3.5045999999999999</c:v>
              </c:pt>
              <c:pt idx="699">
                <c:v>3.54</c:v>
              </c:pt>
              <c:pt idx="700">
                <c:v>3.6374</c:v>
              </c:pt>
              <c:pt idx="701">
                <c:v>3.7429999999999999</c:v>
              </c:pt>
              <c:pt idx="702">
                <c:v>3.6206</c:v>
              </c:pt>
              <c:pt idx="703">
                <c:v>3.6635</c:v>
              </c:pt>
              <c:pt idx="704">
                <c:v>3.5912000000000002</c:v>
              </c:pt>
              <c:pt idx="705">
                <c:v>3.5710000000000002</c:v>
              </c:pt>
              <c:pt idx="706">
                <c:v>3.5988000000000002</c:v>
              </c:pt>
              <c:pt idx="707">
                <c:v>3.5823</c:v>
              </c:pt>
              <c:pt idx="708">
                <c:v>3.5962999999999998</c:v>
              </c:pt>
              <c:pt idx="709">
                <c:v>3.5975000000000001</c:v>
              </c:pt>
              <c:pt idx="710">
                <c:v>3.5411999999999999</c:v>
              </c:pt>
              <c:pt idx="711">
                <c:v>3.5461999999999998</c:v>
              </c:pt>
              <c:pt idx="712">
                <c:v>3.5785999999999998</c:v>
              </c:pt>
              <c:pt idx="713">
                <c:v>3.6141000000000001</c:v>
              </c:pt>
              <c:pt idx="714">
                <c:v>3.6425999999999998</c:v>
              </c:pt>
              <c:pt idx="715">
                <c:v>3.5950000000000002</c:v>
              </c:pt>
              <c:pt idx="716">
                <c:v>3.5449000000000002</c:v>
              </c:pt>
              <c:pt idx="717">
                <c:v>3.4712000000000001</c:v>
              </c:pt>
              <c:pt idx="718">
                <c:v>3.5070999999999999</c:v>
              </c:pt>
              <c:pt idx="719">
                <c:v>3.5436999999999999</c:v>
              </c:pt>
              <c:pt idx="720">
                <c:v>3.5192000000000001</c:v>
              </c:pt>
              <c:pt idx="721">
                <c:v>3.4937999999999998</c:v>
              </c:pt>
              <c:pt idx="722">
                <c:v>3.5461999999999998</c:v>
              </c:pt>
              <c:pt idx="723">
                <c:v>3.5623</c:v>
              </c:pt>
              <c:pt idx="724">
                <c:v>3.5289000000000001</c:v>
              </c:pt>
              <c:pt idx="725">
                <c:v>3.5154999999999998</c:v>
              </c:pt>
              <c:pt idx="726">
                <c:v>3.4889999999999999</c:v>
              </c:pt>
              <c:pt idx="727">
                <c:v>3.4925999999999999</c:v>
              </c:pt>
              <c:pt idx="728">
                <c:v>3.5095000000000001</c:v>
              </c:pt>
              <c:pt idx="729">
                <c:v>3.5192000000000001</c:v>
              </c:pt>
              <c:pt idx="730">
                <c:v>3.5215999999999998</c:v>
              </c:pt>
              <c:pt idx="731">
                <c:v>3.5710000000000002</c:v>
              </c:pt>
              <c:pt idx="732">
                <c:v>3.5962999999999998</c:v>
              </c:pt>
              <c:pt idx="733">
                <c:v>3.5722999999999998</c:v>
              </c:pt>
              <c:pt idx="734">
                <c:v>3.5573000000000001</c:v>
              </c:pt>
              <c:pt idx="735">
                <c:v>3.4950000000000001</c:v>
              </c:pt>
              <c:pt idx="736">
                <c:v>3.4843000000000002</c:v>
              </c:pt>
              <c:pt idx="737">
                <c:v>3.4782999999999999</c:v>
              </c:pt>
              <c:pt idx="738">
                <c:v>3.4641000000000002</c:v>
              </c:pt>
              <c:pt idx="739">
                <c:v>3.4546999999999999</c:v>
              </c:pt>
              <c:pt idx="740">
                <c:v>3.4546999999999999</c:v>
              </c:pt>
              <c:pt idx="741">
                <c:v>3.4394999999999998</c:v>
              </c:pt>
              <c:pt idx="742">
                <c:v>3.4119000000000002</c:v>
              </c:pt>
              <c:pt idx="743">
                <c:v>3.4464999999999999</c:v>
              </c:pt>
              <c:pt idx="744">
                <c:v>3.4464999999999999</c:v>
              </c:pt>
              <c:pt idx="745">
                <c:v>3.4419</c:v>
              </c:pt>
              <c:pt idx="746">
                <c:v>3.4617</c:v>
              </c:pt>
              <c:pt idx="747">
                <c:v>3.4759000000000002</c:v>
              </c:pt>
              <c:pt idx="748">
                <c:v>3.4855</c:v>
              </c:pt>
              <c:pt idx="749">
                <c:v>3.4759000000000002</c:v>
              </c:pt>
              <c:pt idx="750">
                <c:v>3.5083000000000002</c:v>
              </c:pt>
              <c:pt idx="751">
                <c:v>3.4723999999999999</c:v>
              </c:pt>
              <c:pt idx="752">
                <c:v>3.4998</c:v>
              </c:pt>
              <c:pt idx="753">
                <c:v>3.47</c:v>
              </c:pt>
              <c:pt idx="754">
                <c:v>3.4807000000000001</c:v>
              </c:pt>
              <c:pt idx="755">
                <c:v>3.4866000000000001</c:v>
              </c:pt>
              <c:pt idx="756">
                <c:v>3.5034000000000001</c:v>
              </c:pt>
              <c:pt idx="757">
                <c:v>3.5363000000000002</c:v>
              </c:pt>
              <c:pt idx="758">
                <c:v>3.5548000000000002</c:v>
              </c:pt>
              <c:pt idx="759">
                <c:v>3.5773000000000001</c:v>
              </c:pt>
              <c:pt idx="760">
                <c:v>3.6076999999999999</c:v>
              </c:pt>
              <c:pt idx="761">
                <c:v>3.5449000000000002</c:v>
              </c:pt>
              <c:pt idx="762">
                <c:v>3.5276999999999998</c:v>
              </c:pt>
              <c:pt idx="763">
                <c:v>3.5022000000000002</c:v>
              </c:pt>
              <c:pt idx="764">
                <c:v>3.5118999999999998</c:v>
              </c:pt>
              <c:pt idx="765">
                <c:v>3.5192000000000001</c:v>
              </c:pt>
              <c:pt idx="766">
                <c:v>3.5748000000000002</c:v>
              </c:pt>
              <c:pt idx="767">
                <c:v>3.6166999999999998</c:v>
              </c:pt>
              <c:pt idx="768">
                <c:v>3.64</c:v>
              </c:pt>
              <c:pt idx="769">
                <c:v>3.6231</c:v>
              </c:pt>
              <c:pt idx="770">
                <c:v>3.6335000000000002</c:v>
              </c:pt>
              <c:pt idx="771">
                <c:v>3.6661999999999999</c:v>
              </c:pt>
              <c:pt idx="772">
                <c:v>3.6661999999999999</c:v>
              </c:pt>
              <c:pt idx="773">
                <c:v>3.6076999999999999</c:v>
              </c:pt>
              <c:pt idx="774">
                <c:v>3.5975000000000001</c:v>
              </c:pt>
              <c:pt idx="775">
                <c:v>3.6179999999999999</c:v>
              </c:pt>
              <c:pt idx="776">
                <c:v>3.6608999999999998</c:v>
              </c:pt>
              <c:pt idx="777">
                <c:v>3.7361</c:v>
              </c:pt>
              <c:pt idx="778">
                <c:v>3.6833999999999998</c:v>
              </c:pt>
              <c:pt idx="779">
                <c:v>3.6741000000000001</c:v>
              </c:pt>
              <c:pt idx="780">
                <c:v>3.6063999999999998</c:v>
              </c:pt>
              <c:pt idx="781">
                <c:v>3.6728000000000001</c:v>
              </c:pt>
              <c:pt idx="782">
                <c:v>3.6793999999999998</c:v>
              </c:pt>
              <c:pt idx="783">
                <c:v>3.7103000000000002</c:v>
              </c:pt>
              <c:pt idx="784">
                <c:v>3.7183999999999999</c:v>
              </c:pt>
              <c:pt idx="785">
                <c:v>3.6821000000000002</c:v>
              </c:pt>
              <c:pt idx="786">
                <c:v>3.7347999999999999</c:v>
              </c:pt>
              <c:pt idx="787">
                <c:v>3.7665999999999999</c:v>
              </c:pt>
              <c:pt idx="788">
                <c:v>3.8203</c:v>
              </c:pt>
              <c:pt idx="789">
                <c:v>3.8130999999999999</c:v>
              </c:pt>
              <c:pt idx="790">
                <c:v>3.8506</c:v>
              </c:pt>
              <c:pt idx="791">
                <c:v>3.855</c:v>
              </c:pt>
              <c:pt idx="792">
                <c:v>3.8769999999999998</c:v>
              </c:pt>
              <c:pt idx="793">
                <c:v>3.8843999999999999</c:v>
              </c:pt>
              <c:pt idx="794">
                <c:v>3.9098000000000002</c:v>
              </c:pt>
              <c:pt idx="795">
                <c:v>3.806</c:v>
              </c:pt>
              <c:pt idx="796">
                <c:v>3.8188</c:v>
              </c:pt>
              <c:pt idx="797">
                <c:v>3.8681999999999999</c:v>
              </c:pt>
              <c:pt idx="798">
                <c:v>3.8963000000000001</c:v>
              </c:pt>
              <c:pt idx="799">
                <c:v>3.9083000000000001</c:v>
              </c:pt>
              <c:pt idx="800">
                <c:v>3.8637999999999999</c:v>
              </c:pt>
              <c:pt idx="801">
                <c:v>3.8622999999999998</c:v>
              </c:pt>
              <c:pt idx="802">
                <c:v>3.8491</c:v>
              </c:pt>
              <c:pt idx="803">
                <c:v>3.8917999999999999</c:v>
              </c:pt>
              <c:pt idx="804">
                <c:v>3.9113000000000002</c:v>
              </c:pt>
              <c:pt idx="805">
                <c:v>3.9098000000000002</c:v>
              </c:pt>
              <c:pt idx="806">
                <c:v>3.8712</c:v>
              </c:pt>
              <c:pt idx="807">
                <c:v>3.8919999999999999</c:v>
              </c:pt>
              <c:pt idx="808">
                <c:v>3.8260000000000001</c:v>
              </c:pt>
              <c:pt idx="809">
                <c:v>3.7719999999999998</c:v>
              </c:pt>
              <c:pt idx="810">
                <c:v>3.6938</c:v>
              </c:pt>
              <c:pt idx="811">
                <c:v>3.6604999999999999</c:v>
              </c:pt>
              <c:pt idx="812">
                <c:v>3.6059999999999999</c:v>
              </c:pt>
              <c:pt idx="813">
                <c:v>3.6631999999999998</c:v>
              </c:pt>
              <c:pt idx="814">
                <c:v>3.6474000000000002</c:v>
              </c:pt>
              <c:pt idx="815">
                <c:v>3.5630000000000002</c:v>
              </c:pt>
              <c:pt idx="816">
                <c:v>3.6059999999999999</c:v>
              </c:pt>
              <c:pt idx="817">
                <c:v>3.5768</c:v>
              </c:pt>
              <c:pt idx="818">
                <c:v>3.6162000000000001</c:v>
              </c:pt>
              <c:pt idx="819">
                <c:v>3.6292</c:v>
              </c:pt>
              <c:pt idx="820">
                <c:v>3.6149</c:v>
              </c:pt>
              <c:pt idx="821">
                <c:v>3.5768</c:v>
              </c:pt>
              <c:pt idx="822">
                <c:v>3.6200999999999999</c:v>
              </c:pt>
              <c:pt idx="823">
                <c:v>3.6111</c:v>
              </c:pt>
              <c:pt idx="824">
                <c:v>3.6253000000000002</c:v>
              </c:pt>
              <c:pt idx="825">
                <c:v>3.6162000000000001</c:v>
              </c:pt>
              <c:pt idx="826">
                <c:v>3.6137000000000001</c:v>
              </c:pt>
              <c:pt idx="827">
                <c:v>3.6778</c:v>
              </c:pt>
              <c:pt idx="828">
                <c:v>3.6698</c:v>
              </c:pt>
              <c:pt idx="829">
                <c:v>3.6698</c:v>
              </c:pt>
              <c:pt idx="830">
                <c:v>3.6684999999999999</c:v>
              </c:pt>
              <c:pt idx="831">
                <c:v>3.6408999999999998</c:v>
              </c:pt>
              <c:pt idx="832">
                <c:v>3.5869</c:v>
              </c:pt>
              <c:pt idx="833">
                <c:v>3.5768</c:v>
              </c:pt>
              <c:pt idx="834">
                <c:v>3.5554999999999999</c:v>
              </c:pt>
              <c:pt idx="835">
                <c:v>3.5630000000000002</c:v>
              </c:pt>
              <c:pt idx="836">
                <c:v>3.5442999999999998</c:v>
              </c:pt>
              <c:pt idx="837">
                <c:v>3.4847000000000001</c:v>
              </c:pt>
              <c:pt idx="838">
                <c:v>3.5185</c:v>
              </c:pt>
              <c:pt idx="839">
                <c:v>3.5394000000000001</c:v>
              </c:pt>
              <c:pt idx="840">
                <c:v>3.5680000000000001</c:v>
              </c:pt>
              <c:pt idx="841">
                <c:v>3.5918999999999999</c:v>
              </c:pt>
              <c:pt idx="842">
                <c:v>3.6111</c:v>
              </c:pt>
              <c:pt idx="843">
                <c:v>3.6356000000000002</c:v>
              </c:pt>
              <c:pt idx="844">
                <c:v>3.6671</c:v>
              </c:pt>
              <c:pt idx="845">
                <c:v>3.6265999999999998</c:v>
              </c:pt>
              <c:pt idx="846">
                <c:v>3.5996000000000001</c:v>
              </c:pt>
              <c:pt idx="847">
                <c:v>3.6187999999999998</c:v>
              </c:pt>
              <c:pt idx="848">
                <c:v>3.6059999999999999</c:v>
              </c:pt>
              <c:pt idx="849">
                <c:v>3.6278999999999999</c:v>
              </c:pt>
              <c:pt idx="850">
                <c:v>3.6553</c:v>
              </c:pt>
              <c:pt idx="851">
                <c:v>3.6871</c:v>
              </c:pt>
              <c:pt idx="852">
                <c:v>3.6951999999999998</c:v>
              </c:pt>
              <c:pt idx="853">
                <c:v>3.7181999999999999</c:v>
              </c:pt>
              <c:pt idx="854">
                <c:v>3.7073</c:v>
              </c:pt>
              <c:pt idx="855">
                <c:v>3.7635999999999998</c:v>
              </c:pt>
              <c:pt idx="856">
                <c:v>3.7706</c:v>
              </c:pt>
              <c:pt idx="857">
                <c:v>3.758</c:v>
              </c:pt>
              <c:pt idx="858">
                <c:v>3.7692000000000001</c:v>
              </c:pt>
              <c:pt idx="859">
                <c:v>3.7427999999999999</c:v>
              </c:pt>
              <c:pt idx="860">
                <c:v>3.8102</c:v>
              </c:pt>
              <c:pt idx="861">
                <c:v>3.7959999999999998</c:v>
              </c:pt>
              <c:pt idx="862">
                <c:v>3.7511000000000001</c:v>
              </c:pt>
              <c:pt idx="863">
                <c:v>3.8058999999999998</c:v>
              </c:pt>
              <c:pt idx="864">
                <c:v>3.8376000000000001</c:v>
              </c:pt>
              <c:pt idx="865">
                <c:v>3.8786</c:v>
              </c:pt>
              <c:pt idx="866">
                <c:v>3.8418999999999999</c:v>
              </c:pt>
              <c:pt idx="867">
                <c:v>3.9205000000000001</c:v>
              </c:pt>
              <c:pt idx="868">
                <c:v>3.9632999999999998</c:v>
              </c:pt>
              <c:pt idx="869">
                <c:v>3.9803999999999999</c:v>
              </c:pt>
              <c:pt idx="870">
                <c:v>4.0229999999999997</c:v>
              </c:pt>
              <c:pt idx="871">
                <c:v>4.0616000000000003</c:v>
              </c:pt>
              <c:pt idx="872">
                <c:v>4.0198</c:v>
              </c:pt>
              <c:pt idx="873">
                <c:v>4.0309999999999997</c:v>
              </c:pt>
              <c:pt idx="874">
                <c:v>4.0534999999999997</c:v>
              </c:pt>
              <c:pt idx="875">
                <c:v>4.0486000000000004</c:v>
              </c:pt>
              <c:pt idx="876">
                <c:v>4.0616000000000003</c:v>
              </c:pt>
              <c:pt idx="877">
                <c:v>4.0166000000000004</c:v>
              </c:pt>
              <c:pt idx="878">
                <c:v>4.0326000000000004</c:v>
              </c:pt>
              <c:pt idx="879">
                <c:v>4.0648</c:v>
              </c:pt>
              <c:pt idx="880">
                <c:v>4.0229999999999997</c:v>
              </c:pt>
              <c:pt idx="881">
                <c:v>4.0182000000000002</c:v>
              </c:pt>
              <c:pt idx="882">
                <c:v>4.0213999999999999</c:v>
              </c:pt>
              <c:pt idx="883">
                <c:v>4.0326000000000004</c:v>
              </c:pt>
              <c:pt idx="884">
                <c:v>4.0599999999999996</c:v>
              </c:pt>
              <c:pt idx="885">
                <c:v>4.0894000000000004</c:v>
              </c:pt>
              <c:pt idx="886">
                <c:v>4.1142000000000003</c:v>
              </c:pt>
              <c:pt idx="887">
                <c:v>4.0960000000000001</c:v>
              </c:pt>
              <c:pt idx="888">
                <c:v>4.0960000000000001</c:v>
              </c:pt>
              <c:pt idx="889">
                <c:v>4.1142000000000003</c:v>
              </c:pt>
              <c:pt idx="890">
                <c:v>4.1109</c:v>
              </c:pt>
              <c:pt idx="891">
                <c:v>4.0926999999999998</c:v>
              </c:pt>
              <c:pt idx="892">
                <c:v>4.0926999999999998</c:v>
              </c:pt>
              <c:pt idx="893">
                <c:v>4.1410999999999998</c:v>
              </c:pt>
              <c:pt idx="894">
                <c:v>4.1410999999999998</c:v>
              </c:pt>
              <c:pt idx="895">
                <c:v>4.1394000000000002</c:v>
              </c:pt>
              <c:pt idx="896">
                <c:v>4.0213999999999999</c:v>
              </c:pt>
              <c:pt idx="897">
                <c:v>4.0534999999999997</c:v>
              </c:pt>
              <c:pt idx="898">
                <c:v>4.0648</c:v>
              </c:pt>
              <c:pt idx="899">
                <c:v>4.0551000000000004</c:v>
              </c:pt>
              <c:pt idx="900">
                <c:v>4.0182000000000002</c:v>
              </c:pt>
              <c:pt idx="901">
                <c:v>4.0762</c:v>
              </c:pt>
              <c:pt idx="902">
                <c:v>4.0632000000000001</c:v>
              </c:pt>
              <c:pt idx="903">
                <c:v>4.0778999999999996</c:v>
              </c:pt>
              <c:pt idx="904">
                <c:v>4.0469999999999997</c:v>
              </c:pt>
              <c:pt idx="905">
                <c:v>4.1009000000000002</c:v>
              </c:pt>
              <c:pt idx="906">
                <c:v>4.1258999999999997</c:v>
              </c:pt>
              <c:pt idx="907">
                <c:v>4.1426999999999996</c:v>
              </c:pt>
              <c:pt idx="908">
                <c:v>4.0664999999999996</c:v>
              </c:pt>
              <c:pt idx="909">
                <c:v>4.0518999999999998</c:v>
              </c:pt>
              <c:pt idx="910">
                <c:v>4.0746000000000002</c:v>
              </c:pt>
              <c:pt idx="911">
                <c:v>4.1326000000000001</c:v>
              </c:pt>
              <c:pt idx="912">
                <c:v>4.1326000000000001</c:v>
              </c:pt>
              <c:pt idx="913">
                <c:v>4.1009000000000002</c:v>
              </c:pt>
              <c:pt idx="914">
                <c:v>4.1009000000000002</c:v>
              </c:pt>
              <c:pt idx="915">
                <c:v>4.1993</c:v>
              </c:pt>
              <c:pt idx="916">
                <c:v>4.1631</c:v>
              </c:pt>
              <c:pt idx="917">
                <c:v>4.1802000000000001</c:v>
              </c:pt>
              <c:pt idx="918">
                <c:v>4.2218999999999998</c:v>
              </c:pt>
              <c:pt idx="919">
                <c:v>4.1665000000000001</c:v>
              </c:pt>
              <c:pt idx="920">
                <c:v>4.1512000000000002</c:v>
              </c:pt>
              <c:pt idx="921">
                <c:v>4.1768000000000001</c:v>
              </c:pt>
              <c:pt idx="922">
                <c:v>4.1276000000000002</c:v>
              </c:pt>
              <c:pt idx="923">
                <c:v>4.1292999999999997</c:v>
              </c:pt>
              <c:pt idx="924">
                <c:v>4.1784999999999997</c:v>
              </c:pt>
              <c:pt idx="925">
                <c:v>4.1597</c:v>
              </c:pt>
              <c:pt idx="926">
                <c:v>4.2449000000000003</c:v>
              </c:pt>
              <c:pt idx="927">
                <c:v>4.2449000000000003</c:v>
              </c:pt>
              <c:pt idx="928">
                <c:v>4.1768000000000001</c:v>
              </c:pt>
              <c:pt idx="929">
                <c:v>4.2218999999999998</c:v>
              </c:pt>
              <c:pt idx="930">
                <c:v>4.2484000000000002</c:v>
              </c:pt>
              <c:pt idx="931">
                <c:v>4.3041999999999998</c:v>
              </c:pt>
              <c:pt idx="932">
                <c:v>4.3465999999999996</c:v>
              </c:pt>
              <c:pt idx="933">
                <c:v>4.4031000000000002</c:v>
              </c:pt>
              <c:pt idx="934">
                <c:v>4.4031000000000002</c:v>
              </c:pt>
              <c:pt idx="935">
                <c:v>4.4050000000000002</c:v>
              </c:pt>
              <c:pt idx="936">
                <c:v>4.3887999999999998</c:v>
              </c:pt>
              <c:pt idx="937">
                <c:v>4.2988999999999997</c:v>
              </c:pt>
              <c:pt idx="938">
                <c:v>4.3792999999999997</c:v>
              </c:pt>
              <c:pt idx="939">
                <c:v>4.3528000000000002</c:v>
              </c:pt>
              <c:pt idx="940">
                <c:v>4.4138999999999999</c:v>
              </c:pt>
              <c:pt idx="941">
                <c:v>4.3868999999999998</c:v>
              </c:pt>
              <c:pt idx="942">
                <c:v>4.5067000000000004</c:v>
              </c:pt>
              <c:pt idx="943">
                <c:v>4.4946000000000002</c:v>
              </c:pt>
              <c:pt idx="944">
                <c:v>4.5311000000000003</c:v>
              </c:pt>
              <c:pt idx="945">
                <c:v>4.5128000000000004</c:v>
              </c:pt>
              <c:pt idx="946">
                <c:v>4.3811999999999998</c:v>
              </c:pt>
              <c:pt idx="947">
                <c:v>4.4825999999999997</c:v>
              </c:pt>
              <c:pt idx="948">
                <c:v>4.4866000000000001</c:v>
              </c:pt>
              <c:pt idx="949">
                <c:v>4.4825999999999997</c:v>
              </c:pt>
              <c:pt idx="950">
                <c:v>4.4946000000000002</c:v>
              </c:pt>
              <c:pt idx="951">
                <c:v>4.5087000000000002</c:v>
              </c:pt>
              <c:pt idx="952">
                <c:v>4.5681000000000003</c:v>
              </c:pt>
              <c:pt idx="953">
                <c:v>4.5007000000000001</c:v>
              </c:pt>
              <c:pt idx="954">
                <c:v>4.5576999999999996</c:v>
              </c:pt>
              <c:pt idx="955">
                <c:v>4.6439000000000004</c:v>
              </c:pt>
              <c:pt idx="956">
                <c:v>4.5289999999999999</c:v>
              </c:pt>
              <c:pt idx="957">
                <c:v>4.5473999999999997</c:v>
              </c:pt>
              <c:pt idx="958">
                <c:v>4.5972999999999997</c:v>
              </c:pt>
              <c:pt idx="959">
                <c:v>4.5026999999999999</c:v>
              </c:pt>
              <c:pt idx="960">
                <c:v>4.5289999999999999</c:v>
              </c:pt>
              <c:pt idx="961">
                <c:v>4.5107999999999997</c:v>
              </c:pt>
              <c:pt idx="962">
                <c:v>4.5784000000000002</c:v>
              </c:pt>
              <c:pt idx="963">
                <c:v>4.4627999999999997</c:v>
              </c:pt>
              <c:pt idx="964">
                <c:v>4.4273999999999996</c:v>
              </c:pt>
              <c:pt idx="965">
                <c:v>4.3136000000000001</c:v>
              </c:pt>
              <c:pt idx="966">
                <c:v>4.3266</c:v>
              </c:pt>
              <c:pt idx="967">
                <c:v>4.2374000000000001</c:v>
              </c:pt>
              <c:pt idx="968">
                <c:v>4.2878999999999996</c:v>
              </c:pt>
              <c:pt idx="969">
                <c:v>4.3773999999999997</c:v>
              </c:pt>
              <c:pt idx="970">
                <c:v>4.3830999999999998</c:v>
              </c:pt>
              <c:pt idx="971">
                <c:v>4.3926999999999996</c:v>
              </c:pt>
              <c:pt idx="972">
                <c:v>4.4371999999999998</c:v>
              </c:pt>
              <c:pt idx="973">
                <c:v>4.4061000000000003</c:v>
              </c:pt>
              <c:pt idx="974">
                <c:v>4.3322000000000003</c:v>
              </c:pt>
              <c:pt idx="975">
                <c:v>4.2553000000000001</c:v>
              </c:pt>
              <c:pt idx="976">
                <c:v>4.2625000000000002</c:v>
              </c:pt>
              <c:pt idx="977">
                <c:v>4.2481</c:v>
              </c:pt>
              <c:pt idx="978">
                <c:v>4.3547000000000002</c:v>
              </c:pt>
              <c:pt idx="979">
                <c:v>4.3098999999999998</c:v>
              </c:pt>
              <c:pt idx="980">
                <c:v>4.2516999999999996</c:v>
              </c:pt>
              <c:pt idx="981">
                <c:v>4.2534999999999998</c:v>
              </c:pt>
              <c:pt idx="982">
                <c:v>4.2107999999999999</c:v>
              </c:pt>
              <c:pt idx="983">
                <c:v>4.3026</c:v>
              </c:pt>
              <c:pt idx="984">
                <c:v>4.3228999999999997</c:v>
              </c:pt>
              <c:pt idx="985">
                <c:v>4.2971000000000004</c:v>
              </c:pt>
              <c:pt idx="986">
                <c:v>4.3209999999999997</c:v>
              </c:pt>
              <c:pt idx="987">
                <c:v>4.3285</c:v>
              </c:pt>
              <c:pt idx="988">
                <c:v>4.2971000000000004</c:v>
              </c:pt>
              <c:pt idx="989">
                <c:v>4.3026</c:v>
              </c:pt>
              <c:pt idx="990">
                <c:v>4.2843</c:v>
              </c:pt>
              <c:pt idx="991">
                <c:v>4.3433999999999999</c:v>
              </c:pt>
              <c:pt idx="992">
                <c:v>4.3026</c:v>
              </c:pt>
              <c:pt idx="993">
                <c:v>4.2499000000000002</c:v>
              </c:pt>
              <c:pt idx="994">
                <c:v>4.2697000000000003</c:v>
              </c:pt>
              <c:pt idx="995">
                <c:v>4.2320000000000002</c:v>
              </c:pt>
              <c:pt idx="996">
                <c:v>4.3472</c:v>
              </c:pt>
              <c:pt idx="997">
                <c:v>4.3098999999999998</c:v>
              </c:pt>
              <c:pt idx="998">
                <c:v>4.3983999999999996</c:v>
              </c:pt>
              <c:pt idx="999">
                <c:v>4.3983999999999996</c:v>
              </c:pt>
              <c:pt idx="1000">
                <c:v>4.3490000000000002</c:v>
              </c:pt>
              <c:pt idx="1001">
                <c:v>4.2732999999999999</c:v>
              </c:pt>
              <c:pt idx="1002">
                <c:v>4.4236000000000004</c:v>
              </c:pt>
              <c:pt idx="1003">
                <c:v>4.4236000000000004</c:v>
              </c:pt>
              <c:pt idx="1004">
                <c:v>4.3830999999999998</c:v>
              </c:pt>
              <c:pt idx="1005">
                <c:v>4.4042000000000003</c:v>
              </c:pt>
              <c:pt idx="1006">
                <c:v>4.3926999999999996</c:v>
              </c:pt>
              <c:pt idx="1007">
                <c:v>4.3602999999999996</c:v>
              </c:pt>
              <c:pt idx="1008">
                <c:v>4.2952000000000004</c:v>
              </c:pt>
              <c:pt idx="1009">
                <c:v>4.2952000000000004</c:v>
              </c:pt>
              <c:pt idx="1010">
                <c:v>4.3621999999999996</c:v>
              </c:pt>
              <c:pt idx="1011">
                <c:v>4.3583999999999996</c:v>
              </c:pt>
              <c:pt idx="1012">
                <c:v>4.4081000000000001</c:v>
              </c:pt>
              <c:pt idx="1013">
                <c:v>4.3285</c:v>
              </c:pt>
              <c:pt idx="1014">
                <c:v>4.2843</c:v>
              </c:pt>
              <c:pt idx="1015">
                <c:v>4.3452999999999999</c:v>
              </c:pt>
              <c:pt idx="1016">
                <c:v>4.3621999999999996</c:v>
              </c:pt>
              <c:pt idx="1017">
                <c:v>4.3926999999999996</c:v>
              </c:pt>
              <c:pt idx="1018">
                <c:v>4.2714999999999996</c:v>
              </c:pt>
              <c:pt idx="1019">
                <c:v>4.2089999999999996</c:v>
              </c:pt>
              <c:pt idx="1020">
                <c:v>4.2643000000000004</c:v>
              </c:pt>
              <c:pt idx="1021">
                <c:v>4.2142999999999997</c:v>
              </c:pt>
              <c:pt idx="1022">
                <c:v>4.2161</c:v>
              </c:pt>
              <c:pt idx="1023">
                <c:v>4.1093999999999999</c:v>
              </c:pt>
              <c:pt idx="1024">
                <c:v>4.0993000000000004</c:v>
              </c:pt>
              <c:pt idx="1025">
                <c:v>4.1195000000000004</c:v>
              </c:pt>
              <c:pt idx="1026">
                <c:v>4.1261999999999999</c:v>
              </c:pt>
              <c:pt idx="1027">
                <c:v>4.0876999999999999</c:v>
              </c:pt>
              <c:pt idx="1028">
                <c:v>4.1059999999999999</c:v>
              </c:pt>
              <c:pt idx="1029">
                <c:v>4.0434000000000001</c:v>
              </c:pt>
              <c:pt idx="1030">
                <c:v>4.0434000000000001</c:v>
              </c:pt>
              <c:pt idx="1031">
                <c:v>4.0613000000000001</c:v>
              </c:pt>
              <c:pt idx="1032">
                <c:v>4.0255999999999998</c:v>
              </c:pt>
              <c:pt idx="1033">
                <c:v>3.9668999999999999</c:v>
              </c:pt>
              <c:pt idx="1034">
                <c:v>3.9342999999999999</c:v>
              </c:pt>
              <c:pt idx="1035">
                <c:v>4.0369000000000002</c:v>
              </c:pt>
              <c:pt idx="1036">
                <c:v>4.0960000000000001</c:v>
              </c:pt>
              <c:pt idx="1037">
                <c:v>4.101</c:v>
              </c:pt>
              <c:pt idx="1038">
                <c:v>4.0712000000000002</c:v>
              </c:pt>
              <c:pt idx="1039">
                <c:v>4.0579999999999998</c:v>
              </c:pt>
              <c:pt idx="1040">
                <c:v>4.0827</c:v>
              </c:pt>
              <c:pt idx="1041">
                <c:v>4.1482999999999999</c:v>
              </c:pt>
              <c:pt idx="1042">
                <c:v>4.1432000000000002</c:v>
              </c:pt>
              <c:pt idx="1043">
                <c:v>4.0926999999999998</c:v>
              </c:pt>
              <c:pt idx="1044">
                <c:v>4.0465999999999998</c:v>
              </c:pt>
              <c:pt idx="1045">
                <c:v>3.919</c:v>
              </c:pt>
              <c:pt idx="1046">
                <c:v>3.9590999999999998</c:v>
              </c:pt>
              <c:pt idx="1047">
                <c:v>3.9763000000000002</c:v>
              </c:pt>
              <c:pt idx="1048">
                <c:v>4.0255999999999998</c:v>
              </c:pt>
              <c:pt idx="1049">
                <c:v>4.0499000000000001</c:v>
              </c:pt>
              <c:pt idx="1050">
                <c:v>4.0434000000000001</c:v>
              </c:pt>
              <c:pt idx="1051">
                <c:v>4.0400999999999998</c:v>
              </c:pt>
              <c:pt idx="1052">
                <c:v>4.008</c:v>
              </c:pt>
              <c:pt idx="1053">
                <c:v>4.0449999999999999</c:v>
              </c:pt>
              <c:pt idx="1054">
                <c:v>4.0144000000000002</c:v>
              </c:pt>
              <c:pt idx="1055">
                <c:v>3.9779</c:v>
              </c:pt>
              <c:pt idx="1056">
                <c:v>3.9826000000000001</c:v>
              </c:pt>
              <c:pt idx="1057">
                <c:v>4.0662000000000003</c:v>
              </c:pt>
              <c:pt idx="1058">
                <c:v>4.0483000000000002</c:v>
              </c:pt>
              <c:pt idx="1059">
                <c:v>4.0811000000000002</c:v>
              </c:pt>
              <c:pt idx="1060">
                <c:v>4.0579999999999998</c:v>
              </c:pt>
              <c:pt idx="1061">
                <c:v>4.0400999999999998</c:v>
              </c:pt>
              <c:pt idx="1062">
                <c:v>3.9857</c:v>
              </c:pt>
              <c:pt idx="1063">
                <c:v>4.0336999999999996</c:v>
              </c:pt>
              <c:pt idx="1064">
                <c:v>4.1279000000000003</c:v>
              </c:pt>
              <c:pt idx="1065">
                <c:v>4.0599999999999996</c:v>
              </c:pt>
              <c:pt idx="1066">
                <c:v>4.0583999999999998</c:v>
              </c:pt>
              <c:pt idx="1067">
                <c:v>4.0551000000000004</c:v>
              </c:pt>
              <c:pt idx="1068">
                <c:v>4.0933000000000002</c:v>
              </c:pt>
              <c:pt idx="1069">
                <c:v>4.0849000000000002</c:v>
              </c:pt>
              <c:pt idx="1070">
                <c:v>4.1769999999999996</c:v>
              </c:pt>
              <c:pt idx="1071">
                <c:v>4.1683000000000003</c:v>
              </c:pt>
              <c:pt idx="1072">
                <c:v>4.0732999999999997</c:v>
              </c:pt>
              <c:pt idx="1073">
                <c:v>4.1561000000000003</c:v>
              </c:pt>
              <c:pt idx="1074">
                <c:v>4.1201999999999996</c:v>
              </c:pt>
              <c:pt idx="1075">
                <c:v>4.0518000000000001</c:v>
              </c:pt>
              <c:pt idx="1076">
                <c:v>4.1424000000000003</c:v>
              </c:pt>
              <c:pt idx="1077">
                <c:v>4.1458000000000004</c:v>
              </c:pt>
              <c:pt idx="1078">
                <c:v>4.1631</c:v>
              </c:pt>
              <c:pt idx="1079">
                <c:v>4.1527000000000003</c:v>
              </c:pt>
              <c:pt idx="1080">
                <c:v>4.1578999999999997</c:v>
              </c:pt>
              <c:pt idx="1081">
                <c:v>4.1372</c:v>
              </c:pt>
              <c:pt idx="1082">
                <c:v>4.2407000000000004</c:v>
              </c:pt>
              <c:pt idx="1083">
                <c:v>4.1561000000000003</c:v>
              </c:pt>
              <c:pt idx="1084">
                <c:v>4.1543999999999999</c:v>
              </c:pt>
              <c:pt idx="1085">
                <c:v>4.3437999999999999</c:v>
              </c:pt>
              <c:pt idx="1086">
                <c:v>4.2915999999999999</c:v>
              </c:pt>
              <c:pt idx="1087">
                <c:v>4.2915999999999999</c:v>
              </c:pt>
              <c:pt idx="1088">
                <c:v>4.2624000000000004</c:v>
              </c:pt>
              <c:pt idx="1089">
                <c:v>4.2478999999999996</c:v>
              </c:pt>
              <c:pt idx="1090">
                <c:v>4.2050000000000001</c:v>
              </c:pt>
              <c:pt idx="1091">
                <c:v>4.1134000000000004</c:v>
              </c:pt>
              <c:pt idx="1092">
                <c:v>4.1647999999999996</c:v>
              </c:pt>
              <c:pt idx="1093">
                <c:v>4.1509999999999998</c:v>
              </c:pt>
              <c:pt idx="1094">
                <c:v>4.1269999999999998</c:v>
              </c:pt>
              <c:pt idx="1095">
                <c:v>4.1101000000000001</c:v>
              </c:pt>
              <c:pt idx="1096">
                <c:v>4.0193000000000003</c:v>
              </c:pt>
              <c:pt idx="1097">
                <c:v>3.9904000000000002</c:v>
              </c:pt>
              <c:pt idx="1098">
                <c:v>3.9371</c:v>
              </c:pt>
              <c:pt idx="1099">
                <c:v>3.8656000000000001</c:v>
              </c:pt>
              <c:pt idx="1100">
                <c:v>4.0599999999999996</c:v>
              </c:pt>
              <c:pt idx="1101">
                <c:v>4.0354999999999999</c:v>
              </c:pt>
              <c:pt idx="1102">
                <c:v>4.0567000000000002</c:v>
              </c:pt>
              <c:pt idx="1103">
                <c:v>4.0865999999999998</c:v>
              </c:pt>
              <c:pt idx="1104">
                <c:v>4.0999999999999996</c:v>
              </c:pt>
              <c:pt idx="1105">
                <c:v>4.0749000000000004</c:v>
              </c:pt>
              <c:pt idx="1106">
                <c:v>4.0650000000000004</c:v>
              </c:pt>
              <c:pt idx="1107">
                <c:v>4.0849000000000002</c:v>
              </c:pt>
              <c:pt idx="1108">
                <c:v>4.1134000000000004</c:v>
              </c:pt>
              <c:pt idx="1109">
                <c:v>3.9952000000000001</c:v>
              </c:pt>
              <c:pt idx="1110">
                <c:v>4.0095999999999998</c:v>
              </c:pt>
              <c:pt idx="1111">
                <c:v>4.1219000000000001</c:v>
              </c:pt>
              <c:pt idx="1112">
                <c:v>4.1321000000000003</c:v>
              </c:pt>
              <c:pt idx="1113">
                <c:v>4.1509999999999998</c:v>
              </c:pt>
              <c:pt idx="1114">
                <c:v>4.1032999999999999</c:v>
              </c:pt>
              <c:pt idx="1115">
                <c:v>4.1269999999999998</c:v>
              </c:pt>
              <c:pt idx="1116">
                <c:v>4.1067</c:v>
              </c:pt>
              <c:pt idx="1117">
                <c:v>4.1253000000000002</c:v>
              </c:pt>
              <c:pt idx="1118">
                <c:v>4.1944999999999997</c:v>
              </c:pt>
              <c:pt idx="1119">
                <c:v>4.1769999999999996</c:v>
              </c:pt>
              <c:pt idx="1120">
                <c:v>4.1980000000000004</c:v>
              </c:pt>
              <c:pt idx="1121">
                <c:v>4.1424000000000003</c:v>
              </c:pt>
              <c:pt idx="1122">
                <c:v>4.2068000000000003</c:v>
              </c:pt>
              <c:pt idx="1123">
                <c:v>4.2389000000000001</c:v>
              </c:pt>
              <c:pt idx="1124">
                <c:v>4.1067</c:v>
              </c:pt>
              <c:pt idx="1125">
                <c:v>4.1219000000000001</c:v>
              </c:pt>
              <c:pt idx="1126">
                <c:v>4.0518000000000001</c:v>
              </c:pt>
              <c:pt idx="1127">
                <c:v>4.0781999999999998</c:v>
              </c:pt>
              <c:pt idx="1128">
                <c:v>4.0321999999999996</c:v>
              </c:pt>
              <c:pt idx="1129">
                <c:v>4.0387000000000004</c:v>
              </c:pt>
              <c:pt idx="1130">
                <c:v>4.0370999999999997</c:v>
              </c:pt>
              <c:pt idx="1131">
                <c:v>4.0289999999999999</c:v>
              </c:pt>
              <c:pt idx="1132">
                <c:v>4.0583999999999998</c:v>
              </c:pt>
              <c:pt idx="1133">
                <c:v>4.0484999999999998</c:v>
              </c:pt>
              <c:pt idx="1134">
                <c:v>4.0193000000000003</c:v>
              </c:pt>
              <c:pt idx="1135">
                <c:v>3.9841000000000002</c:v>
              </c:pt>
              <c:pt idx="1136">
                <c:v>3.9432999999999998</c:v>
              </c:pt>
              <c:pt idx="1137">
                <c:v>3.8972000000000002</c:v>
              </c:pt>
              <c:pt idx="1138">
                <c:v>4.0160999999999998</c:v>
              </c:pt>
              <c:pt idx="1139">
                <c:v>4.0435999999999996</c:v>
              </c:pt>
              <c:pt idx="1140">
                <c:v>4.0682999999999998</c:v>
              </c:pt>
              <c:pt idx="1141">
                <c:v>4.1578999999999997</c:v>
              </c:pt>
              <c:pt idx="1142">
                <c:v>4.1596000000000002</c:v>
              </c:pt>
              <c:pt idx="1143">
                <c:v>4.2068000000000003</c:v>
              </c:pt>
              <c:pt idx="1144">
                <c:v>3.9603999999999999</c:v>
              </c:pt>
              <c:pt idx="1145">
                <c:v>3.9699</c:v>
              </c:pt>
              <c:pt idx="1146">
                <c:v>3.9872999999999998</c:v>
              </c:pt>
              <c:pt idx="1147">
                <c:v>4.0370999999999997</c:v>
              </c:pt>
              <c:pt idx="1148">
                <c:v>4.0064000000000002</c:v>
              </c:pt>
              <c:pt idx="1149">
                <c:v>3.9340000000000002</c:v>
              </c:pt>
              <c:pt idx="1150">
                <c:v>4.0354999999999999</c:v>
              </c:pt>
              <c:pt idx="1151">
                <c:v>4.0339</c:v>
              </c:pt>
              <c:pt idx="1152">
                <c:v>4.0999999999999996</c:v>
              </c:pt>
              <c:pt idx="1153">
                <c:v>4.1151</c:v>
              </c:pt>
              <c:pt idx="1154">
                <c:v>4.2769000000000004</c:v>
              </c:pt>
              <c:pt idx="1155">
                <c:v>4.2805999999999997</c:v>
              </c:pt>
              <c:pt idx="1156">
                <c:v>4.2210000000000001</c:v>
              </c:pt>
              <c:pt idx="1157">
                <c:v>4.2210000000000001</c:v>
              </c:pt>
              <c:pt idx="1158">
                <c:v>4.0551000000000004</c:v>
              </c:pt>
              <c:pt idx="1159">
                <c:v>4.0915999999999997</c:v>
              </c:pt>
              <c:pt idx="1160">
                <c:v>4.1631</c:v>
              </c:pt>
              <c:pt idx="1161">
                <c:v>4.1067</c:v>
              </c:pt>
              <c:pt idx="1162">
                <c:v>4.1769999999999996</c:v>
              </c:pt>
              <c:pt idx="1163">
                <c:v>4.2138999999999998</c:v>
              </c:pt>
              <c:pt idx="1164">
                <c:v>4.0031999999999996</c:v>
              </c:pt>
              <c:pt idx="1165">
                <c:v>4.0339</c:v>
              </c:pt>
              <c:pt idx="1166">
                <c:v>4.1083999999999996</c:v>
              </c:pt>
              <c:pt idx="1167">
                <c:v>4.1406999999999998</c:v>
              </c:pt>
              <c:pt idx="1168">
                <c:v>4.1406999999999998</c:v>
              </c:pt>
              <c:pt idx="1169">
                <c:v>4.1372</c:v>
              </c:pt>
              <c:pt idx="1170">
                <c:v>4.1390000000000002</c:v>
              </c:pt>
              <c:pt idx="1171">
                <c:v>4.2173999999999996</c:v>
              </c:pt>
              <c:pt idx="1172">
                <c:v>4.1944999999999997</c:v>
              </c:pt>
              <c:pt idx="1173">
                <c:v>4.1874000000000002</c:v>
              </c:pt>
              <c:pt idx="1174">
                <c:v>4.1839000000000004</c:v>
              </c:pt>
              <c:pt idx="1175">
                <c:v>4.2157</c:v>
              </c:pt>
              <c:pt idx="1176">
                <c:v>4.2352999999999996</c:v>
              </c:pt>
              <c:pt idx="1177">
                <c:v>4.2210000000000001</c:v>
              </c:pt>
              <c:pt idx="1178">
                <c:v>4.2478999999999996</c:v>
              </c:pt>
              <c:pt idx="1179">
                <c:v>4.2121000000000004</c:v>
              </c:pt>
              <c:pt idx="1180">
                <c:v>4.3268000000000004</c:v>
              </c:pt>
              <c:pt idx="1181">
                <c:v>4.3064</c:v>
              </c:pt>
              <c:pt idx="1182">
                <c:v>4.3287000000000004</c:v>
              </c:pt>
              <c:pt idx="1183">
                <c:v>4.266</c:v>
              </c:pt>
              <c:pt idx="1184">
                <c:v>4.3532000000000002</c:v>
              </c:pt>
              <c:pt idx="1185">
                <c:v>4.3952999999999998</c:v>
              </c:pt>
              <c:pt idx="1186">
                <c:v>4.3589000000000002</c:v>
              </c:pt>
              <c:pt idx="1187">
                <c:v>4.3589000000000002</c:v>
              </c:pt>
              <c:pt idx="1188">
                <c:v>4.5594999999999999</c:v>
              </c:pt>
              <c:pt idx="1189">
                <c:v>4.6013999999999999</c:v>
              </c:pt>
              <c:pt idx="1190">
                <c:v>4.5347</c:v>
              </c:pt>
              <c:pt idx="1191">
                <c:v>4.657</c:v>
              </c:pt>
              <c:pt idx="1192">
                <c:v>4.6055999999999999</c:v>
              </c:pt>
              <c:pt idx="1193">
                <c:v>4.5244</c:v>
              </c:pt>
              <c:pt idx="1194">
                <c:v>4.3895</c:v>
              </c:pt>
              <c:pt idx="1195">
                <c:v>4.1204999999999998</c:v>
              </c:pt>
              <c:pt idx="1196">
                <c:v>4.3033000000000001</c:v>
              </c:pt>
              <c:pt idx="1197">
                <c:v>4.2481</c:v>
              </c:pt>
              <c:pt idx="1198">
                <c:v>4.4673999999999996</c:v>
              </c:pt>
              <c:pt idx="1199">
                <c:v>4.6067</c:v>
              </c:pt>
              <c:pt idx="1200">
                <c:v>4.7222</c:v>
              </c:pt>
              <c:pt idx="1201">
                <c:v>4.2859999999999996</c:v>
              </c:pt>
              <c:pt idx="1202">
                <c:v>4.0053999999999998</c:v>
              </c:pt>
              <c:pt idx="1203">
                <c:v>3.859</c:v>
              </c:pt>
              <c:pt idx="1204">
                <c:v>3.9397000000000002</c:v>
              </c:pt>
              <c:pt idx="1205">
                <c:v>4.2443999999999997</c:v>
              </c:pt>
              <c:pt idx="1206">
                <c:v>4.2256999999999998</c:v>
              </c:pt>
              <c:pt idx="1207">
                <c:v>4.3758999999999997</c:v>
              </c:pt>
              <c:pt idx="1208">
                <c:v>4.0803000000000003</c:v>
              </c:pt>
              <c:pt idx="1209">
                <c:v>4.0038</c:v>
              </c:pt>
              <c:pt idx="1210">
                <c:v>3.9380999999999999</c:v>
              </c:pt>
              <c:pt idx="1211">
                <c:v>3.7416999999999998</c:v>
              </c:pt>
              <c:pt idx="1212">
                <c:v>3.6027999999999998</c:v>
              </c:pt>
              <c:pt idx="1213">
                <c:v>3.6162999999999998</c:v>
              </c:pt>
              <c:pt idx="1214">
                <c:v>3.7027999999999999</c:v>
              </c:pt>
              <c:pt idx="1215">
                <c:v>3.7711000000000001</c:v>
              </c:pt>
              <c:pt idx="1216">
                <c:v>3.8965999999999998</c:v>
              </c:pt>
              <c:pt idx="1217">
                <c:v>3.7505000000000002</c:v>
              </c:pt>
              <c:pt idx="1218">
                <c:v>3.7099000000000002</c:v>
              </c:pt>
              <c:pt idx="1219">
                <c:v>3.7258</c:v>
              </c:pt>
              <c:pt idx="1220">
                <c:v>3.6162999999999998</c:v>
              </c:pt>
              <c:pt idx="1221">
                <c:v>3.5653000000000001</c:v>
              </c:pt>
              <c:pt idx="1222">
                <c:v>3.5798999999999999</c:v>
              </c:pt>
              <c:pt idx="1223">
                <c:v>3.5627</c:v>
              </c:pt>
              <c:pt idx="1224">
                <c:v>3.6244999999999998</c:v>
              </c:pt>
              <c:pt idx="1225">
                <c:v>3.6716000000000002</c:v>
              </c:pt>
              <c:pt idx="1226">
                <c:v>3.6815000000000002</c:v>
              </c:pt>
              <c:pt idx="1227">
                <c:v>3.7301000000000002</c:v>
              </c:pt>
              <c:pt idx="1228">
                <c:v>3.7071000000000001</c:v>
              </c:pt>
              <c:pt idx="1229">
                <c:v>3.6743999999999999</c:v>
              </c:pt>
              <c:pt idx="1230">
                <c:v>3.7519999999999998</c:v>
              </c:pt>
              <c:pt idx="1231">
                <c:v>3.7534000000000001</c:v>
              </c:pt>
              <c:pt idx="1232">
                <c:v>3.7343999999999999</c:v>
              </c:pt>
              <c:pt idx="1233">
                <c:v>3.7286000000000001</c:v>
              </c:pt>
              <c:pt idx="1234">
                <c:v>3.7446000000000002</c:v>
              </c:pt>
              <c:pt idx="1235">
                <c:v>3.7027999999999999</c:v>
              </c:pt>
              <c:pt idx="1236">
                <c:v>3.7242999999999999</c:v>
              </c:pt>
              <c:pt idx="1237">
                <c:v>3.7012999999999998</c:v>
              </c:pt>
              <c:pt idx="1238">
                <c:v>3.7099000000000002</c:v>
              </c:pt>
              <c:pt idx="1239">
                <c:v>3.7170999999999998</c:v>
              </c:pt>
              <c:pt idx="1240">
                <c:v>3.7214</c:v>
              </c:pt>
              <c:pt idx="1241">
                <c:v>3.6688000000000001</c:v>
              </c:pt>
              <c:pt idx="1242">
                <c:v>3.7505000000000002</c:v>
              </c:pt>
              <c:pt idx="1243">
                <c:v>3.7461000000000002</c:v>
              </c:pt>
              <c:pt idx="1244">
                <c:v>3.7490000000000001</c:v>
              </c:pt>
              <c:pt idx="1245">
                <c:v>3.7242999999999999</c:v>
              </c:pt>
              <c:pt idx="1246">
                <c:v>3.7185000000000001</c:v>
              </c:pt>
              <c:pt idx="1247">
                <c:v>3.7461000000000002</c:v>
              </c:pt>
              <c:pt idx="1248">
                <c:v>3.7726000000000002</c:v>
              </c:pt>
              <c:pt idx="1249">
                <c:v>3.81</c:v>
              </c:pt>
              <c:pt idx="1250">
                <c:v>3.8144999999999998</c:v>
              </c:pt>
              <c:pt idx="1251">
                <c:v>3.9060999999999999</c:v>
              </c:pt>
              <c:pt idx="1252">
                <c:v>3.8698999999999999</c:v>
              </c:pt>
              <c:pt idx="1253">
                <c:v>3.8871000000000002</c:v>
              </c:pt>
              <c:pt idx="1254">
                <c:v>3.8824000000000001</c:v>
              </c:pt>
              <c:pt idx="1255">
                <c:v>3.8451</c:v>
              </c:pt>
              <c:pt idx="1256">
                <c:v>3.8176000000000001</c:v>
              </c:pt>
              <c:pt idx="1257">
                <c:v>3.8191000000000002</c:v>
              </c:pt>
              <c:pt idx="1258">
                <c:v>3.8191000000000002</c:v>
              </c:pt>
              <c:pt idx="1259">
                <c:v>3.8191000000000002</c:v>
              </c:pt>
              <c:pt idx="1260">
                <c:v>3.7696000000000001</c:v>
              </c:pt>
              <c:pt idx="1261">
                <c:v>3.7726000000000002</c:v>
              </c:pt>
              <c:pt idx="1262">
                <c:v>3.8220999999999998</c:v>
              </c:pt>
              <c:pt idx="1263">
                <c:v>3.8220999999999998</c:v>
              </c:pt>
              <c:pt idx="1264">
                <c:v>3.8206000000000002</c:v>
              </c:pt>
              <c:pt idx="1265">
                <c:v>3.8342999999999998</c:v>
              </c:pt>
              <c:pt idx="1266">
                <c:v>3.8176000000000001</c:v>
              </c:pt>
              <c:pt idx="1267">
                <c:v>3.8054999999999999</c:v>
              </c:pt>
              <c:pt idx="1268">
                <c:v>3.8069999999999999</c:v>
              </c:pt>
              <c:pt idx="1269">
                <c:v>3.8466</c:v>
              </c:pt>
              <c:pt idx="1270">
                <c:v>3.9689999999999999</c:v>
              </c:pt>
              <c:pt idx="1271">
                <c:v>4.3246000000000002</c:v>
              </c:pt>
              <c:pt idx="1272">
                <c:v>4.1997999999999998</c:v>
              </c:pt>
              <c:pt idx="1273">
                <c:v>4.2313000000000001</c:v>
              </c:pt>
              <c:pt idx="1274">
                <c:v>4.2126999999999999</c:v>
              </c:pt>
              <c:pt idx="1275">
                <c:v>4.2708000000000004</c:v>
              </c:pt>
              <c:pt idx="1276">
                <c:v>4.3343999999999996</c:v>
              </c:pt>
              <c:pt idx="1277">
                <c:v>4.2956000000000003</c:v>
              </c:pt>
              <c:pt idx="1278">
                <c:v>4.3441999999999998</c:v>
              </c:pt>
              <c:pt idx="1279">
                <c:v>4.3658999999999999</c:v>
              </c:pt>
              <c:pt idx="1280">
                <c:v>4.2821999999999996</c:v>
              </c:pt>
              <c:pt idx="1281">
                <c:v>4.2035</c:v>
              </c:pt>
              <c:pt idx="1282">
                <c:v>4.1116999999999999</c:v>
              </c:pt>
              <c:pt idx="1283">
                <c:v>4.1064999999999996</c:v>
              </c:pt>
              <c:pt idx="1284">
                <c:v>4.1047000000000002</c:v>
              </c:pt>
              <c:pt idx="1285">
                <c:v>4.1906999999999996</c:v>
              </c:pt>
              <c:pt idx="1286">
                <c:v>4.1887999999999996</c:v>
              </c:pt>
              <c:pt idx="1287">
                <c:v>4.1100000000000003</c:v>
              </c:pt>
              <c:pt idx="1288">
                <c:v>4.0838000000000001</c:v>
              </c:pt>
              <c:pt idx="1289">
                <c:v>4.0664999999999996</c:v>
              </c:pt>
              <c:pt idx="1290">
                <c:v>4.149</c:v>
              </c:pt>
              <c:pt idx="1291">
                <c:v>4.1760999999999999</c:v>
              </c:pt>
              <c:pt idx="1292">
                <c:v>4.1651999999999996</c:v>
              </c:pt>
              <c:pt idx="1293">
                <c:v>4.1742999999999997</c:v>
              </c:pt>
              <c:pt idx="1294">
                <c:v>4.2727000000000004</c:v>
              </c:pt>
              <c:pt idx="1295">
                <c:v>4.3403</c:v>
              </c:pt>
              <c:pt idx="1296">
                <c:v>4.3678999999999997</c:v>
              </c:pt>
              <c:pt idx="1297">
                <c:v>4.2859999999999996</c:v>
              </c:pt>
              <c:pt idx="1298">
                <c:v>4.2918000000000003</c:v>
              </c:pt>
              <c:pt idx="1299">
                <c:v>4.2651000000000003</c:v>
              </c:pt>
              <c:pt idx="1300">
                <c:v>4.2689000000000004</c:v>
              </c:pt>
              <c:pt idx="1301">
                <c:v>4.2594000000000003</c:v>
              </c:pt>
              <c:pt idx="1302">
                <c:v>4.2746000000000004</c:v>
              </c:pt>
              <c:pt idx="1303">
                <c:v>4.2995000000000001</c:v>
              </c:pt>
              <c:pt idx="1304">
                <c:v>4.2220000000000004</c:v>
              </c:pt>
              <c:pt idx="1305">
                <c:v>4.1760999999999999</c:v>
              </c:pt>
              <c:pt idx="1306">
                <c:v>4.1580000000000004</c:v>
              </c:pt>
              <c:pt idx="1307">
                <c:v>4.149</c:v>
              </c:pt>
              <c:pt idx="1308">
                <c:v>4.1454000000000004</c:v>
              </c:pt>
              <c:pt idx="1309">
                <c:v>4.1616</c:v>
              </c:pt>
              <c:pt idx="1310">
                <c:v>4.2313000000000001</c:v>
              </c:pt>
              <c:pt idx="1311">
                <c:v>4.2689000000000004</c:v>
              </c:pt>
              <c:pt idx="1312">
                <c:v>4.1814999999999998</c:v>
              </c:pt>
              <c:pt idx="1313">
                <c:v>4.2632000000000003</c:v>
              </c:pt>
              <c:pt idx="1314">
                <c:v>4.4059999999999997</c:v>
              </c:pt>
              <c:pt idx="1315">
                <c:v>4.3362999999999996</c:v>
              </c:pt>
              <c:pt idx="1316">
                <c:v>4.5263999999999998</c:v>
              </c:pt>
              <c:pt idx="1317">
                <c:v>4.5457000000000001</c:v>
              </c:pt>
              <c:pt idx="1318">
                <c:v>4.5263999999999998</c:v>
              </c:pt>
              <c:pt idx="1319">
                <c:v>4.5349000000000004</c:v>
              </c:pt>
              <c:pt idx="1320">
                <c:v>4.5759999999999996</c:v>
              </c:pt>
              <c:pt idx="1321">
                <c:v>4.6311</c:v>
              </c:pt>
              <c:pt idx="1322">
                <c:v>4.5824999999999996</c:v>
              </c:pt>
              <c:pt idx="1323">
                <c:v>4.4467999999999996</c:v>
              </c:pt>
              <c:pt idx="1324">
                <c:v>4.4364999999999997</c:v>
              </c:pt>
              <c:pt idx="1325">
                <c:v>4.3468</c:v>
              </c:pt>
              <c:pt idx="1326">
                <c:v>4.3733000000000004</c:v>
              </c:pt>
              <c:pt idx="1327">
                <c:v>4.5084999999999997</c:v>
              </c:pt>
              <c:pt idx="1328">
                <c:v>4.4739000000000004</c:v>
              </c:pt>
              <c:pt idx="1329">
                <c:v>4.4911000000000003</c:v>
              </c:pt>
              <c:pt idx="1330">
                <c:v>4.5149999999999997</c:v>
              </c:pt>
              <c:pt idx="1331">
                <c:v>4.4739000000000004</c:v>
              </c:pt>
              <c:pt idx="1332">
                <c:v>4.4420000000000002</c:v>
              </c:pt>
              <c:pt idx="1333">
                <c:v>4.4932999999999996</c:v>
              </c:pt>
              <c:pt idx="1334">
                <c:v>4.5590999999999999</c:v>
              </c:pt>
              <c:pt idx="1335">
                <c:v>4.5679999999999996</c:v>
              </c:pt>
              <c:pt idx="1336">
                <c:v>4.5747</c:v>
              </c:pt>
              <c:pt idx="1337">
                <c:v>4.6131000000000002</c:v>
              </c:pt>
              <c:pt idx="1338">
                <c:v>4.6848999999999998</c:v>
              </c:pt>
              <c:pt idx="1339">
                <c:v>4.7001999999999997</c:v>
              </c:pt>
              <c:pt idx="1340">
                <c:v>4.6131000000000002</c:v>
              </c:pt>
              <c:pt idx="1341">
                <c:v>4.5281000000000002</c:v>
              </c:pt>
              <c:pt idx="1342">
                <c:v>4.5435999999999996</c:v>
              </c:pt>
              <c:pt idx="1343">
                <c:v>4.5171999999999999</c:v>
              </c:pt>
              <c:pt idx="1344">
                <c:v>4.5194000000000001</c:v>
              </c:pt>
              <c:pt idx="1345">
                <c:v>4.5084999999999997</c:v>
              </c:pt>
              <c:pt idx="1346">
                <c:v>4.5324999999999998</c:v>
              </c:pt>
              <c:pt idx="1347">
                <c:v>4.5391000000000004</c:v>
              </c:pt>
              <c:pt idx="1348">
                <c:v>4.5502000000000002</c:v>
              </c:pt>
              <c:pt idx="1349">
                <c:v>4.5994999999999999</c:v>
              </c:pt>
              <c:pt idx="1350">
                <c:v>4.5994999999999999</c:v>
              </c:pt>
              <c:pt idx="1351">
                <c:v>4.6475999999999997</c:v>
              </c:pt>
              <c:pt idx="1352">
                <c:v>4.6109</c:v>
              </c:pt>
              <c:pt idx="1353">
                <c:v>4.6615000000000002</c:v>
              </c:pt>
              <c:pt idx="1354">
                <c:v>4.5724999999999998</c:v>
              </c:pt>
              <c:pt idx="1355">
                <c:v>4.6521999999999997</c:v>
              </c:pt>
              <c:pt idx="1356">
                <c:v>4.6896000000000004</c:v>
              </c:pt>
              <c:pt idx="1357">
                <c:v>4.7203999999999997</c:v>
              </c:pt>
              <c:pt idx="1358">
                <c:v>4.7625999999999999</c:v>
              </c:pt>
              <c:pt idx="1359">
                <c:v>4.7674000000000003</c:v>
              </c:pt>
              <c:pt idx="1360">
                <c:v>4.6989999999999998</c:v>
              </c:pt>
              <c:pt idx="1361">
                <c:v>4.6920000000000002</c:v>
              </c:pt>
              <c:pt idx="1362">
                <c:v>4.7480000000000002</c:v>
              </c:pt>
              <c:pt idx="1363">
                <c:v>4.7541000000000002</c:v>
              </c:pt>
              <c:pt idx="1364">
                <c:v>4.6837</c:v>
              </c:pt>
              <c:pt idx="1365">
                <c:v>4.5747</c:v>
              </c:pt>
              <c:pt idx="1366">
                <c:v>4.5949999999999998</c:v>
              </c:pt>
              <c:pt idx="1367">
                <c:v>4.6337000000000002</c:v>
              </c:pt>
              <c:pt idx="1368">
                <c:v>4.5792000000000002</c:v>
              </c:pt>
              <c:pt idx="1369">
                <c:v>4.5303000000000004</c:v>
              </c:pt>
              <c:pt idx="1370">
                <c:v>4.5815000000000001</c:v>
              </c:pt>
              <c:pt idx="1371">
                <c:v>4.6040000000000001</c:v>
              </c:pt>
              <c:pt idx="1372">
                <c:v>4.577</c:v>
              </c:pt>
              <c:pt idx="1373">
                <c:v>4.6086</c:v>
              </c:pt>
              <c:pt idx="1374">
                <c:v>4.5724999999999998</c:v>
              </c:pt>
              <c:pt idx="1375">
                <c:v>4.5747</c:v>
              </c:pt>
              <c:pt idx="1376">
                <c:v>4.5837000000000003</c:v>
              </c:pt>
              <c:pt idx="1377">
                <c:v>4.6569000000000003</c:v>
              </c:pt>
              <c:pt idx="1378">
                <c:v>4.6521999999999997</c:v>
              </c:pt>
              <c:pt idx="1379">
                <c:v>4.6109</c:v>
              </c:pt>
              <c:pt idx="1380">
                <c:v>4.5658000000000003</c:v>
              </c:pt>
              <c:pt idx="1381">
                <c:v>4.5214999999999996</c:v>
              </c:pt>
              <c:pt idx="1382">
                <c:v>4.4889000000000001</c:v>
              </c:pt>
              <c:pt idx="1383">
                <c:v>4.4932999999999996</c:v>
              </c:pt>
              <c:pt idx="1384">
                <c:v>4.4889000000000001</c:v>
              </c:pt>
              <c:pt idx="1385">
                <c:v>4.4398</c:v>
              </c:pt>
              <c:pt idx="1386">
                <c:v>4.4042000000000003</c:v>
              </c:pt>
              <c:pt idx="1387">
                <c:v>4.3367000000000004</c:v>
              </c:pt>
              <c:pt idx="1388">
                <c:v>4.4314</c:v>
              </c:pt>
              <c:pt idx="1389">
                <c:v>4.5502000000000002</c:v>
              </c:pt>
              <c:pt idx="1390">
                <c:v>4.5590999999999999</c:v>
              </c:pt>
              <c:pt idx="1391">
                <c:v>4.5590999999999999</c:v>
              </c:pt>
              <c:pt idx="1392">
                <c:v>4.5259</c:v>
              </c:pt>
              <c:pt idx="1393">
                <c:v>4.4546999999999999</c:v>
              </c:pt>
              <c:pt idx="1394">
                <c:v>4.4568000000000003</c:v>
              </c:pt>
              <c:pt idx="1395">
                <c:v>4.4889000000000001</c:v>
              </c:pt>
              <c:pt idx="1396">
                <c:v>4.4568000000000003</c:v>
              </c:pt>
              <c:pt idx="1397">
                <c:v>4.4824999999999999</c:v>
              </c:pt>
              <c:pt idx="1398">
                <c:v>4.4420000000000002</c:v>
              </c:pt>
              <c:pt idx="1399">
                <c:v>4.5391000000000004</c:v>
              </c:pt>
              <c:pt idx="1400">
                <c:v>4.577</c:v>
              </c:pt>
              <c:pt idx="1401">
                <c:v>4.5904999999999996</c:v>
              </c:pt>
              <c:pt idx="1402">
                <c:v>4.4976000000000003</c:v>
              </c:pt>
              <c:pt idx="1403">
                <c:v>4.5435999999999996</c:v>
              </c:pt>
              <c:pt idx="1404">
                <c:v>4.5457999999999998</c:v>
              </c:pt>
              <c:pt idx="1405">
                <c:v>4.4932999999999996</c:v>
              </c:pt>
              <c:pt idx="1406">
                <c:v>4.5635000000000003</c:v>
              </c:pt>
              <c:pt idx="1407">
                <c:v>4.6707999999999998</c:v>
              </c:pt>
              <c:pt idx="1408">
                <c:v>4.7252000000000001</c:v>
              </c:pt>
              <c:pt idx="1409">
                <c:v>4.7096999999999998</c:v>
              </c:pt>
              <c:pt idx="1410">
                <c:v>4.6920000000000002</c:v>
              </c:pt>
              <c:pt idx="1411">
                <c:v>4.7759999999999998</c:v>
              </c:pt>
              <c:pt idx="1412">
                <c:v>4.7504</c:v>
              </c:pt>
              <c:pt idx="1413">
                <c:v>4.7808000000000002</c:v>
              </c:pt>
              <c:pt idx="1414">
                <c:v>4.8922999999999996</c:v>
              </c:pt>
              <c:pt idx="1415">
                <c:v>4.8922999999999996</c:v>
              </c:pt>
              <c:pt idx="1416">
                <c:v>4.8948999999999998</c:v>
              </c:pt>
              <c:pt idx="1417">
                <c:v>4.8277999999999999</c:v>
              </c:pt>
              <c:pt idx="1418">
                <c:v>4.8129</c:v>
              </c:pt>
              <c:pt idx="1419">
                <c:v>4.8643000000000001</c:v>
              </c:pt>
              <c:pt idx="1420">
                <c:v>4.8541999999999996</c:v>
              </c:pt>
              <c:pt idx="1421">
                <c:v>4.9000000000000004</c:v>
              </c:pt>
              <c:pt idx="1422">
                <c:v>4.7480000000000002</c:v>
              </c:pt>
              <c:pt idx="1423">
                <c:v>4.7121000000000004</c:v>
              </c:pt>
              <c:pt idx="1424">
                <c:v>4.7096999999999998</c:v>
              </c:pt>
              <c:pt idx="1425">
                <c:v>4.7601000000000004</c:v>
              </c:pt>
              <c:pt idx="1426">
                <c:v>4.7771999999999997</c:v>
              </c:pt>
              <c:pt idx="1427">
                <c:v>4.7784000000000004</c:v>
              </c:pt>
              <c:pt idx="1428">
                <c:v>4.6719999999999997</c:v>
              </c:pt>
              <c:pt idx="1429">
                <c:v>4.6592000000000002</c:v>
              </c:pt>
              <c:pt idx="1430">
                <c:v>4.6592000000000002</c:v>
              </c:pt>
              <c:pt idx="1431">
                <c:v>4.6684999999999999</c:v>
              </c:pt>
              <c:pt idx="1432">
                <c:v>4.6337000000000002</c:v>
              </c:pt>
              <c:pt idx="1433">
                <c:v>4.5860000000000003</c:v>
              </c:pt>
              <c:pt idx="1434">
                <c:v>4.5904999999999996</c:v>
              </c:pt>
              <c:pt idx="1435">
                <c:v>4.5545999999999998</c:v>
              </c:pt>
              <c:pt idx="1436">
                <c:v>4.6154000000000002</c:v>
              </c:pt>
              <c:pt idx="1437">
                <c:v>4.6429999999999998</c:v>
              </c:pt>
              <c:pt idx="1438">
                <c:v>4.742</c:v>
              </c:pt>
              <c:pt idx="1439">
                <c:v>4.7662000000000004</c:v>
              </c:pt>
              <c:pt idx="1440">
                <c:v>4.7662000000000004</c:v>
              </c:pt>
              <c:pt idx="1441">
                <c:v>4.7869999999999999</c:v>
              </c:pt>
              <c:pt idx="1442">
                <c:v>4.7287999999999997</c:v>
              </c:pt>
              <c:pt idx="1443">
                <c:v>4.7576999999999998</c:v>
              </c:pt>
              <c:pt idx="1444">
                <c:v>4.7808000000000002</c:v>
              </c:pt>
              <c:pt idx="1445">
                <c:v>4.7649999999999997</c:v>
              </c:pt>
              <c:pt idx="1446">
                <c:v>4.7468000000000004</c:v>
              </c:pt>
              <c:pt idx="1447">
                <c:v>4.8377999999999997</c:v>
              </c:pt>
              <c:pt idx="1448">
                <c:v>4.7625999999999999</c:v>
              </c:pt>
              <c:pt idx="1449">
                <c:v>4.7084999999999999</c:v>
              </c:pt>
              <c:pt idx="1450">
                <c:v>4.7300000000000004</c:v>
              </c:pt>
              <c:pt idx="1451">
                <c:v>4.7662000000000004</c:v>
              </c:pt>
              <c:pt idx="1452">
                <c:v>4.7637999999999998</c:v>
              </c:pt>
              <c:pt idx="1453">
                <c:v>4.8005000000000004</c:v>
              </c:pt>
              <c:pt idx="1454">
                <c:v>4.7252000000000001</c:v>
              </c:pt>
              <c:pt idx="1455">
                <c:v>4.4634999999999998</c:v>
              </c:pt>
              <c:pt idx="1456">
                <c:v>4.3975</c:v>
              </c:pt>
              <c:pt idx="1457">
                <c:v>4.3696000000000002</c:v>
              </c:pt>
              <c:pt idx="1458">
                <c:v>4.3997000000000002</c:v>
              </c:pt>
              <c:pt idx="1459">
                <c:v>4.3105000000000002</c:v>
              </c:pt>
              <c:pt idx="1460">
                <c:v>4.2691999999999997</c:v>
              </c:pt>
              <c:pt idx="1461">
                <c:v>4.3209</c:v>
              </c:pt>
              <c:pt idx="1462">
                <c:v>4.3022</c:v>
              </c:pt>
              <c:pt idx="1463">
                <c:v>4.3041999999999998</c:v>
              </c:pt>
              <c:pt idx="1464">
                <c:v>4.3653000000000004</c:v>
              </c:pt>
              <c:pt idx="1465">
                <c:v>4.3932000000000002</c:v>
              </c:pt>
              <c:pt idx="1466">
                <c:v>4.3867000000000003</c:v>
              </c:pt>
              <c:pt idx="1467">
                <c:v>4.3272000000000004</c:v>
              </c:pt>
              <c:pt idx="1468">
                <c:v>4.3716999999999997</c:v>
              </c:pt>
              <c:pt idx="1469">
                <c:v>4.3609999999999998</c:v>
              </c:pt>
              <c:pt idx="1470">
                <c:v>4.3334999999999999</c:v>
              </c:pt>
              <c:pt idx="1471">
                <c:v>4.3780999999999999</c:v>
              </c:pt>
              <c:pt idx="1472">
                <c:v>4.3803000000000001</c:v>
              </c:pt>
              <c:pt idx="1473">
                <c:v>4.3997000000000002</c:v>
              </c:pt>
              <c:pt idx="1474">
                <c:v>4.3997000000000002</c:v>
              </c:pt>
              <c:pt idx="1475">
                <c:v>4.4215</c:v>
              </c:pt>
              <c:pt idx="1476">
                <c:v>4.4347000000000003</c:v>
              </c:pt>
              <c:pt idx="1477">
                <c:v>4.3997000000000002</c:v>
              </c:pt>
              <c:pt idx="1478">
                <c:v>4.4062000000000001</c:v>
              </c:pt>
              <c:pt idx="1479">
                <c:v>4.3954000000000004</c:v>
              </c:pt>
              <c:pt idx="1480">
                <c:v>4.4192999999999998</c:v>
              </c:pt>
              <c:pt idx="1481">
                <c:v>4.4105999999999996</c:v>
              </c:pt>
              <c:pt idx="1482">
                <c:v>4.4280999999999997</c:v>
              </c:pt>
              <c:pt idx="1483">
                <c:v>4.5052000000000003</c:v>
              </c:pt>
              <c:pt idx="1484">
                <c:v>4.5896999999999997</c:v>
              </c:pt>
              <c:pt idx="1485">
                <c:v>4.5465</c:v>
              </c:pt>
              <c:pt idx="1486">
                <c:v>4.5395000000000003</c:v>
              </c:pt>
              <c:pt idx="1487">
                <c:v>4.5210999999999997</c:v>
              </c:pt>
              <c:pt idx="1488">
                <c:v>4.4791999999999996</c:v>
              </c:pt>
              <c:pt idx="1489">
                <c:v>4.4972000000000003</c:v>
              </c:pt>
              <c:pt idx="1490">
                <c:v>4.4523999999999999</c:v>
              </c:pt>
              <c:pt idx="1491">
                <c:v>4.4347000000000003</c:v>
              </c:pt>
              <c:pt idx="1492">
                <c:v>4.4500999999999999</c:v>
              </c:pt>
              <c:pt idx="1493">
                <c:v>4.5143000000000004</c:v>
              </c:pt>
              <c:pt idx="1494">
                <c:v>4.4657</c:v>
              </c:pt>
              <c:pt idx="1495">
                <c:v>4.4668999999999999</c:v>
              </c:pt>
              <c:pt idx="1496">
                <c:v>4.5803000000000003</c:v>
              </c:pt>
              <c:pt idx="1497">
                <c:v>4.5968</c:v>
              </c:pt>
              <c:pt idx="1498">
                <c:v>4.6726000000000001</c:v>
              </c:pt>
              <c:pt idx="1499">
                <c:v>4.6374000000000004</c:v>
              </c:pt>
              <c:pt idx="1500">
                <c:v>4.5176999999999996</c:v>
              </c:pt>
              <c:pt idx="1501">
                <c:v>4.5407000000000002</c:v>
              </c:pt>
              <c:pt idx="1502">
                <c:v>4.5921000000000003</c:v>
              </c:pt>
              <c:pt idx="1503">
                <c:v>4.6146000000000003</c:v>
              </c:pt>
              <c:pt idx="1504">
                <c:v>4.5662000000000003</c:v>
              </c:pt>
              <c:pt idx="1505">
                <c:v>4.6277999999999997</c:v>
              </c:pt>
              <c:pt idx="1506">
                <c:v>4.6984000000000004</c:v>
              </c:pt>
              <c:pt idx="1507">
                <c:v>4.8136999999999999</c:v>
              </c:pt>
              <c:pt idx="1508">
                <c:v>4.8464</c:v>
              </c:pt>
              <c:pt idx="1509">
                <c:v>4.8266999999999998</c:v>
              </c:pt>
              <c:pt idx="1510">
                <c:v>4.8215000000000003</c:v>
              </c:pt>
              <c:pt idx="1511">
                <c:v>4.8569000000000004</c:v>
              </c:pt>
              <c:pt idx="1512">
                <c:v>4.8490000000000002</c:v>
              </c:pt>
              <c:pt idx="1513">
                <c:v>4.8240999999999996</c:v>
              </c:pt>
              <c:pt idx="1514">
                <c:v>4.7370999999999999</c:v>
              </c:pt>
              <c:pt idx="1515">
                <c:v>4.7904</c:v>
              </c:pt>
              <c:pt idx="1516">
                <c:v>4.8280000000000003</c:v>
              </c:pt>
              <c:pt idx="1517">
                <c:v>4.9170999999999996</c:v>
              </c:pt>
              <c:pt idx="1518">
                <c:v>4.9170999999999996</c:v>
              </c:pt>
              <c:pt idx="1519">
                <c:v>4.8861999999999997</c:v>
              </c:pt>
              <c:pt idx="1520">
                <c:v>5.0434999999999999</c:v>
              </c:pt>
              <c:pt idx="1521">
                <c:v>4.9116999999999997</c:v>
              </c:pt>
              <c:pt idx="1522">
                <c:v>4.9116999999999997</c:v>
              </c:pt>
              <c:pt idx="1523">
                <c:v>4.7674000000000003</c:v>
              </c:pt>
              <c:pt idx="1524">
                <c:v>4.7662000000000004</c:v>
              </c:pt>
              <c:pt idx="1525">
                <c:v>4.9048999999999996</c:v>
              </c:pt>
              <c:pt idx="1526">
                <c:v>4.8955000000000002</c:v>
              </c:pt>
              <c:pt idx="1527">
                <c:v>4.7725</c:v>
              </c:pt>
              <c:pt idx="1528">
                <c:v>4.7496999999999998</c:v>
              </c:pt>
              <c:pt idx="1529">
                <c:v>4.7107999999999999</c:v>
              </c:pt>
              <c:pt idx="1530">
                <c:v>4.7294999999999998</c:v>
              </c:pt>
              <c:pt idx="1531">
                <c:v>4.9048999999999996</c:v>
              </c:pt>
              <c:pt idx="1532">
                <c:v>4.9497999999999998</c:v>
              </c:pt>
              <c:pt idx="1533">
                <c:v>4.7968999999999999</c:v>
              </c:pt>
              <c:pt idx="1534">
                <c:v>4.8163</c:v>
              </c:pt>
              <c:pt idx="1535">
                <c:v>4.8189000000000002</c:v>
              </c:pt>
              <c:pt idx="1536">
                <c:v>4.9062999999999999</c:v>
              </c:pt>
              <c:pt idx="1537">
                <c:v>4.9076000000000004</c:v>
              </c:pt>
              <c:pt idx="1538">
                <c:v>4.8780999999999999</c:v>
              </c:pt>
              <c:pt idx="1539">
                <c:v>4.7560000000000002</c:v>
              </c:pt>
              <c:pt idx="1540">
                <c:v>4.5778999999999996</c:v>
              </c:pt>
              <c:pt idx="1541">
                <c:v>4.5510999999999999</c:v>
              </c:pt>
              <c:pt idx="1542">
                <c:v>4.5896999999999997</c:v>
              </c:pt>
              <c:pt idx="1543">
                <c:v>4.6074999999999999</c:v>
              </c:pt>
              <c:pt idx="1544">
                <c:v>4.7046000000000001</c:v>
              </c:pt>
              <c:pt idx="1545">
                <c:v>4.6641000000000004</c:v>
              </c:pt>
              <c:pt idx="1546">
                <c:v>4.7270000000000003</c:v>
              </c:pt>
              <c:pt idx="1547">
                <c:v>4.8136999999999999</c:v>
              </c:pt>
              <c:pt idx="1548">
                <c:v>4.8955000000000002</c:v>
              </c:pt>
              <c:pt idx="1549">
                <c:v>4.9375</c:v>
              </c:pt>
              <c:pt idx="1550">
                <c:v>4.6014999999999997</c:v>
              </c:pt>
              <c:pt idx="1551">
                <c:v>4.6302000000000003</c:v>
              </c:pt>
              <c:pt idx="1552">
                <c:v>4.5326000000000004</c:v>
              </c:pt>
              <c:pt idx="1553">
                <c:v>4.5073999999999996</c:v>
              </c:pt>
              <c:pt idx="1554">
                <c:v>4.5476000000000001</c:v>
              </c:pt>
              <c:pt idx="1555">
                <c:v>4.5968</c:v>
              </c:pt>
              <c:pt idx="1556">
                <c:v>4.6641000000000004</c:v>
              </c:pt>
              <c:pt idx="1557">
                <c:v>4.6627999999999998</c:v>
              </c:pt>
              <c:pt idx="1558">
                <c:v>4.7294999999999998</c:v>
              </c:pt>
              <c:pt idx="1559">
                <c:v>4.6836000000000002</c:v>
              </c:pt>
              <c:pt idx="1560">
                <c:v>4.7916999999999996</c:v>
              </c:pt>
              <c:pt idx="1561">
                <c:v>4.6984000000000004</c:v>
              </c:pt>
              <c:pt idx="1562">
                <c:v>4.7839999999999998</c:v>
              </c:pt>
              <c:pt idx="1563">
                <c:v>4.8674999999999997</c:v>
              </c:pt>
              <c:pt idx="1564">
                <c:v>4.8098000000000001</c:v>
              </c:pt>
              <c:pt idx="1565">
                <c:v>4.8098000000000001</c:v>
              </c:pt>
              <c:pt idx="1566">
                <c:v>4.8449999999999998</c:v>
              </c:pt>
              <c:pt idx="1567">
                <c:v>4.8085000000000004</c:v>
              </c:pt>
              <c:pt idx="1568">
                <c:v>4.7370999999999999</c:v>
              </c:pt>
              <c:pt idx="1569">
                <c:v>4.7827000000000002</c:v>
              </c:pt>
              <c:pt idx="1570">
                <c:v>4.8398000000000003</c:v>
              </c:pt>
              <c:pt idx="1571">
                <c:v>4.8543000000000003</c:v>
              </c:pt>
              <c:pt idx="1572">
                <c:v>4.8582000000000001</c:v>
              </c:pt>
              <c:pt idx="1573">
                <c:v>4.9048999999999996</c:v>
              </c:pt>
              <c:pt idx="1574">
                <c:v>4.8254000000000001</c:v>
              </c:pt>
              <c:pt idx="1575">
                <c:v>4.7534999999999998</c:v>
              </c:pt>
              <c:pt idx="1576">
                <c:v>4.8609</c:v>
              </c:pt>
              <c:pt idx="1577">
                <c:v>4.8941999999999997</c:v>
              </c:pt>
              <c:pt idx="1578">
                <c:v>4.9265999999999996</c:v>
              </c:pt>
              <c:pt idx="1579">
                <c:v>5.0166000000000004</c:v>
              </c:pt>
              <c:pt idx="1580">
                <c:v>4.8449999999999998</c:v>
              </c:pt>
              <c:pt idx="1581">
                <c:v>4.7981999999999996</c:v>
              </c:pt>
              <c:pt idx="1582">
                <c:v>4.8449999999999998</c:v>
              </c:pt>
              <c:pt idx="1583">
                <c:v>4.8280000000000003</c:v>
              </c:pt>
              <c:pt idx="1584">
                <c:v>4.7230999999999996</c:v>
              </c:pt>
              <c:pt idx="1585">
                <c:v>4.7686000000000002</c:v>
              </c:pt>
              <c:pt idx="1586">
                <c:v>4.7542</c:v>
              </c:pt>
              <c:pt idx="1587">
                <c:v>4.7268999999999997</c:v>
              </c:pt>
              <c:pt idx="1588">
                <c:v>4.6074000000000002</c:v>
              </c:pt>
              <c:pt idx="1589">
                <c:v>4.6222000000000003</c:v>
              </c:pt>
              <c:pt idx="1590">
                <c:v>4.6859999999999999</c:v>
              </c:pt>
              <c:pt idx="1591">
                <c:v>4.5757000000000003</c:v>
              </c:pt>
              <c:pt idx="1592">
                <c:v>4.5552999999999999</c:v>
              </c:pt>
              <c:pt idx="1593">
                <c:v>4.5938999999999997</c:v>
              </c:pt>
              <c:pt idx="1594">
                <c:v>4.5255000000000001</c:v>
              </c:pt>
              <c:pt idx="1595">
                <c:v>4.4763000000000002</c:v>
              </c:pt>
              <c:pt idx="1596">
                <c:v>4.4566999999999997</c:v>
              </c:pt>
              <c:pt idx="1597">
                <c:v>4.4215</c:v>
              </c:pt>
              <c:pt idx="1598">
                <c:v>4.4282000000000004</c:v>
              </c:pt>
              <c:pt idx="1599">
                <c:v>4.4349999999999996</c:v>
              </c:pt>
              <c:pt idx="1600">
                <c:v>4.5019999999999998</c:v>
              </c:pt>
              <c:pt idx="1601">
                <c:v>4.4442000000000004</c:v>
              </c:pt>
              <c:pt idx="1602">
                <c:v>4.3912000000000004</c:v>
              </c:pt>
              <c:pt idx="1603">
                <c:v>4.3253000000000004</c:v>
              </c:pt>
              <c:pt idx="1604">
                <c:v>4.3657000000000004</c:v>
              </c:pt>
              <c:pt idx="1605">
                <c:v>4.3888999999999996</c:v>
              </c:pt>
              <c:pt idx="1606">
                <c:v>4.3901000000000003</c:v>
              </c:pt>
              <c:pt idx="1607">
                <c:v>4.4717000000000002</c:v>
              </c:pt>
              <c:pt idx="1608">
                <c:v>4.4717000000000002</c:v>
              </c:pt>
              <c:pt idx="1609">
                <c:v>4.4112999999999998</c:v>
              </c:pt>
              <c:pt idx="1610">
                <c:v>4.3579999999999997</c:v>
              </c:pt>
              <c:pt idx="1611">
                <c:v>4.3146000000000004</c:v>
              </c:pt>
              <c:pt idx="1612">
                <c:v>4.3189000000000002</c:v>
              </c:pt>
              <c:pt idx="1613">
                <c:v>4.2973999999999997</c:v>
              </c:pt>
              <c:pt idx="1614">
                <c:v>4.3307000000000002</c:v>
              </c:pt>
              <c:pt idx="1615">
                <c:v>4.3460000000000001</c:v>
              </c:pt>
              <c:pt idx="1616">
                <c:v>4.3394000000000004</c:v>
              </c:pt>
              <c:pt idx="1617">
                <c:v>4.3933999999999997</c:v>
              </c:pt>
              <c:pt idx="1618">
                <c:v>4.3811999999999998</c:v>
              </c:pt>
              <c:pt idx="1619">
                <c:v>4.3712</c:v>
              </c:pt>
              <c:pt idx="1620">
                <c:v>4.3657000000000004</c:v>
              </c:pt>
              <c:pt idx="1621">
                <c:v>4.4078999999999997</c:v>
              </c:pt>
              <c:pt idx="1622">
                <c:v>4.4763000000000002</c:v>
              </c:pt>
              <c:pt idx="1623">
                <c:v>4.4867999999999997</c:v>
              </c:pt>
              <c:pt idx="1624">
                <c:v>4.5938999999999997</c:v>
              </c:pt>
              <c:pt idx="1625">
                <c:v>4.5552999999999999</c:v>
              </c:pt>
              <c:pt idx="1626">
                <c:v>4.4740000000000002</c:v>
              </c:pt>
              <c:pt idx="1627">
                <c:v>4.5231000000000003</c:v>
              </c:pt>
              <c:pt idx="1628">
                <c:v>4.5090000000000003</c:v>
              </c:pt>
              <c:pt idx="1629">
                <c:v>4.5541</c:v>
              </c:pt>
              <c:pt idx="1630">
                <c:v>4.5938999999999997</c:v>
              </c:pt>
              <c:pt idx="1631">
                <c:v>4.5938999999999997</c:v>
              </c:pt>
              <c:pt idx="1632">
                <c:v>4.5529000000000002</c:v>
              </c:pt>
              <c:pt idx="1633">
                <c:v>4.5541</c:v>
              </c:pt>
              <c:pt idx="1634">
                <c:v>4.5938999999999997</c:v>
              </c:pt>
              <c:pt idx="1635">
                <c:v>4.5865999999999998</c:v>
              </c:pt>
              <c:pt idx="1636">
                <c:v>4.5613000000000001</c:v>
              </c:pt>
              <c:pt idx="1637">
                <c:v>4.5673000000000004</c:v>
              </c:pt>
              <c:pt idx="1638">
                <c:v>4.4589999999999996</c:v>
              </c:pt>
              <c:pt idx="1639">
                <c:v>4.4949000000000003</c:v>
              </c:pt>
              <c:pt idx="1640">
                <c:v>4.5243000000000002</c:v>
              </c:pt>
              <c:pt idx="1641">
                <c:v>4.4844999999999997</c:v>
              </c:pt>
              <c:pt idx="1642">
                <c:v>4.3209999999999997</c:v>
              </c:pt>
              <c:pt idx="1643">
                <c:v>4.1852</c:v>
              </c:pt>
              <c:pt idx="1644">
                <c:v>4.2740999999999998</c:v>
              </c:pt>
              <c:pt idx="1645">
                <c:v>4.2782999999999998</c:v>
              </c:pt>
              <c:pt idx="1646">
                <c:v>4.2888999999999999</c:v>
              </c:pt>
              <c:pt idx="1647">
                <c:v>4.3800999999999997</c:v>
              </c:pt>
              <c:pt idx="1648">
                <c:v>4.3723000000000001</c:v>
              </c:pt>
              <c:pt idx="1649">
                <c:v>4.3756000000000004</c:v>
              </c:pt>
              <c:pt idx="1650">
                <c:v>4.4463999999999997</c:v>
              </c:pt>
              <c:pt idx="1651">
                <c:v>4.4486999999999997</c:v>
              </c:pt>
              <c:pt idx="1652">
                <c:v>4.4867999999999997</c:v>
              </c:pt>
              <c:pt idx="1653">
                <c:v>4.4844999999999997</c:v>
              </c:pt>
              <c:pt idx="1654">
                <c:v>4.5964</c:v>
              </c:pt>
              <c:pt idx="1655">
                <c:v>4.5480999999999998</c:v>
              </c:pt>
              <c:pt idx="1656">
                <c:v>4.6283000000000003</c:v>
              </c:pt>
              <c:pt idx="1657">
                <c:v>4.6444999999999999</c:v>
              </c:pt>
              <c:pt idx="1658">
                <c:v>4.6383000000000001</c:v>
              </c:pt>
              <c:pt idx="1659">
                <c:v>4.6036999999999999</c:v>
              </c:pt>
              <c:pt idx="1660">
                <c:v>4.4821</c:v>
              </c:pt>
              <c:pt idx="1661">
                <c:v>4.4938000000000002</c:v>
              </c:pt>
              <c:pt idx="1662">
                <c:v>4.5183999999999997</c:v>
              </c:pt>
              <c:pt idx="1663">
                <c:v>4.4682000000000004</c:v>
              </c:pt>
              <c:pt idx="1664">
                <c:v>4.4112999999999998</c:v>
              </c:pt>
              <c:pt idx="1665">
                <c:v>4.4294000000000002</c:v>
              </c:pt>
              <c:pt idx="1666">
                <c:v>4.3978999999999999</c:v>
              </c:pt>
              <c:pt idx="1667">
                <c:v>4.2804000000000002</c:v>
              </c:pt>
              <c:pt idx="1668">
                <c:v>4.3579999999999997</c:v>
              </c:pt>
              <c:pt idx="1669">
                <c:v>4.3513999999999999</c:v>
              </c:pt>
              <c:pt idx="1670">
                <c:v>4.3253000000000004</c:v>
              </c:pt>
              <c:pt idx="1671">
                <c:v>4.3296999999999999</c:v>
              </c:pt>
              <c:pt idx="1672">
                <c:v>4.1451000000000002</c:v>
              </c:pt>
              <c:pt idx="1673">
                <c:v>4.1451000000000002</c:v>
              </c:pt>
              <c:pt idx="1674">
                <c:v>4.2572999999999999</c:v>
              </c:pt>
              <c:pt idx="1675">
                <c:v>4.1650999999999998</c:v>
              </c:pt>
              <c:pt idx="1676">
                <c:v>4.2015000000000002</c:v>
              </c:pt>
              <c:pt idx="1677">
                <c:v>4.2323000000000004</c:v>
              </c:pt>
              <c:pt idx="1678">
                <c:v>4.2656000000000001</c:v>
              </c:pt>
              <c:pt idx="1679">
                <c:v>4.2678000000000003</c:v>
              </c:pt>
              <c:pt idx="1680">
                <c:v>4.3822999999999999</c:v>
              </c:pt>
              <c:pt idx="1681">
                <c:v>4.4057000000000004</c:v>
              </c:pt>
              <c:pt idx="1682">
                <c:v>4.3912000000000004</c:v>
              </c:pt>
              <c:pt idx="1683">
                <c:v>4.3800999999999997</c:v>
              </c:pt>
              <c:pt idx="1684">
                <c:v>4.2847</c:v>
              </c:pt>
              <c:pt idx="1685">
                <c:v>4.3037999999999998</c:v>
              </c:pt>
              <c:pt idx="1686">
                <c:v>4.3329000000000004</c:v>
              </c:pt>
              <c:pt idx="1687">
                <c:v>4.3189000000000002</c:v>
              </c:pt>
              <c:pt idx="1688">
                <c:v>4.3189000000000002</c:v>
              </c:pt>
              <c:pt idx="1689">
                <c:v>4.306</c:v>
              </c:pt>
              <c:pt idx="1690">
                <c:v>4.3102999999999998</c:v>
              </c:pt>
              <c:pt idx="1691">
                <c:v>4.3513999999999999</c:v>
              </c:pt>
              <c:pt idx="1692">
                <c:v>4.4612999999999996</c:v>
              </c:pt>
              <c:pt idx="1693">
                <c:v>4.4146999999999998</c:v>
              </c:pt>
              <c:pt idx="1694">
                <c:v>4.4949000000000003</c:v>
              </c:pt>
              <c:pt idx="1695">
                <c:v>4.6295999999999999</c:v>
              </c:pt>
              <c:pt idx="1696">
                <c:v>4.6333000000000002</c:v>
              </c:pt>
              <c:pt idx="1697">
                <c:v>4.6532</c:v>
              </c:pt>
              <c:pt idx="1698">
                <c:v>4.6001000000000003</c:v>
              </c:pt>
              <c:pt idx="1699">
                <c:v>4.6258999999999997</c:v>
              </c:pt>
              <c:pt idx="1700">
                <c:v>4.6581999999999999</c:v>
              </c:pt>
              <c:pt idx="1701">
                <c:v>4.6607000000000003</c:v>
              </c:pt>
              <c:pt idx="1702">
                <c:v>4.6645000000000003</c:v>
              </c:pt>
              <c:pt idx="1703">
                <c:v>4.6444999999999999</c:v>
              </c:pt>
              <c:pt idx="1704">
                <c:v>4.6847000000000003</c:v>
              </c:pt>
              <c:pt idx="1705">
                <c:v>4.6783999999999999</c:v>
              </c:pt>
              <c:pt idx="1706">
                <c:v>4.6657999999999999</c:v>
              </c:pt>
              <c:pt idx="1707">
                <c:v>4.5660999999999996</c:v>
              </c:pt>
              <c:pt idx="1708">
                <c:v>4.5914999999999999</c:v>
              </c:pt>
              <c:pt idx="1709">
                <c:v>4.6581999999999999</c:v>
              </c:pt>
              <c:pt idx="1710">
                <c:v>4.6859999999999999</c:v>
              </c:pt>
              <c:pt idx="1711">
                <c:v>4.7554999999999996</c:v>
              </c:pt>
              <c:pt idx="1712">
                <c:v>4.6936</c:v>
              </c:pt>
              <c:pt idx="1713">
                <c:v>4.6936</c:v>
              </c:pt>
              <c:pt idx="1714">
                <c:v>4.4930000000000003</c:v>
              </c:pt>
              <c:pt idx="1715">
                <c:v>4.7664</c:v>
              </c:pt>
              <c:pt idx="1716">
                <c:v>4.8484999999999996</c:v>
              </c:pt>
              <c:pt idx="1717">
                <c:v>4.8697999999999997</c:v>
              </c:pt>
              <c:pt idx="1718">
                <c:v>4.8513000000000002</c:v>
              </c:pt>
              <c:pt idx="1719">
                <c:v>4.8118999999999996</c:v>
              </c:pt>
              <c:pt idx="1720">
                <c:v>4.8105000000000002</c:v>
              </c:pt>
              <c:pt idx="1721">
                <c:v>4.7582000000000004</c:v>
              </c:pt>
              <c:pt idx="1722">
                <c:v>4.6776999999999997</c:v>
              </c:pt>
              <c:pt idx="1723">
                <c:v>4.7003000000000004</c:v>
              </c:pt>
              <c:pt idx="1724">
                <c:v>4.6398000000000001</c:v>
              </c:pt>
              <c:pt idx="1725">
                <c:v>4.6192000000000002</c:v>
              </c:pt>
              <c:pt idx="1726">
                <c:v>4.5659000000000001</c:v>
              </c:pt>
              <c:pt idx="1727">
                <c:v>4.5471000000000004</c:v>
              </c:pt>
              <c:pt idx="1728">
                <c:v>4.6346999999999996</c:v>
              </c:pt>
              <c:pt idx="1729">
                <c:v>4.7042000000000002</c:v>
              </c:pt>
              <c:pt idx="1730">
                <c:v>4.7869999999999999</c:v>
              </c:pt>
              <c:pt idx="1731">
                <c:v>4.7842000000000002</c:v>
              </c:pt>
              <c:pt idx="1732">
                <c:v>4.8216999999999999</c:v>
              </c:pt>
              <c:pt idx="1733">
                <c:v>4.8174999999999999</c:v>
              </c:pt>
              <c:pt idx="1734">
                <c:v>4.8627000000000002</c:v>
              </c:pt>
              <c:pt idx="1735">
                <c:v>4.7243000000000004</c:v>
              </c:pt>
              <c:pt idx="1736">
                <c:v>4.6646000000000001</c:v>
              </c:pt>
              <c:pt idx="1737">
                <c:v>4.7016</c:v>
              </c:pt>
              <c:pt idx="1738">
                <c:v>4.8555999999999999</c:v>
              </c:pt>
              <c:pt idx="1739">
                <c:v>4.8428000000000004</c:v>
              </c:pt>
              <c:pt idx="1740">
                <c:v>4.8513000000000002</c:v>
              </c:pt>
              <c:pt idx="1741">
                <c:v>4.8428000000000004</c:v>
              </c:pt>
              <c:pt idx="1742">
                <c:v>4.7773000000000003</c:v>
              </c:pt>
              <c:pt idx="1743">
                <c:v>4.8754999999999997</c:v>
              </c:pt>
              <c:pt idx="1744">
                <c:v>4.7994000000000003</c:v>
              </c:pt>
              <c:pt idx="1745">
                <c:v>4.8118999999999996</c:v>
              </c:pt>
              <c:pt idx="1746">
                <c:v>4.6489000000000003</c:v>
              </c:pt>
              <c:pt idx="1747">
                <c:v>4.5608000000000004</c:v>
              </c:pt>
              <c:pt idx="1748">
                <c:v>4.4930000000000003</c:v>
              </c:pt>
              <c:pt idx="1749">
                <c:v>4.4389000000000003</c:v>
              </c:pt>
              <c:pt idx="1750">
                <c:v>4.5720999999999998</c:v>
              </c:pt>
              <c:pt idx="1751">
                <c:v>4.4013</c:v>
              </c:pt>
              <c:pt idx="1752">
                <c:v>4.3471000000000002</c:v>
              </c:pt>
              <c:pt idx="1753">
                <c:v>4.3460000000000001</c:v>
              </c:pt>
              <c:pt idx="1754">
                <c:v>4.2503000000000002</c:v>
              </c:pt>
              <c:pt idx="1755">
                <c:v>4.2329999999999997</c:v>
              </c:pt>
              <c:pt idx="1756">
                <c:v>4.2137000000000002</c:v>
              </c:pt>
              <c:pt idx="1757">
                <c:v>4.1307999999999998</c:v>
              </c:pt>
              <c:pt idx="1758">
                <c:v>4.1307999999999998</c:v>
              </c:pt>
              <c:pt idx="1759">
                <c:v>4.165</c:v>
              </c:pt>
              <c:pt idx="1760">
                <c:v>4.1307999999999998</c:v>
              </c:pt>
              <c:pt idx="1761">
                <c:v>4.1063000000000001</c:v>
              </c:pt>
              <c:pt idx="1762">
                <c:v>4.1022999999999996</c:v>
              </c:pt>
              <c:pt idx="1763">
                <c:v>4.1083999999999996</c:v>
              </c:pt>
              <c:pt idx="1764">
                <c:v>4.1063000000000001</c:v>
              </c:pt>
              <c:pt idx="1765">
                <c:v>4.0601000000000003</c:v>
              </c:pt>
              <c:pt idx="1766">
                <c:v>4.0982000000000003</c:v>
              </c:pt>
              <c:pt idx="1767">
                <c:v>4.1205999999999996</c:v>
              </c:pt>
              <c:pt idx="1768">
                <c:v>4.0781000000000001</c:v>
              </c:pt>
              <c:pt idx="1769">
                <c:v>4.0541999999999998</c:v>
              </c:pt>
              <c:pt idx="1770">
                <c:v>4.0247000000000002</c:v>
              </c:pt>
              <c:pt idx="1771">
                <c:v>3.8963000000000001</c:v>
              </c:pt>
              <c:pt idx="1772">
                <c:v>3.8799000000000001</c:v>
              </c:pt>
              <c:pt idx="1773">
                <c:v>3.9165000000000001</c:v>
              </c:pt>
              <c:pt idx="1774">
                <c:v>3.9055</c:v>
              </c:pt>
              <c:pt idx="1775">
                <c:v>3.8835000000000002</c:v>
              </c:pt>
              <c:pt idx="1776">
                <c:v>3.8403999999999998</c:v>
              </c:pt>
              <c:pt idx="1777">
                <c:v>3.8403999999999998</c:v>
              </c:pt>
              <c:pt idx="1778">
                <c:v>3.8565</c:v>
              </c:pt>
              <c:pt idx="1779">
                <c:v>3.8854000000000002</c:v>
              </c:pt>
              <c:pt idx="1780">
                <c:v>3.8763000000000001</c:v>
              </c:pt>
              <c:pt idx="1781">
                <c:v>3.8763000000000001</c:v>
              </c:pt>
              <c:pt idx="1782">
                <c:v>3.9350999999999998</c:v>
              </c:pt>
              <c:pt idx="1783">
                <c:v>3.9407000000000001</c:v>
              </c:pt>
              <c:pt idx="1784">
                <c:v>3.9350999999999998</c:v>
              </c:pt>
              <c:pt idx="1785">
                <c:v>3.9519000000000002</c:v>
              </c:pt>
              <c:pt idx="1786">
                <c:v>3.9727000000000001</c:v>
              </c:pt>
              <c:pt idx="1787">
                <c:v>4.0228000000000002</c:v>
              </c:pt>
              <c:pt idx="1788">
                <c:v>3.9803000000000002</c:v>
              </c:pt>
              <c:pt idx="1789">
                <c:v>3.9165000000000001</c:v>
              </c:pt>
              <c:pt idx="1790">
                <c:v>3.9823</c:v>
              </c:pt>
              <c:pt idx="1791">
                <c:v>3.9861</c:v>
              </c:pt>
              <c:pt idx="1792">
                <c:v>4.0034000000000001</c:v>
              </c:pt>
              <c:pt idx="1793">
                <c:v>4.0228000000000002</c:v>
              </c:pt>
              <c:pt idx="1794">
                <c:v>4.0014000000000003</c:v>
              </c:pt>
              <c:pt idx="1795">
                <c:v>4.0208000000000004</c:v>
              </c:pt>
              <c:pt idx="1796">
                <c:v>4.0582000000000003</c:v>
              </c:pt>
              <c:pt idx="1797">
                <c:v>3.9557000000000002</c:v>
              </c:pt>
              <c:pt idx="1798">
                <c:v>3.9</c:v>
              </c:pt>
              <c:pt idx="1799">
                <c:v>3.9331999999999998</c:v>
              </c:pt>
              <c:pt idx="1800">
                <c:v>3.9258000000000002</c:v>
              </c:pt>
              <c:pt idx="1801">
                <c:v>3.9424999999999999</c:v>
              </c:pt>
              <c:pt idx="1802">
                <c:v>3.8872</c:v>
              </c:pt>
              <c:pt idx="1803">
                <c:v>3.911</c:v>
              </c:pt>
              <c:pt idx="1804">
                <c:v>3.9708000000000001</c:v>
              </c:pt>
              <c:pt idx="1805">
                <c:v>3.988</c:v>
              </c:pt>
              <c:pt idx="1806">
                <c:v>3.9689000000000001</c:v>
              </c:pt>
              <c:pt idx="1807">
                <c:v>3.8727</c:v>
              </c:pt>
              <c:pt idx="1808">
                <c:v>3.8816999999999999</c:v>
              </c:pt>
              <c:pt idx="1809">
                <c:v>3.8492999999999999</c:v>
              </c:pt>
              <c:pt idx="1810">
                <c:v>3.8475000000000001</c:v>
              </c:pt>
              <c:pt idx="1811">
                <c:v>3.8279999999999998</c:v>
              </c:pt>
              <c:pt idx="1812">
                <c:v>3.8174999999999999</c:v>
              </c:pt>
              <c:pt idx="1813">
                <c:v>3.8191999999999999</c:v>
              </c:pt>
              <c:pt idx="1814">
                <c:v>3.8069999999999999</c:v>
              </c:pt>
              <c:pt idx="1815">
                <c:v>3.8</c:v>
              </c:pt>
              <c:pt idx="1816">
                <c:v>3.8963000000000001</c:v>
              </c:pt>
              <c:pt idx="1817">
                <c:v>3.9538000000000002</c:v>
              </c:pt>
              <c:pt idx="1818">
                <c:v>4.0072000000000001</c:v>
              </c:pt>
              <c:pt idx="1819">
                <c:v>3.9331999999999998</c:v>
              </c:pt>
              <c:pt idx="1820">
                <c:v>3.9670000000000001</c:v>
              </c:pt>
              <c:pt idx="1821">
                <c:v>3.9575999999999998</c:v>
              </c:pt>
              <c:pt idx="1822">
                <c:v>3.9803000000000002</c:v>
              </c:pt>
              <c:pt idx="1823">
                <c:v>3.9975999999999998</c:v>
              </c:pt>
              <c:pt idx="1824">
                <c:v>3.8872</c:v>
              </c:pt>
              <c:pt idx="1825">
                <c:v>3.8854000000000002</c:v>
              </c:pt>
              <c:pt idx="1826">
                <c:v>3.8816999999999999</c:v>
              </c:pt>
              <c:pt idx="1827">
                <c:v>3.8744999999999998</c:v>
              </c:pt>
              <c:pt idx="1828">
                <c:v>3.8980999999999999</c:v>
              </c:pt>
              <c:pt idx="1829">
                <c:v>3.9127999999999998</c:v>
              </c:pt>
              <c:pt idx="1830">
                <c:v>3.988</c:v>
              </c:pt>
              <c:pt idx="1831">
                <c:v>3.9462999999999999</c:v>
              </c:pt>
              <c:pt idx="1832">
                <c:v>3.8835000000000002</c:v>
              </c:pt>
              <c:pt idx="1833">
                <c:v>3.8618999999999999</c:v>
              </c:pt>
              <c:pt idx="1834">
                <c:v>3.8369</c:v>
              </c:pt>
              <c:pt idx="1835">
                <c:v>3.8351000000000002</c:v>
              </c:pt>
              <c:pt idx="1836">
                <c:v>3.8475000000000001</c:v>
              </c:pt>
              <c:pt idx="1837">
                <c:v>3.8191999999999999</c:v>
              </c:pt>
              <c:pt idx="1838">
                <c:v>3.8332999999999999</c:v>
              </c:pt>
              <c:pt idx="1839">
                <c:v>3.8105000000000002</c:v>
              </c:pt>
              <c:pt idx="1840">
                <c:v>3.7844000000000002</c:v>
              </c:pt>
              <c:pt idx="1841">
                <c:v>3.8210000000000002</c:v>
              </c:pt>
              <c:pt idx="1842">
                <c:v>3.7483</c:v>
              </c:pt>
              <c:pt idx="1843">
                <c:v>3.7534999999999998</c:v>
              </c:pt>
              <c:pt idx="1844">
                <c:v>3.7088000000000001</c:v>
              </c:pt>
              <c:pt idx="1845">
                <c:v>3.6884999999999999</c:v>
              </c:pt>
              <c:pt idx="1846">
                <c:v>3.7088000000000001</c:v>
              </c:pt>
              <c:pt idx="1847">
                <c:v>3.7343999999999999</c:v>
              </c:pt>
              <c:pt idx="1848">
                <c:v>3.6684999999999999</c:v>
              </c:pt>
              <c:pt idx="1849">
                <c:v>3.6818</c:v>
              </c:pt>
              <c:pt idx="1850">
                <c:v>3.6800999999999999</c:v>
              </c:pt>
              <c:pt idx="1851">
                <c:v>3.6322999999999999</c:v>
              </c:pt>
              <c:pt idx="1852">
                <c:v>3.6585000000000001</c:v>
              </c:pt>
              <c:pt idx="1853">
                <c:v>3.6274000000000002</c:v>
              </c:pt>
              <c:pt idx="1854">
                <c:v>3.6160999999999999</c:v>
              </c:pt>
              <c:pt idx="1855">
                <c:v>3.5682999999999998</c:v>
              </c:pt>
              <c:pt idx="1856">
                <c:v>3.5619999999999998</c:v>
              </c:pt>
              <c:pt idx="1857">
                <c:v>3.548</c:v>
              </c:pt>
              <c:pt idx="1858">
                <c:v>3.5573000000000001</c:v>
              </c:pt>
              <c:pt idx="1859">
                <c:v>3.5604</c:v>
              </c:pt>
              <c:pt idx="1860">
                <c:v>3.6</c:v>
              </c:pt>
              <c:pt idx="1861">
                <c:v>3.5935999999999999</c:v>
              </c:pt>
              <c:pt idx="1862">
                <c:v>3.5699000000000001</c:v>
              </c:pt>
              <c:pt idx="1863">
                <c:v>3.5952000000000002</c:v>
              </c:pt>
              <c:pt idx="1864">
                <c:v>3.6145</c:v>
              </c:pt>
              <c:pt idx="1865">
                <c:v>3.6015999999999999</c:v>
              </c:pt>
              <c:pt idx="1866">
                <c:v>3.6015999999999999</c:v>
              </c:pt>
              <c:pt idx="1867">
                <c:v>3.5968</c:v>
              </c:pt>
              <c:pt idx="1868">
                <c:v>3.6032000000000002</c:v>
              </c:pt>
              <c:pt idx="1869">
                <c:v>3.5888</c:v>
              </c:pt>
              <c:pt idx="1870">
                <c:v>3.6454</c:v>
              </c:pt>
              <c:pt idx="1871">
                <c:v>3.6469999999999998</c:v>
              </c:pt>
              <c:pt idx="1872">
                <c:v>3.6032000000000002</c:v>
              </c:pt>
              <c:pt idx="1873">
                <c:v>3.6048</c:v>
              </c:pt>
              <c:pt idx="1874">
                <c:v>3.5699000000000001</c:v>
              </c:pt>
              <c:pt idx="1875">
                <c:v>3.5495000000000001</c:v>
              </c:pt>
              <c:pt idx="1876">
                <c:v>3.573</c:v>
              </c:pt>
              <c:pt idx="1877">
                <c:v>3.5432999999999999</c:v>
              </c:pt>
              <c:pt idx="1878">
                <c:v>3.5325000000000002</c:v>
              </c:pt>
              <c:pt idx="1879">
                <c:v>3.5464000000000002</c:v>
              </c:pt>
              <c:pt idx="1880">
                <c:v>3.5510999999999999</c:v>
              </c:pt>
              <c:pt idx="1881">
                <c:v>3.5651000000000002</c:v>
              </c:pt>
              <c:pt idx="1882">
                <c:v>3.5714000000000001</c:v>
              </c:pt>
              <c:pt idx="1883">
                <c:v>3.6160999999999999</c:v>
              </c:pt>
              <c:pt idx="1884">
                <c:v>3.6339000000000001</c:v>
              </c:pt>
              <c:pt idx="1885">
                <c:v>3.6160999999999999</c:v>
              </c:pt>
              <c:pt idx="1886">
                <c:v>3.7639</c:v>
              </c:pt>
              <c:pt idx="1887">
                <c:v>3.7002999999999999</c:v>
              </c:pt>
              <c:pt idx="1888">
                <c:v>3.7071000000000001</c:v>
              </c:pt>
              <c:pt idx="1889">
                <c:v>3.7412999999999998</c:v>
              </c:pt>
              <c:pt idx="1890">
                <c:v>3.702</c:v>
              </c:pt>
              <c:pt idx="1891">
                <c:v>3.6080000000000001</c:v>
              </c:pt>
              <c:pt idx="1892">
                <c:v>3.5746000000000002</c:v>
              </c:pt>
              <c:pt idx="1893">
                <c:v>3.6339000000000001</c:v>
              </c:pt>
              <c:pt idx="1894">
                <c:v>3.629</c:v>
              </c:pt>
              <c:pt idx="1895">
                <c:v>3.6015999999999999</c:v>
              </c:pt>
              <c:pt idx="1896">
                <c:v>3.6372</c:v>
              </c:pt>
              <c:pt idx="1897">
                <c:v>3.6274000000000002</c:v>
              </c:pt>
              <c:pt idx="1898">
                <c:v>3.6568999999999998</c:v>
              </c:pt>
              <c:pt idx="1899">
                <c:v>3.6818</c:v>
              </c:pt>
              <c:pt idx="1900">
                <c:v>3.6985999999999999</c:v>
              </c:pt>
              <c:pt idx="1901">
                <c:v>3.6684999999999999</c:v>
              </c:pt>
              <c:pt idx="1902">
                <c:v>3.7395999999999998</c:v>
              </c:pt>
              <c:pt idx="1903">
                <c:v>3.7309999999999999</c:v>
              </c:pt>
              <c:pt idx="1904">
                <c:v>3.7692000000000001</c:v>
              </c:pt>
              <c:pt idx="1905">
                <c:v>3.7259000000000002</c:v>
              </c:pt>
              <c:pt idx="1906">
                <c:v>3.7122000000000002</c:v>
              </c:pt>
              <c:pt idx="1907">
                <c:v>3.6404000000000001</c:v>
              </c:pt>
              <c:pt idx="1908">
                <c:v>3.6112000000000002</c:v>
              </c:pt>
              <c:pt idx="1909">
                <c:v>3.5777000000000001</c:v>
              </c:pt>
              <c:pt idx="1910">
                <c:v>3.5141</c:v>
              </c:pt>
              <c:pt idx="1911">
                <c:v>3.508</c:v>
              </c:pt>
              <c:pt idx="1912">
                <c:v>3.5171999999999999</c:v>
              </c:pt>
              <c:pt idx="1913">
                <c:v>3.4824000000000002</c:v>
              </c:pt>
              <c:pt idx="1914">
                <c:v>3.4601000000000002</c:v>
              </c:pt>
              <c:pt idx="1915">
                <c:v>3.3805999999999998</c:v>
              </c:pt>
              <c:pt idx="1916">
                <c:v>3.3891</c:v>
              </c:pt>
              <c:pt idx="1917">
                <c:v>3.3721999999999999</c:v>
              </c:pt>
              <c:pt idx="1918">
                <c:v>3.2622</c:v>
              </c:pt>
              <c:pt idx="1919">
                <c:v>3.2673999999999999</c:v>
              </c:pt>
              <c:pt idx="1920">
                <c:v>3.282</c:v>
              </c:pt>
              <c:pt idx="1921">
                <c:v>3.2361</c:v>
              </c:pt>
              <c:pt idx="1922">
                <c:v>3.2322000000000002</c:v>
              </c:pt>
              <c:pt idx="1923">
                <c:v>3.2452000000000001</c:v>
              </c:pt>
              <c:pt idx="1924">
                <c:v>3.2322000000000002</c:v>
              </c:pt>
              <c:pt idx="1925">
                <c:v>3.2608999999999999</c:v>
              </c:pt>
              <c:pt idx="1926">
                <c:v>3.2726999999999999</c:v>
              </c:pt>
              <c:pt idx="1927">
                <c:v>3.2517</c:v>
              </c:pt>
              <c:pt idx="1928">
                <c:v>3.24</c:v>
              </c:pt>
              <c:pt idx="1929">
                <c:v>3.1964999999999999</c:v>
              </c:pt>
              <c:pt idx="1930">
                <c:v>3.1964999999999999</c:v>
              </c:pt>
              <c:pt idx="1931">
                <c:v>3.1964999999999999</c:v>
              </c:pt>
              <c:pt idx="1932">
                <c:v>3.1840000000000002</c:v>
              </c:pt>
              <c:pt idx="1933">
                <c:v>3.1726999999999999</c:v>
              </c:pt>
              <c:pt idx="1934">
                <c:v>3.2517</c:v>
              </c:pt>
              <c:pt idx="1935">
                <c:v>3.3088000000000002</c:v>
              </c:pt>
              <c:pt idx="1936">
                <c:v>3.3224</c:v>
              </c:pt>
              <c:pt idx="1937">
                <c:v>3.3721999999999999</c:v>
              </c:pt>
              <c:pt idx="1938">
                <c:v>3.375</c:v>
              </c:pt>
              <c:pt idx="1939">
                <c:v>3.3849</c:v>
              </c:pt>
              <c:pt idx="1940">
                <c:v>3.3347000000000002</c:v>
              </c:pt>
              <c:pt idx="1941">
                <c:v>3.3264999999999998</c:v>
              </c:pt>
              <c:pt idx="1942">
                <c:v>3.3401999999999998</c:v>
              </c:pt>
              <c:pt idx="1943">
                <c:v>3.3155999999999999</c:v>
              </c:pt>
              <c:pt idx="1944">
                <c:v>3.3721999999999999</c:v>
              </c:pt>
              <c:pt idx="1945">
                <c:v>3.3904999999999998</c:v>
              </c:pt>
              <c:pt idx="1946">
                <c:v>3.4134000000000002</c:v>
              </c:pt>
              <c:pt idx="1947">
                <c:v>3.4394999999999998</c:v>
              </c:pt>
              <c:pt idx="1948">
                <c:v>3.4293</c:v>
              </c:pt>
              <c:pt idx="1949">
                <c:v>3.4249000000000001</c:v>
              </c:pt>
              <c:pt idx="1950">
                <c:v>3.4839000000000002</c:v>
              </c:pt>
              <c:pt idx="1951">
                <c:v>3.4839000000000002</c:v>
              </c:pt>
              <c:pt idx="1952">
                <c:v>3.4914000000000001</c:v>
              </c:pt>
              <c:pt idx="1953">
                <c:v>3.5141</c:v>
              </c:pt>
              <c:pt idx="1954">
                <c:v>3.4794</c:v>
              </c:pt>
              <c:pt idx="1955">
                <c:v>3.4571000000000001</c:v>
              </c:pt>
              <c:pt idx="1956">
                <c:v>3.4914000000000001</c:v>
              </c:pt>
              <c:pt idx="1957">
                <c:v>3.4615</c:v>
              </c:pt>
              <c:pt idx="1958">
                <c:v>3.4365999999999999</c:v>
              </c:pt>
              <c:pt idx="1959">
                <c:v>3.3582000000000001</c:v>
              </c:pt>
              <c:pt idx="1960">
                <c:v>3.3142</c:v>
              </c:pt>
              <c:pt idx="1961">
                <c:v>3.3142</c:v>
              </c:pt>
              <c:pt idx="1962">
                <c:v>3.3332999999999999</c:v>
              </c:pt>
              <c:pt idx="1963">
                <c:v>3.3721999999999999</c:v>
              </c:pt>
              <c:pt idx="1964">
                <c:v>3.3849</c:v>
              </c:pt>
              <c:pt idx="1965">
                <c:v>3.3708</c:v>
              </c:pt>
              <c:pt idx="1966">
                <c:v>3.3919999999999999</c:v>
              </c:pt>
              <c:pt idx="1967">
                <c:v>3.4034</c:v>
              </c:pt>
              <c:pt idx="1968">
                <c:v>3.4220999999999999</c:v>
              </c:pt>
              <c:pt idx="1969">
                <c:v>3.4018999999999999</c:v>
              </c:pt>
              <c:pt idx="1970">
                <c:v>3.4005000000000001</c:v>
              </c:pt>
              <c:pt idx="1971">
                <c:v>3.4235000000000002</c:v>
              </c:pt>
              <c:pt idx="1972">
                <c:v>3.4091</c:v>
              </c:pt>
              <c:pt idx="1973">
                <c:v>3.3721999999999999</c:v>
              </c:pt>
              <c:pt idx="1974">
                <c:v>3.3540000000000001</c:v>
              </c:pt>
              <c:pt idx="1975">
                <c:v>3.3595999999999999</c:v>
              </c:pt>
              <c:pt idx="1976">
                <c:v>3.3456999999999999</c:v>
              </c:pt>
              <c:pt idx="1977">
                <c:v>3.3582000000000001</c:v>
              </c:pt>
              <c:pt idx="1978">
                <c:v>3.3694000000000002</c:v>
              </c:pt>
              <c:pt idx="1979">
                <c:v>3.3849</c:v>
              </c:pt>
              <c:pt idx="1980">
                <c:v>3.4077000000000002</c:v>
              </c:pt>
              <c:pt idx="1981">
                <c:v>3.3990999999999998</c:v>
              </c:pt>
              <c:pt idx="1982">
                <c:v>3.4365999999999999</c:v>
              </c:pt>
              <c:pt idx="1983">
                <c:v>3.4293</c:v>
              </c:pt>
              <c:pt idx="1984">
                <c:v>3.4630000000000001</c:v>
              </c:pt>
              <c:pt idx="1985">
                <c:v>3.4704000000000002</c:v>
              </c:pt>
              <c:pt idx="1986">
                <c:v>3.4556</c:v>
              </c:pt>
              <c:pt idx="1987">
                <c:v>3.4527000000000001</c:v>
              </c:pt>
              <c:pt idx="1988">
                <c:v>3.4689999999999999</c:v>
              </c:pt>
              <c:pt idx="1989">
                <c:v>3.4394999999999998</c:v>
              </c:pt>
              <c:pt idx="1990">
                <c:v>3.4394999999999998</c:v>
              </c:pt>
              <c:pt idx="1991">
                <c:v>3.4220999999999999</c:v>
              </c:pt>
              <c:pt idx="1992">
                <c:v>3.4779</c:v>
              </c:pt>
              <c:pt idx="1993">
                <c:v>3.4645000000000001</c:v>
              </c:pt>
              <c:pt idx="1994">
                <c:v>3.4853999999999998</c:v>
              </c:pt>
              <c:pt idx="1995">
                <c:v>3.4542000000000002</c:v>
              </c:pt>
              <c:pt idx="1996">
                <c:v>3.4883999999999999</c:v>
              </c:pt>
              <c:pt idx="1997">
                <c:v>3.4839000000000002</c:v>
              </c:pt>
              <c:pt idx="1998">
                <c:v>3.4763999999999999</c:v>
              </c:pt>
              <c:pt idx="1999">
                <c:v>3.5156000000000001</c:v>
              </c:pt>
              <c:pt idx="2000">
                <c:v>3.5065</c:v>
              </c:pt>
              <c:pt idx="2001">
                <c:v>3.5202</c:v>
              </c:pt>
              <c:pt idx="2002">
                <c:v>3.5232999999999999</c:v>
              </c:pt>
              <c:pt idx="2003">
                <c:v>3.5278999999999998</c:v>
              </c:pt>
              <c:pt idx="2004">
                <c:v>3.5371000000000001</c:v>
              </c:pt>
              <c:pt idx="2005">
                <c:v>3.5156000000000001</c:v>
              </c:pt>
              <c:pt idx="2006">
                <c:v>3.5034999999999998</c:v>
              </c:pt>
              <c:pt idx="2007">
                <c:v>3.4868999999999999</c:v>
              </c:pt>
              <c:pt idx="2008">
                <c:v>3.5589</c:v>
              </c:pt>
              <c:pt idx="2009">
                <c:v>3.6</c:v>
              </c:pt>
              <c:pt idx="2010">
                <c:v>3.6048</c:v>
              </c:pt>
              <c:pt idx="2011">
                <c:v>3.5935999999999999</c:v>
              </c:pt>
              <c:pt idx="2012">
                <c:v>3.6274000000000002</c:v>
              </c:pt>
              <c:pt idx="2013">
                <c:v>3.5682999999999998</c:v>
              </c:pt>
              <c:pt idx="2014">
                <c:v>3.5888</c:v>
              </c:pt>
              <c:pt idx="2015">
                <c:v>3.5809000000000002</c:v>
              </c:pt>
              <c:pt idx="2016">
                <c:v>3.6701000000000001</c:v>
              </c:pt>
              <c:pt idx="2017">
                <c:v>3.6551999999999998</c:v>
              </c:pt>
              <c:pt idx="2018">
                <c:v>3.6454</c:v>
              </c:pt>
              <c:pt idx="2019">
                <c:v>3.6551999999999998</c:v>
              </c:pt>
              <c:pt idx="2020">
                <c:v>3.6652</c:v>
              </c:pt>
              <c:pt idx="2021">
                <c:v>3.6242000000000001</c:v>
              </c:pt>
              <c:pt idx="2022">
                <c:v>3.6225000000000001</c:v>
              </c:pt>
              <c:pt idx="2023">
                <c:v>3.6852</c:v>
              </c:pt>
              <c:pt idx="2024">
                <c:v>3.6503000000000001</c:v>
              </c:pt>
              <c:pt idx="2025">
                <c:v>3.6568999999999998</c:v>
              </c:pt>
              <c:pt idx="2026">
                <c:v>3.6617999999999999</c:v>
              </c:pt>
              <c:pt idx="2027">
                <c:v>3.6800999999999999</c:v>
              </c:pt>
              <c:pt idx="2028">
                <c:v>3.6884999999999999</c:v>
              </c:pt>
              <c:pt idx="2029">
                <c:v>3.6585000000000001</c:v>
              </c:pt>
              <c:pt idx="2030">
                <c:v>3.6568999999999998</c:v>
              </c:pt>
              <c:pt idx="2031">
                <c:v>3.6518999999999999</c:v>
              </c:pt>
              <c:pt idx="2032">
                <c:v>3.6818</c:v>
              </c:pt>
              <c:pt idx="2033">
                <c:v>3.6454</c:v>
              </c:pt>
              <c:pt idx="2034">
                <c:v>3.6454</c:v>
              </c:pt>
              <c:pt idx="2035">
                <c:v>3.6454</c:v>
              </c:pt>
              <c:pt idx="2036">
                <c:v>3.6208999999999998</c:v>
              </c:pt>
              <c:pt idx="2037">
                <c:v>3.6617999999999999</c:v>
              </c:pt>
              <c:pt idx="2038">
                <c:v>3.6355</c:v>
              </c:pt>
              <c:pt idx="2039">
                <c:v>3.6355</c:v>
              </c:pt>
              <c:pt idx="2040">
                <c:v>3.6667999999999998</c:v>
              </c:pt>
              <c:pt idx="2041">
                <c:v>3.6751</c:v>
              </c:pt>
              <c:pt idx="2042">
                <c:v>3.6718000000000002</c:v>
              </c:pt>
              <c:pt idx="2043">
                <c:v>3.6585000000000001</c:v>
              </c:pt>
              <c:pt idx="2044">
                <c:v>3.7105000000000001</c:v>
              </c:pt>
              <c:pt idx="2045">
                <c:v>3.7088000000000001</c:v>
              </c:pt>
              <c:pt idx="2046">
                <c:v>3.7139000000000002</c:v>
              </c:pt>
              <c:pt idx="2047">
                <c:v>3.6985999999999999</c:v>
              </c:pt>
              <c:pt idx="2048">
                <c:v>3.7412999999999998</c:v>
              </c:pt>
              <c:pt idx="2049">
                <c:v>3.7726999999999999</c:v>
              </c:pt>
              <c:pt idx="2050">
                <c:v>3.8534999999999999</c:v>
              </c:pt>
              <c:pt idx="2051">
                <c:v>3.883</c:v>
              </c:pt>
              <c:pt idx="2052">
                <c:v>3.9074</c:v>
              </c:pt>
              <c:pt idx="2053">
                <c:v>3.9055</c:v>
              </c:pt>
              <c:pt idx="2054">
                <c:v>3.8081999999999998</c:v>
              </c:pt>
              <c:pt idx="2055">
                <c:v>3.8334000000000001</c:v>
              </c:pt>
              <c:pt idx="2056">
                <c:v>3.7037</c:v>
              </c:pt>
              <c:pt idx="2057">
                <c:v>3.6469999999999998</c:v>
              </c:pt>
              <c:pt idx="2058">
                <c:v>3.6307</c:v>
              </c:pt>
              <c:pt idx="2059">
                <c:v>3.6635</c:v>
              </c:pt>
              <c:pt idx="2060">
                <c:v>3.6667999999999998</c:v>
              </c:pt>
              <c:pt idx="2061">
                <c:v>3.6274000000000002</c:v>
              </c:pt>
              <c:pt idx="2062">
                <c:v>3.6486000000000001</c:v>
              </c:pt>
              <c:pt idx="2063">
                <c:v>3.6518999999999999</c:v>
              </c:pt>
              <c:pt idx="2064">
                <c:v>3.6486000000000001</c:v>
              </c:pt>
              <c:pt idx="2065">
                <c:v>3.6372</c:v>
              </c:pt>
              <c:pt idx="2066">
                <c:v>3.7054</c:v>
              </c:pt>
              <c:pt idx="2067">
                <c:v>3.7867999999999999</c:v>
              </c:pt>
              <c:pt idx="2068">
                <c:v>3.8662999999999998</c:v>
              </c:pt>
              <c:pt idx="2069">
                <c:v>3.7206999999999999</c:v>
              </c:pt>
              <c:pt idx="2070">
                <c:v>3.8028</c:v>
              </c:pt>
              <c:pt idx="2071">
                <c:v>3.629</c:v>
              </c:pt>
              <c:pt idx="2072">
                <c:v>3.6080000000000001</c:v>
              </c:pt>
              <c:pt idx="2073">
                <c:v>3.6307</c:v>
              </c:pt>
              <c:pt idx="2074">
                <c:v>3.6048</c:v>
              </c:pt>
              <c:pt idx="2075">
                <c:v>3.5762</c:v>
              </c:pt>
              <c:pt idx="2076">
                <c:v>3.5792999999999999</c:v>
              </c:pt>
              <c:pt idx="2077">
                <c:v>3.5402</c:v>
              </c:pt>
              <c:pt idx="2078">
                <c:v>3.4794</c:v>
              </c:pt>
              <c:pt idx="2079">
                <c:v>3.5065</c:v>
              </c:pt>
              <c:pt idx="2080">
                <c:v>3.5110999999999999</c:v>
              </c:pt>
              <c:pt idx="2081">
                <c:v>3.5110999999999999</c:v>
              </c:pt>
              <c:pt idx="2082">
                <c:v>3.4839000000000002</c:v>
              </c:pt>
              <c:pt idx="2083">
                <c:v>3.4853999999999998</c:v>
              </c:pt>
              <c:pt idx="2084">
                <c:v>3.4235000000000002</c:v>
              </c:pt>
              <c:pt idx="2085">
                <c:v>3.4163000000000001</c:v>
              </c:pt>
              <c:pt idx="2086">
                <c:v>3.4365999999999999</c:v>
              </c:pt>
              <c:pt idx="2087">
                <c:v>3.4394999999999998</c:v>
              </c:pt>
              <c:pt idx="2088">
                <c:v>3.4914000000000001</c:v>
              </c:pt>
              <c:pt idx="2089">
                <c:v>3.4542000000000002</c:v>
              </c:pt>
              <c:pt idx="2090">
                <c:v>3.4615</c:v>
              </c:pt>
              <c:pt idx="2091">
                <c:v>3.5278999999999998</c:v>
              </c:pt>
              <c:pt idx="2092">
                <c:v>3.4988999999999999</c:v>
              </c:pt>
              <c:pt idx="2093">
                <c:v>3.5278999999999998</c:v>
              </c:pt>
              <c:pt idx="2094">
                <c:v>3.4839000000000002</c:v>
              </c:pt>
              <c:pt idx="2095">
                <c:v>3.4177</c:v>
              </c:pt>
              <c:pt idx="2096">
                <c:v>3.3513000000000002</c:v>
              </c:pt>
              <c:pt idx="2097">
                <c:v>3.2452000000000001</c:v>
              </c:pt>
              <c:pt idx="2098">
                <c:v>3.2412999999999998</c:v>
              </c:pt>
              <c:pt idx="2099">
                <c:v>3.2334999999999998</c:v>
              </c:pt>
              <c:pt idx="2100">
                <c:v>3.2147999999999999</c:v>
              </c:pt>
              <c:pt idx="2101">
                <c:v>3.2484999999999999</c:v>
              </c:pt>
              <c:pt idx="2102">
                <c:v>3.2446000000000002</c:v>
              </c:pt>
              <c:pt idx="2103">
                <c:v>3.2749000000000001</c:v>
              </c:pt>
              <c:pt idx="2104">
                <c:v>3.2629000000000001</c:v>
              </c:pt>
              <c:pt idx="2105">
                <c:v>3.2616000000000001</c:v>
              </c:pt>
              <c:pt idx="2106">
                <c:v>3.3083999999999998</c:v>
              </c:pt>
              <c:pt idx="2107">
                <c:v>3.2881999999999998</c:v>
              </c:pt>
              <c:pt idx="2108">
                <c:v>3.3071000000000002</c:v>
              </c:pt>
              <c:pt idx="2109">
                <c:v>3.3552</c:v>
              </c:pt>
              <c:pt idx="2110">
                <c:v>3.3565999999999998</c:v>
              </c:pt>
              <c:pt idx="2111">
                <c:v>3.3834</c:v>
              </c:pt>
              <c:pt idx="2112">
                <c:v>3.4091</c:v>
              </c:pt>
              <c:pt idx="2113">
                <c:v>3.4135</c:v>
              </c:pt>
              <c:pt idx="2114">
                <c:v>3.3734999999999999</c:v>
              </c:pt>
              <c:pt idx="2115">
                <c:v>3.3386</c:v>
              </c:pt>
              <c:pt idx="2116">
                <c:v>3.3469000000000002</c:v>
              </c:pt>
              <c:pt idx="2117">
                <c:v>3.2949000000000002</c:v>
              </c:pt>
              <c:pt idx="2118">
                <c:v>3.3289</c:v>
              </c:pt>
              <c:pt idx="2119">
                <c:v>3.3193000000000001</c:v>
              </c:pt>
              <c:pt idx="2120">
                <c:v>3.3904999999999998</c:v>
              </c:pt>
              <c:pt idx="2121">
                <c:v>3.3877000000000002</c:v>
              </c:pt>
              <c:pt idx="2122">
                <c:v>3.3635999999999999</c:v>
              </c:pt>
              <c:pt idx="2123">
                <c:v>3.34</c:v>
              </c:pt>
              <c:pt idx="2124">
                <c:v>3.34</c:v>
              </c:pt>
              <c:pt idx="2125">
                <c:v>3.3469000000000002</c:v>
              </c:pt>
              <c:pt idx="2126">
                <c:v>3.3706999999999998</c:v>
              </c:pt>
              <c:pt idx="2127">
                <c:v>3.3357999999999999</c:v>
              </c:pt>
              <c:pt idx="2128">
                <c:v>3.3344</c:v>
              </c:pt>
              <c:pt idx="2129">
                <c:v>3.3412999999999999</c:v>
              </c:pt>
              <c:pt idx="2130">
                <c:v>3.3344</c:v>
              </c:pt>
              <c:pt idx="2131">
                <c:v>3.3483000000000001</c:v>
              </c:pt>
              <c:pt idx="2132">
                <c:v>3.3207</c:v>
              </c:pt>
              <c:pt idx="2133">
                <c:v>3.2829000000000002</c:v>
              </c:pt>
              <c:pt idx="2134">
                <c:v>3.2949000000000002</c:v>
              </c:pt>
              <c:pt idx="2135">
                <c:v>3.3166000000000002</c:v>
              </c:pt>
              <c:pt idx="2136">
                <c:v>3.3469000000000002</c:v>
              </c:pt>
              <c:pt idx="2137">
                <c:v>3.3469000000000002</c:v>
              </c:pt>
              <c:pt idx="2138">
                <c:v>3.3706999999999998</c:v>
              </c:pt>
              <c:pt idx="2139">
                <c:v>3.3622000000000001</c:v>
              </c:pt>
              <c:pt idx="2140">
                <c:v>3.3262</c:v>
              </c:pt>
              <c:pt idx="2141">
                <c:v>3.3677999999999999</c:v>
              </c:pt>
              <c:pt idx="2142">
                <c:v>3.3262</c:v>
              </c:pt>
              <c:pt idx="2143">
                <c:v>3.3180000000000001</c:v>
              </c:pt>
              <c:pt idx="2144">
                <c:v>3.2936000000000001</c:v>
              </c:pt>
              <c:pt idx="2145">
                <c:v>3.2549999999999999</c:v>
              </c:pt>
              <c:pt idx="2146">
                <c:v>3.2549999999999999</c:v>
              </c:pt>
              <c:pt idx="2147">
                <c:v>3.2616000000000001</c:v>
              </c:pt>
              <c:pt idx="2148">
                <c:v>3.2696000000000001</c:v>
              </c:pt>
              <c:pt idx="2149">
                <c:v>3.2734999999999999</c:v>
              </c:pt>
              <c:pt idx="2150">
                <c:v>3.2921999999999998</c:v>
              </c:pt>
              <c:pt idx="2151">
                <c:v>3.2801999999999998</c:v>
              </c:pt>
              <c:pt idx="2152">
                <c:v>3.2869000000000002</c:v>
              </c:pt>
              <c:pt idx="2153">
                <c:v>3.2814999999999999</c:v>
              </c:pt>
              <c:pt idx="2154">
                <c:v>3.2921999999999998</c:v>
              </c:pt>
              <c:pt idx="2155">
                <c:v>3.2989999999999999</c:v>
              </c:pt>
              <c:pt idx="2156">
                <c:v>3.2589999999999999</c:v>
              </c:pt>
              <c:pt idx="2157">
                <c:v>3.3056999999999999</c:v>
              </c:pt>
              <c:pt idx="2158">
                <c:v>3.2829000000000002</c:v>
              </c:pt>
              <c:pt idx="2159">
                <c:v>3.2749000000000001</c:v>
              </c:pt>
              <c:pt idx="2160">
                <c:v>3.2869000000000002</c:v>
              </c:pt>
              <c:pt idx="2161">
                <c:v>3.2549999999999999</c:v>
              </c:pt>
              <c:pt idx="2162">
                <c:v>3.2696000000000001</c:v>
              </c:pt>
              <c:pt idx="2163">
                <c:v>3.2949000000000002</c:v>
              </c:pt>
              <c:pt idx="2164">
                <c:v>3.3207</c:v>
              </c:pt>
              <c:pt idx="2165">
                <c:v>3.3125</c:v>
              </c:pt>
              <c:pt idx="2166">
                <c:v>3.3948</c:v>
              </c:pt>
              <c:pt idx="2167">
                <c:v>3.5131000000000001</c:v>
              </c:pt>
              <c:pt idx="2168">
                <c:v>3.6187</c:v>
              </c:pt>
              <c:pt idx="2169">
                <c:v>3.6316999999999999</c:v>
              </c:pt>
              <c:pt idx="2170">
                <c:v>3.6009000000000002</c:v>
              </c:pt>
              <c:pt idx="2171">
                <c:v>3.6009000000000002</c:v>
              </c:pt>
              <c:pt idx="2172">
                <c:v>3.6073</c:v>
              </c:pt>
              <c:pt idx="2173">
                <c:v>3.6316999999999999</c:v>
              </c:pt>
              <c:pt idx="2174">
                <c:v>3.7850999999999999</c:v>
              </c:pt>
              <c:pt idx="2175">
                <c:v>3.7976000000000001</c:v>
              </c:pt>
              <c:pt idx="2176">
                <c:v>3.6814</c:v>
              </c:pt>
              <c:pt idx="2177">
                <c:v>3.6680000000000001</c:v>
              </c:pt>
              <c:pt idx="2178">
                <c:v>3.6073</c:v>
              </c:pt>
              <c:pt idx="2179">
                <c:v>3.6009000000000002</c:v>
              </c:pt>
              <c:pt idx="2180">
                <c:v>3.5331000000000001</c:v>
              </c:pt>
              <c:pt idx="2181">
                <c:v>3.53</c:v>
              </c:pt>
              <c:pt idx="2182">
                <c:v>3.5268999999999999</c:v>
              </c:pt>
              <c:pt idx="2183">
                <c:v>3.5146000000000002</c:v>
              </c:pt>
              <c:pt idx="2184">
                <c:v>3.5642999999999998</c:v>
              </c:pt>
              <c:pt idx="2185">
                <c:v>3.5929000000000002</c:v>
              </c:pt>
              <c:pt idx="2186">
                <c:v>3.5627</c:v>
              </c:pt>
              <c:pt idx="2187">
                <c:v>3.5192000000000001</c:v>
              </c:pt>
              <c:pt idx="2188">
                <c:v>3.5207000000000002</c:v>
              </c:pt>
              <c:pt idx="2189">
                <c:v>3.5207000000000002</c:v>
              </c:pt>
              <c:pt idx="2190">
                <c:v>3.5346000000000002</c:v>
              </c:pt>
              <c:pt idx="2191">
                <c:v>3.5564</c:v>
              </c:pt>
              <c:pt idx="2192">
                <c:v>3.5611000000000002</c:v>
              </c:pt>
              <c:pt idx="2193">
                <c:v>3.6448</c:v>
              </c:pt>
              <c:pt idx="2194">
                <c:v>3.6497999999999999</c:v>
              </c:pt>
              <c:pt idx="2195">
                <c:v>3.7119</c:v>
              </c:pt>
              <c:pt idx="2196">
                <c:v>3.6497999999999999</c:v>
              </c:pt>
              <c:pt idx="2197">
                <c:v>3.6252</c:v>
              </c:pt>
              <c:pt idx="2198">
                <c:v>3.6154000000000002</c:v>
              </c:pt>
              <c:pt idx="2199">
                <c:v>3.5800999999999998</c:v>
              </c:pt>
              <c:pt idx="2200">
                <c:v>3.5817000000000001</c:v>
              </c:pt>
              <c:pt idx="2201">
                <c:v>3.617</c:v>
              </c:pt>
              <c:pt idx="2202">
                <c:v>3.5865</c:v>
              </c:pt>
              <c:pt idx="2203">
                <c:v>3.5849000000000002</c:v>
              </c:pt>
              <c:pt idx="2204">
                <c:v>3.6009000000000002</c:v>
              </c:pt>
              <c:pt idx="2205">
                <c:v>3.6187</c:v>
              </c:pt>
              <c:pt idx="2206">
                <c:v>3.6333000000000002</c:v>
              </c:pt>
              <c:pt idx="2207">
                <c:v>3.6025</c:v>
              </c:pt>
              <c:pt idx="2208">
                <c:v>3.6219000000000001</c:v>
              </c:pt>
              <c:pt idx="2209">
                <c:v>3.6219000000000001</c:v>
              </c:pt>
              <c:pt idx="2210">
                <c:v>3.617</c:v>
              </c:pt>
              <c:pt idx="2211">
                <c:v>3.6202999999999999</c:v>
              </c:pt>
              <c:pt idx="2212">
                <c:v>3.673</c:v>
              </c:pt>
              <c:pt idx="2213">
                <c:v>3.7153</c:v>
              </c:pt>
              <c:pt idx="2214">
                <c:v>3.7395</c:v>
              </c:pt>
              <c:pt idx="2215">
                <c:v>3.7050999999999998</c:v>
              </c:pt>
              <c:pt idx="2216">
                <c:v>3.6349999999999998</c:v>
              </c:pt>
              <c:pt idx="2217">
                <c:v>3.6073</c:v>
              </c:pt>
              <c:pt idx="2218">
                <c:v>3.5706000000000002</c:v>
              </c:pt>
              <c:pt idx="2219">
                <c:v>3.5737999999999999</c:v>
              </c:pt>
              <c:pt idx="2220">
                <c:v>3.5800999999999998</c:v>
              </c:pt>
              <c:pt idx="2221">
                <c:v>3.6025</c:v>
              </c:pt>
              <c:pt idx="2222">
                <c:v>3.5960999999999999</c:v>
              </c:pt>
              <c:pt idx="2223">
                <c:v>3.6089000000000002</c:v>
              </c:pt>
              <c:pt idx="2224">
                <c:v>3.6025</c:v>
              </c:pt>
              <c:pt idx="2225">
                <c:v>3.6381999999999999</c:v>
              </c:pt>
              <c:pt idx="2226">
                <c:v>3.6932</c:v>
              </c:pt>
              <c:pt idx="2227">
                <c:v>3.7481</c:v>
              </c:pt>
              <c:pt idx="2228">
                <c:v>3.7307999999999999</c:v>
              </c:pt>
              <c:pt idx="2229">
                <c:v>3.7639</c:v>
              </c:pt>
              <c:pt idx="2230">
                <c:v>3.7119</c:v>
              </c:pt>
              <c:pt idx="2231">
                <c:v>3.7921999999999998</c:v>
              </c:pt>
              <c:pt idx="2232">
                <c:v>3.8483000000000001</c:v>
              </c:pt>
              <c:pt idx="2233">
                <c:v>3.8879000000000001</c:v>
              </c:pt>
              <c:pt idx="2234">
                <c:v>3.8879000000000001</c:v>
              </c:pt>
              <c:pt idx="2235">
                <c:v>3.8698000000000001</c:v>
              </c:pt>
              <c:pt idx="2236">
                <c:v>3.8788</c:v>
              </c:pt>
              <c:pt idx="2237">
                <c:v>3.8483000000000001</c:v>
              </c:pt>
              <c:pt idx="2238">
                <c:v>3.8860000000000001</c:v>
              </c:pt>
              <c:pt idx="2239">
                <c:v>3.9005999999999998</c:v>
              </c:pt>
              <c:pt idx="2240">
                <c:v>3.9581</c:v>
              </c:pt>
              <c:pt idx="2241">
                <c:v>4.0038</c:v>
              </c:pt>
              <c:pt idx="2242">
                <c:v>4.0309999999999997</c:v>
              </c:pt>
              <c:pt idx="2243">
                <c:v>4.0330000000000004</c:v>
              </c:pt>
              <c:pt idx="2244">
                <c:v>4.1106999999999996</c:v>
              </c:pt>
              <c:pt idx="2245">
                <c:v>4.0290999999999997</c:v>
              </c:pt>
              <c:pt idx="2246">
                <c:v>3.9847000000000001</c:v>
              </c:pt>
              <c:pt idx="2247">
                <c:v>3.9847000000000001</c:v>
              </c:pt>
              <c:pt idx="2248">
                <c:v>3.9544000000000001</c:v>
              </c:pt>
              <c:pt idx="2249">
                <c:v>3.9264000000000001</c:v>
              </c:pt>
              <c:pt idx="2250">
                <c:v>3.9043000000000001</c:v>
              </c:pt>
              <c:pt idx="2251">
                <c:v>3.8824000000000001</c:v>
              </c:pt>
              <c:pt idx="2252">
                <c:v>3.8950999999999998</c:v>
              </c:pt>
              <c:pt idx="2253">
                <c:v>3.9060999999999999</c:v>
              </c:pt>
              <c:pt idx="2254">
                <c:v>3.8553999999999999</c:v>
              </c:pt>
              <c:pt idx="2255">
                <c:v>3.9152999999999998</c:v>
              </c:pt>
              <c:pt idx="2256">
                <c:v>3.8643999999999998</c:v>
              </c:pt>
              <c:pt idx="2257">
                <c:v>3.8148</c:v>
              </c:pt>
              <c:pt idx="2258">
                <c:v>3.8805999999999998</c:v>
              </c:pt>
              <c:pt idx="2259">
                <c:v>3.8988</c:v>
              </c:pt>
              <c:pt idx="2260">
                <c:v>3.9375</c:v>
              </c:pt>
              <c:pt idx="2261">
                <c:v>3.9171</c:v>
              </c:pt>
              <c:pt idx="2262">
                <c:v>3.9413</c:v>
              </c:pt>
              <c:pt idx="2263">
                <c:v>4.0388000000000002</c:v>
              </c:pt>
              <c:pt idx="2264">
                <c:v>4.0625</c:v>
              </c:pt>
              <c:pt idx="2265">
                <c:v>4.0019</c:v>
              </c:pt>
              <c:pt idx="2266">
                <c:v>4.0193000000000003</c:v>
              </c:pt>
              <c:pt idx="2267">
                <c:v>4.0019</c:v>
              </c:pt>
              <c:pt idx="2268">
                <c:v>3.8879000000000001</c:v>
              </c:pt>
              <c:pt idx="2269">
                <c:v>3.8148</c:v>
              </c:pt>
              <c:pt idx="2270">
                <c:v>3.806</c:v>
              </c:pt>
              <c:pt idx="2271">
                <c:v>3.7852999999999999</c:v>
              </c:pt>
              <c:pt idx="2272">
                <c:v>3.7629999999999999</c:v>
              </c:pt>
              <c:pt idx="2273">
                <c:v>3.8008000000000002</c:v>
              </c:pt>
              <c:pt idx="2274">
                <c:v>3.9060999999999999</c:v>
              </c:pt>
              <c:pt idx="2275">
                <c:v>3.8662000000000001</c:v>
              </c:pt>
              <c:pt idx="2276">
                <c:v>3.9135</c:v>
              </c:pt>
              <c:pt idx="2277">
                <c:v>3.9079000000000002</c:v>
              </c:pt>
              <c:pt idx="2278">
                <c:v>3.9171</c:v>
              </c:pt>
              <c:pt idx="2279">
                <c:v>3.9847000000000001</c:v>
              </c:pt>
              <c:pt idx="2280">
                <c:v>4.0134999999999996</c:v>
              </c:pt>
              <c:pt idx="2281">
                <c:v>3.9300999999999999</c:v>
              </c:pt>
              <c:pt idx="2282">
                <c:v>4.0174000000000003</c:v>
              </c:pt>
              <c:pt idx="2283">
                <c:v>3.9923000000000002</c:v>
              </c:pt>
              <c:pt idx="2284">
                <c:v>3.9525000000000001</c:v>
              </c:pt>
              <c:pt idx="2285">
                <c:v>3.8988</c:v>
              </c:pt>
              <c:pt idx="2286">
                <c:v>3.9079000000000002</c:v>
              </c:pt>
              <c:pt idx="2287">
                <c:v>3.9060999999999999</c:v>
              </c:pt>
              <c:pt idx="2288">
                <c:v>3.8879000000000001</c:v>
              </c:pt>
              <c:pt idx="2289">
                <c:v>3.8752</c:v>
              </c:pt>
              <c:pt idx="2290">
                <c:v>3.8662000000000001</c:v>
              </c:pt>
              <c:pt idx="2291">
                <c:v>3.8607999999999998</c:v>
              </c:pt>
              <c:pt idx="2292">
                <c:v>3.8679999999999999</c:v>
              </c:pt>
              <c:pt idx="2293">
                <c:v>3.8218000000000001</c:v>
              </c:pt>
              <c:pt idx="2294">
                <c:v>3.8218000000000001</c:v>
              </c:pt>
              <c:pt idx="2295">
                <c:v>3.7766999999999999</c:v>
              </c:pt>
              <c:pt idx="2296">
                <c:v>3.7732000000000001</c:v>
              </c:pt>
              <c:pt idx="2297">
                <c:v>3.8252999999999999</c:v>
              </c:pt>
              <c:pt idx="2298">
                <c:v>3.8252999999999999</c:v>
              </c:pt>
              <c:pt idx="2299">
                <c:v>3.8359000000000001</c:v>
              </c:pt>
              <c:pt idx="2300">
                <c:v>3.9171</c:v>
              </c:pt>
              <c:pt idx="2301">
                <c:v>3.8950999999999998</c:v>
              </c:pt>
              <c:pt idx="2302">
                <c:v>3.9043000000000001</c:v>
              </c:pt>
              <c:pt idx="2303">
                <c:v>3.8483000000000001</c:v>
              </c:pt>
              <c:pt idx="2304">
                <c:v>3.8879000000000001</c:v>
              </c:pt>
              <c:pt idx="2305">
                <c:v>3.8824000000000001</c:v>
              </c:pt>
              <c:pt idx="2306">
                <c:v>3.9449999999999998</c:v>
              </c:pt>
              <c:pt idx="2307">
                <c:v>3.9468999999999999</c:v>
              </c:pt>
              <c:pt idx="2308">
                <c:v>3.9098000000000002</c:v>
              </c:pt>
              <c:pt idx="2309">
                <c:v>3.8626</c:v>
              </c:pt>
              <c:pt idx="2310">
                <c:v>3.8464999999999998</c:v>
              </c:pt>
              <c:pt idx="2311">
                <c:v>3.8077999999999999</c:v>
              </c:pt>
              <c:pt idx="2312">
                <c:v>3.7991000000000001</c:v>
              </c:pt>
              <c:pt idx="2313">
                <c:v>3.7869999999999999</c:v>
              </c:pt>
              <c:pt idx="2314">
                <c:v>3.6490999999999998</c:v>
              </c:pt>
              <c:pt idx="2315">
                <c:v>3.6539000000000001</c:v>
              </c:pt>
              <c:pt idx="2316">
                <c:v>3.6945000000000001</c:v>
              </c:pt>
              <c:pt idx="2317">
                <c:v>3.7010999999999998</c:v>
              </c:pt>
              <c:pt idx="2318">
                <c:v>3.7784</c:v>
              </c:pt>
              <c:pt idx="2319">
                <c:v>3.8148</c:v>
              </c:pt>
              <c:pt idx="2320">
                <c:v>3.843</c:v>
              </c:pt>
              <c:pt idx="2321">
                <c:v>3.7715000000000001</c:v>
              </c:pt>
              <c:pt idx="2322">
                <c:v>3.7343000000000002</c:v>
              </c:pt>
              <c:pt idx="2323">
                <c:v>3.7578999999999998</c:v>
              </c:pt>
              <c:pt idx="2324">
                <c:v>3.7852999999999999</c:v>
              </c:pt>
              <c:pt idx="2325">
                <c:v>3.7852999999999999</c:v>
              </c:pt>
              <c:pt idx="2326">
                <c:v>3.8734000000000002</c:v>
              </c:pt>
              <c:pt idx="2327">
                <c:v>3.8988</c:v>
              </c:pt>
              <c:pt idx="2328">
                <c:v>3.8879000000000001</c:v>
              </c:pt>
              <c:pt idx="2329">
                <c:v>3.8769999999999998</c:v>
              </c:pt>
              <c:pt idx="2330">
                <c:v>3.8988</c:v>
              </c:pt>
              <c:pt idx="2331">
                <c:v>3.9098000000000002</c:v>
              </c:pt>
              <c:pt idx="2332">
                <c:v>3.8077999999999999</c:v>
              </c:pt>
              <c:pt idx="2333">
                <c:v>3.7494000000000001</c:v>
              </c:pt>
              <c:pt idx="2334">
                <c:v>3.7208999999999999</c:v>
              </c:pt>
              <c:pt idx="2335">
                <c:v>3.7494000000000001</c:v>
              </c:pt>
              <c:pt idx="2336">
                <c:v>3.7159</c:v>
              </c:pt>
              <c:pt idx="2337">
                <c:v>3.7092999999999998</c:v>
              </c:pt>
              <c:pt idx="2338">
                <c:v>3.7010999999999998</c:v>
              </c:pt>
              <c:pt idx="2339">
                <c:v>3.6928999999999998</c:v>
              </c:pt>
              <c:pt idx="2340">
                <c:v>3.6993999999999998</c:v>
              </c:pt>
              <c:pt idx="2341">
                <c:v>3.6684000000000001</c:v>
              </c:pt>
              <c:pt idx="2342">
                <c:v>3.6652</c:v>
              </c:pt>
              <c:pt idx="2343">
                <c:v>3.6911999999999998</c:v>
              </c:pt>
              <c:pt idx="2344">
                <c:v>3.6829999999999998</c:v>
              </c:pt>
              <c:pt idx="2345">
                <c:v>3.6846999999999999</c:v>
              </c:pt>
              <c:pt idx="2346">
                <c:v>3.7027000000000001</c:v>
              </c:pt>
              <c:pt idx="2347">
                <c:v>3.7027000000000001</c:v>
              </c:pt>
              <c:pt idx="2348">
                <c:v>3.7292999999999998</c:v>
              </c:pt>
              <c:pt idx="2349">
                <c:v>3.7784</c:v>
              </c:pt>
              <c:pt idx="2350">
                <c:v>3.7528000000000001</c:v>
              </c:pt>
              <c:pt idx="2351">
                <c:v>3.7461000000000002</c:v>
              </c:pt>
              <c:pt idx="2352">
                <c:v>3.7343000000000002</c:v>
              </c:pt>
              <c:pt idx="2353">
                <c:v>3.7010999999999998</c:v>
              </c:pt>
              <c:pt idx="2354">
                <c:v>3.7275999999999998</c:v>
              </c:pt>
              <c:pt idx="2355">
                <c:v>3.7461000000000002</c:v>
              </c:pt>
              <c:pt idx="2356">
                <c:v>3.6911999999999998</c:v>
              </c:pt>
              <c:pt idx="2357">
                <c:v>3.7562000000000002</c:v>
              </c:pt>
              <c:pt idx="2358">
                <c:v>3.7818000000000001</c:v>
              </c:pt>
              <c:pt idx="2359">
                <c:v>3.8094999999999999</c:v>
              </c:pt>
              <c:pt idx="2360">
                <c:v>3.9746999999999999</c:v>
              </c:pt>
              <c:pt idx="2361">
                <c:v>3.9544000000000001</c:v>
              </c:pt>
              <c:pt idx="2362">
                <c:v>3.9323999999999999</c:v>
              </c:pt>
              <c:pt idx="2363">
                <c:v>4.0640999999999998</c:v>
              </c:pt>
              <c:pt idx="2364">
                <c:v>4.0602999999999998</c:v>
              </c:pt>
              <c:pt idx="2365">
                <c:v>4.0857000000000001</c:v>
              </c:pt>
              <c:pt idx="2366">
                <c:v>4.0312999999999999</c:v>
              </c:pt>
              <c:pt idx="2367">
                <c:v>4.0467000000000004</c:v>
              </c:pt>
              <c:pt idx="2368">
                <c:v>4.0370999999999997</c:v>
              </c:pt>
              <c:pt idx="2369">
                <c:v>4.0198999999999998</c:v>
              </c:pt>
              <c:pt idx="2370">
                <c:v>4.0660999999999996</c:v>
              </c:pt>
              <c:pt idx="2371">
                <c:v>4.1054000000000004</c:v>
              </c:pt>
              <c:pt idx="2372">
                <c:v>4.0777999999999999</c:v>
              </c:pt>
              <c:pt idx="2373">
                <c:v>4.0602999999999998</c:v>
              </c:pt>
              <c:pt idx="2374">
                <c:v>4.0370999999999997</c:v>
              </c:pt>
              <c:pt idx="2375">
                <c:v>4.07</c:v>
              </c:pt>
              <c:pt idx="2376">
                <c:v>4.1134000000000004</c:v>
              </c:pt>
              <c:pt idx="2377">
                <c:v>4.1374000000000004</c:v>
              </c:pt>
              <c:pt idx="2378">
                <c:v>4.0955000000000004</c:v>
              </c:pt>
              <c:pt idx="2379">
                <c:v>4.1214000000000004</c:v>
              </c:pt>
              <c:pt idx="2380">
                <c:v>4.1597</c:v>
              </c:pt>
              <c:pt idx="2381">
                <c:v>4.0876000000000001</c:v>
              </c:pt>
              <c:pt idx="2382">
                <c:v>4.0876000000000001</c:v>
              </c:pt>
              <c:pt idx="2383">
                <c:v>4.0955000000000004</c:v>
              </c:pt>
              <c:pt idx="2384">
                <c:v>4.1516000000000002</c:v>
              </c:pt>
              <c:pt idx="2385">
                <c:v>4.0777999999999999</c:v>
              </c:pt>
              <c:pt idx="2386">
                <c:v>4.1638000000000002</c:v>
              </c:pt>
              <c:pt idx="2387">
                <c:v>3.9914999999999998</c:v>
              </c:pt>
              <c:pt idx="2388">
                <c:v>3.8908999999999998</c:v>
              </c:pt>
              <c:pt idx="2389">
                <c:v>3.8784999999999998</c:v>
              </c:pt>
              <c:pt idx="2390">
                <c:v>3.8714</c:v>
              </c:pt>
              <c:pt idx="2391">
                <c:v>3.8874</c:v>
              </c:pt>
              <c:pt idx="2392">
                <c:v>3.9178999999999999</c:v>
              </c:pt>
              <c:pt idx="2393">
                <c:v>3.9287000000000001</c:v>
              </c:pt>
              <c:pt idx="2394">
                <c:v>3.9215</c:v>
              </c:pt>
              <c:pt idx="2395">
                <c:v>3.8856000000000002</c:v>
              </c:pt>
              <c:pt idx="2396">
                <c:v>3.8679000000000001</c:v>
              </c:pt>
              <c:pt idx="2397">
                <c:v>3.8767</c:v>
              </c:pt>
              <c:pt idx="2398">
                <c:v>3.8363999999999998</c:v>
              </c:pt>
              <c:pt idx="2399">
                <c:v>3.8260000000000001</c:v>
              </c:pt>
              <c:pt idx="2400">
                <c:v>3.8591000000000002</c:v>
              </c:pt>
              <c:pt idx="2401">
                <c:v>3.8538000000000001</c:v>
              </c:pt>
              <c:pt idx="2402">
                <c:v>3.8521000000000001</c:v>
              </c:pt>
              <c:pt idx="2403">
                <c:v>3.8660999999999999</c:v>
              </c:pt>
              <c:pt idx="2404">
                <c:v>3.8626</c:v>
              </c:pt>
              <c:pt idx="2405">
                <c:v>3.8891</c:v>
              </c:pt>
              <c:pt idx="2406">
                <c:v>3.9359999999999999</c:v>
              </c:pt>
              <c:pt idx="2407">
                <c:v>3.9197000000000002</c:v>
              </c:pt>
              <c:pt idx="2408">
                <c:v>3.9342000000000001</c:v>
              </c:pt>
              <c:pt idx="2409">
                <c:v>3.9897</c:v>
              </c:pt>
              <c:pt idx="2410">
                <c:v>3.9822000000000002</c:v>
              </c:pt>
              <c:pt idx="2411">
                <c:v>3.9506999999999999</c:v>
              </c:pt>
              <c:pt idx="2412">
                <c:v>3.9636</c:v>
              </c:pt>
              <c:pt idx="2413">
                <c:v>3.9215</c:v>
              </c:pt>
              <c:pt idx="2414">
                <c:v>3.9178999999999999</c:v>
              </c:pt>
              <c:pt idx="2415">
                <c:v>3.9506999999999999</c:v>
              </c:pt>
              <c:pt idx="2416">
                <c:v>3.9525000000000001</c:v>
              </c:pt>
              <c:pt idx="2417">
                <c:v>3.9487999999999999</c:v>
              </c:pt>
              <c:pt idx="2418">
                <c:v>4.0065999999999997</c:v>
              </c:pt>
              <c:pt idx="2419">
                <c:v>4.0640999999999998</c:v>
              </c:pt>
              <c:pt idx="2420">
                <c:v>4.0895999999999999</c:v>
              </c:pt>
              <c:pt idx="2421">
                <c:v>4.0816999999999997</c:v>
              </c:pt>
              <c:pt idx="2422">
                <c:v>4.0583</c:v>
              </c:pt>
              <c:pt idx="2423">
                <c:v>4.0429000000000004</c:v>
              </c:pt>
              <c:pt idx="2424">
                <c:v>4.0544000000000002</c:v>
              </c:pt>
              <c:pt idx="2425">
                <c:v>4.0797999999999996</c:v>
              </c:pt>
              <c:pt idx="2426">
                <c:v>4.0008999999999997</c:v>
              </c:pt>
              <c:pt idx="2427">
                <c:v>3.9544000000000001</c:v>
              </c:pt>
              <c:pt idx="2428">
                <c:v>3.9251</c:v>
              </c:pt>
              <c:pt idx="2429">
                <c:v>3.8714</c:v>
              </c:pt>
              <c:pt idx="2430">
                <c:v>3.9251</c:v>
              </c:pt>
              <c:pt idx="2431">
                <c:v>3.9016999999999999</c:v>
              </c:pt>
              <c:pt idx="2432">
                <c:v>4.1314000000000002</c:v>
              </c:pt>
              <c:pt idx="2433">
                <c:v>4.1254</c:v>
              </c:pt>
              <c:pt idx="2434">
                <c:v>4.0065999999999997</c:v>
              </c:pt>
              <c:pt idx="2435">
                <c:v>3.9990999999999999</c:v>
              </c:pt>
              <c:pt idx="2436">
                <c:v>4.0122999999999998</c:v>
              </c:pt>
              <c:pt idx="2437">
                <c:v>3.9746999999999999</c:v>
              </c:pt>
              <c:pt idx="2438">
                <c:v>3.9525000000000001</c:v>
              </c:pt>
              <c:pt idx="2439">
                <c:v>3.9432999999999998</c:v>
              </c:pt>
              <c:pt idx="2440">
                <c:v>3.9672999999999998</c:v>
              </c:pt>
              <c:pt idx="2441">
                <c:v>3.9415</c:v>
              </c:pt>
              <c:pt idx="2442">
                <c:v>3.9859</c:v>
              </c:pt>
              <c:pt idx="2443">
                <c:v>3.9432999999999998</c:v>
              </c:pt>
              <c:pt idx="2444">
                <c:v>3.9051999999999998</c:v>
              </c:pt>
              <c:pt idx="2445">
                <c:v>3.9123999999999999</c:v>
              </c:pt>
              <c:pt idx="2446">
                <c:v>3.8433999999999999</c:v>
              </c:pt>
              <c:pt idx="2447">
                <c:v>3.8643999999999998</c:v>
              </c:pt>
              <c:pt idx="2448">
                <c:v>3.8330000000000002</c:v>
              </c:pt>
              <c:pt idx="2449">
                <c:v>3.8767</c:v>
              </c:pt>
              <c:pt idx="2450">
                <c:v>3.9653999999999998</c:v>
              </c:pt>
              <c:pt idx="2451">
                <c:v>3.9051999999999998</c:v>
              </c:pt>
              <c:pt idx="2452">
                <c:v>3.8908999999999998</c:v>
              </c:pt>
              <c:pt idx="2453">
                <c:v>3.8963000000000001</c:v>
              </c:pt>
              <c:pt idx="2454">
                <c:v>3.8856000000000002</c:v>
              </c:pt>
              <c:pt idx="2455">
                <c:v>3.9051999999999998</c:v>
              </c:pt>
              <c:pt idx="2456">
                <c:v>3.9197000000000002</c:v>
              </c:pt>
              <c:pt idx="2457">
                <c:v>3.9506999999999999</c:v>
              </c:pt>
              <c:pt idx="2458">
                <c:v>3.9342000000000001</c:v>
              </c:pt>
              <c:pt idx="2459">
                <c:v>3.9933999999999998</c:v>
              </c:pt>
              <c:pt idx="2460">
                <c:v>3.9765999999999999</c:v>
              </c:pt>
              <c:pt idx="2461">
                <c:v>3.9470000000000001</c:v>
              </c:pt>
              <c:pt idx="2462">
                <c:v>4.1093999999999999</c:v>
              </c:pt>
              <c:pt idx="2463">
                <c:v>4.0975000000000001</c:v>
              </c:pt>
              <c:pt idx="2464">
                <c:v>4.0719000000000003</c:v>
              </c:pt>
              <c:pt idx="2465">
                <c:v>4.0739000000000001</c:v>
              </c:pt>
              <c:pt idx="2466">
                <c:v>3.9952999999999999</c:v>
              </c:pt>
              <c:pt idx="2467">
                <c:v>4.0065999999999997</c:v>
              </c:pt>
              <c:pt idx="2468">
                <c:v>3.9323999999999999</c:v>
              </c:pt>
              <c:pt idx="2469">
                <c:v>3.9123999999999999</c:v>
              </c:pt>
              <c:pt idx="2470">
                <c:v>3.8626</c:v>
              </c:pt>
              <c:pt idx="2471">
                <c:v>3.9178999999999999</c:v>
              </c:pt>
              <c:pt idx="2472">
                <c:v>3.9470000000000001</c:v>
              </c:pt>
              <c:pt idx="2473">
                <c:v>3.9251</c:v>
              </c:pt>
              <c:pt idx="2474">
                <c:v>3.9599000000000002</c:v>
              </c:pt>
              <c:pt idx="2475">
                <c:v>3.9784000000000002</c:v>
              </c:pt>
              <c:pt idx="2476">
                <c:v>4.0027999999999997</c:v>
              </c:pt>
              <c:pt idx="2477">
                <c:v>3.9636</c:v>
              </c:pt>
              <c:pt idx="2478">
                <c:v>3.9087999999999998</c:v>
              </c:pt>
              <c:pt idx="2479">
                <c:v>3.9178999999999999</c:v>
              </c:pt>
              <c:pt idx="2480">
                <c:v>3.9051999999999998</c:v>
              </c:pt>
              <c:pt idx="2481">
                <c:v>3.9197000000000002</c:v>
              </c:pt>
              <c:pt idx="2482">
                <c:v>3.9746999999999999</c:v>
              </c:pt>
              <c:pt idx="2483">
                <c:v>3.9729000000000001</c:v>
              </c:pt>
              <c:pt idx="2484">
                <c:v>4.0486000000000004</c:v>
              </c:pt>
              <c:pt idx="2485">
                <c:v>4.0739000000000001</c:v>
              </c:pt>
              <c:pt idx="2486">
                <c:v>4.1234000000000002</c:v>
              </c:pt>
              <c:pt idx="2487">
                <c:v>3.9424000000000001</c:v>
              </c:pt>
              <c:pt idx="2488">
                <c:v>3.9367999999999999</c:v>
              </c:pt>
              <c:pt idx="2489">
                <c:v>3.9329999999999998</c:v>
              </c:pt>
              <c:pt idx="2490">
                <c:v>3.9329999999999998</c:v>
              </c:pt>
              <c:pt idx="2491">
                <c:v>3.9199000000000002</c:v>
              </c:pt>
              <c:pt idx="2492">
                <c:v>3.9481000000000002</c:v>
              </c:pt>
              <c:pt idx="2493">
                <c:v>3.9748999999999999</c:v>
              </c:pt>
              <c:pt idx="2494">
                <c:v>3.9961000000000002</c:v>
              </c:pt>
              <c:pt idx="2495">
                <c:v>4.0412999999999997</c:v>
              </c:pt>
              <c:pt idx="2496">
                <c:v>4.1100000000000003</c:v>
              </c:pt>
              <c:pt idx="2497">
                <c:v>4.1896000000000004</c:v>
              </c:pt>
              <c:pt idx="2498">
                <c:v>4.2218999999999998</c:v>
              </c:pt>
              <c:pt idx="2499">
                <c:v>4.1790000000000003</c:v>
              </c:pt>
              <c:pt idx="2500">
                <c:v>4.1917</c:v>
              </c:pt>
              <c:pt idx="2501">
                <c:v>4.1939000000000002</c:v>
              </c:pt>
              <c:pt idx="2502">
                <c:v>4.0613000000000001</c:v>
              </c:pt>
              <c:pt idx="2503">
                <c:v>4.0472999999999999</c:v>
              </c:pt>
              <c:pt idx="2504">
                <c:v>4.0156000000000001</c:v>
              </c:pt>
              <c:pt idx="2505">
                <c:v>4.0956999999999999</c:v>
              </c:pt>
              <c:pt idx="2506">
                <c:v>4.0875000000000004</c:v>
              </c:pt>
              <c:pt idx="2507">
                <c:v>4.0572999999999997</c:v>
              </c:pt>
              <c:pt idx="2508">
                <c:v>4.0472999999999999</c:v>
              </c:pt>
              <c:pt idx="2509">
                <c:v>4.0552999999999999</c:v>
              </c:pt>
              <c:pt idx="2510">
                <c:v>3.9805999999999999</c:v>
              </c:pt>
              <c:pt idx="2511">
                <c:v>3.9557000000000002</c:v>
              </c:pt>
              <c:pt idx="2512">
                <c:v>3.9961000000000002</c:v>
              </c:pt>
              <c:pt idx="2513">
                <c:v>4.0117000000000003</c:v>
              </c:pt>
              <c:pt idx="2514">
                <c:v>4.0433000000000003</c:v>
              </c:pt>
              <c:pt idx="2515">
                <c:v>4.0956999999999999</c:v>
              </c:pt>
              <c:pt idx="2516">
                <c:v>4.0533000000000001</c:v>
              </c:pt>
              <c:pt idx="2517">
                <c:v>4.0652999999999997</c:v>
              </c:pt>
              <c:pt idx="2518">
                <c:v>4.0712999999999999</c:v>
              </c:pt>
              <c:pt idx="2519">
                <c:v>3.9961000000000002</c:v>
              </c:pt>
              <c:pt idx="2520">
                <c:v>3.9748999999999999</c:v>
              </c:pt>
              <c:pt idx="2521">
                <c:v>3.9922</c:v>
              </c:pt>
              <c:pt idx="2522">
                <c:v>4.0098000000000003</c:v>
              </c:pt>
              <c:pt idx="2523">
                <c:v>3.9218000000000002</c:v>
              </c:pt>
              <c:pt idx="2524">
                <c:v>3.8774000000000002</c:v>
              </c:pt>
              <c:pt idx="2525">
                <c:v>3.8864999999999998</c:v>
              </c:pt>
              <c:pt idx="2526">
                <c:v>3.8902000000000001</c:v>
              </c:pt>
              <c:pt idx="2527">
                <c:v>3.9030999999999998</c:v>
              </c:pt>
              <c:pt idx="2528">
                <c:v>3.8197000000000001</c:v>
              </c:pt>
              <c:pt idx="2529">
                <c:v>3.7381000000000002</c:v>
              </c:pt>
              <c:pt idx="2530">
                <c:v>3.7879999999999998</c:v>
              </c:pt>
              <c:pt idx="2531">
                <c:v>3.8214999999999999</c:v>
              </c:pt>
              <c:pt idx="2532">
                <c:v>3.8429000000000002</c:v>
              </c:pt>
              <c:pt idx="2533">
                <c:v>3.8285999999999998</c:v>
              </c:pt>
              <c:pt idx="2534">
                <c:v>3.8321999999999998</c:v>
              </c:pt>
              <c:pt idx="2535">
                <c:v>3.8500999999999999</c:v>
              </c:pt>
              <c:pt idx="2536">
                <c:v>3.8447</c:v>
              </c:pt>
              <c:pt idx="2537">
                <c:v>3.8645999999999998</c:v>
              </c:pt>
              <c:pt idx="2538">
                <c:v>3.8645999999999998</c:v>
              </c:pt>
              <c:pt idx="2539">
                <c:v>3.9068000000000001</c:v>
              </c:pt>
              <c:pt idx="2540">
                <c:v>3.9691000000000001</c:v>
              </c:pt>
              <c:pt idx="2541">
                <c:v>3.9236</c:v>
              </c:pt>
              <c:pt idx="2542">
                <c:v>3.9691000000000001</c:v>
              </c:pt>
              <c:pt idx="2543">
                <c:v>4.0038999999999998</c:v>
              </c:pt>
              <c:pt idx="2544">
                <c:v>3.9942000000000002</c:v>
              </c:pt>
              <c:pt idx="2545">
                <c:v>4.0673000000000004</c:v>
              </c:pt>
              <c:pt idx="2546">
                <c:v>4.1599000000000004</c:v>
              </c:pt>
              <c:pt idx="2547">
                <c:v>4.1348000000000003</c:v>
              </c:pt>
              <c:pt idx="2548">
                <c:v>4.1100000000000003</c:v>
              </c:pt>
              <c:pt idx="2549">
                <c:v>4.0976999999999997</c:v>
              </c:pt>
              <c:pt idx="2550">
                <c:v>4.0976999999999997</c:v>
              </c:pt>
              <c:pt idx="2551">
                <c:v>4.1285999999999996</c:v>
              </c:pt>
              <c:pt idx="2552">
                <c:v>4.0274000000000001</c:v>
              </c:pt>
              <c:pt idx="2553">
                <c:v>4.0334000000000003</c:v>
              </c:pt>
              <c:pt idx="2554">
                <c:v>4.0334000000000003</c:v>
              </c:pt>
              <c:pt idx="2555">
                <c:v>4.0293999999999999</c:v>
              </c:pt>
              <c:pt idx="2556">
                <c:v>4.0334000000000003</c:v>
              </c:pt>
              <c:pt idx="2557">
                <c:v>4.0773999999999999</c:v>
              </c:pt>
              <c:pt idx="2558">
                <c:v>4.0793999999999997</c:v>
              </c:pt>
              <c:pt idx="2559">
                <c:v>4.1746999999999996</c:v>
              </c:pt>
              <c:pt idx="2560">
                <c:v>4.1768000000000001</c:v>
              </c:pt>
              <c:pt idx="2561">
                <c:v>4.2968999999999999</c:v>
              </c:pt>
              <c:pt idx="2562">
                <c:v>4.2436999999999996</c:v>
              </c:pt>
              <c:pt idx="2563">
                <c:v>4.2923999999999998</c:v>
              </c:pt>
              <c:pt idx="2564">
                <c:v>4.2196999999999996</c:v>
              </c:pt>
              <c:pt idx="2565">
                <c:v>4.2370999999999999</c:v>
              </c:pt>
              <c:pt idx="2566">
                <c:v>4.1390000000000002</c:v>
              </c:pt>
              <c:pt idx="2567">
                <c:v>4.1285999999999996</c:v>
              </c:pt>
              <c:pt idx="2568">
                <c:v>4.1896000000000004</c:v>
              </c:pt>
              <c:pt idx="2569">
                <c:v>4.0572999999999997</c:v>
              </c:pt>
              <c:pt idx="2570">
                <c:v>4.0235000000000003</c:v>
              </c:pt>
              <c:pt idx="2571">
                <c:v>4.0274000000000001</c:v>
              </c:pt>
              <c:pt idx="2572">
                <c:v>4.0235000000000003</c:v>
              </c:pt>
              <c:pt idx="2573">
                <c:v>4.0412999999999997</c:v>
              </c:pt>
              <c:pt idx="2574">
                <c:v>4.0117000000000003</c:v>
              </c:pt>
              <c:pt idx="2575">
                <c:v>4</c:v>
              </c:pt>
              <c:pt idx="2576">
                <c:v>3.9864000000000002</c:v>
              </c:pt>
              <c:pt idx="2577">
                <c:v>3.9805999999999999</c:v>
              </c:pt>
              <c:pt idx="2578">
                <c:v>3.9786999999999999</c:v>
              </c:pt>
              <c:pt idx="2579">
                <c:v>3.95</c:v>
              </c:pt>
              <c:pt idx="2580">
                <c:v>4.0632999999999999</c:v>
              </c:pt>
              <c:pt idx="2581">
                <c:v>4.1162000000000001</c:v>
              </c:pt>
              <c:pt idx="2582">
                <c:v>4.1348000000000003</c:v>
              </c:pt>
              <c:pt idx="2583">
                <c:v>4.1326999999999998</c:v>
              </c:pt>
              <c:pt idx="2584">
                <c:v>4.1557000000000004</c:v>
              </c:pt>
              <c:pt idx="2585">
                <c:v>4.1203000000000003</c:v>
              </c:pt>
              <c:pt idx="2586">
                <c:v>4.1684000000000001</c:v>
              </c:pt>
              <c:pt idx="2587">
                <c:v>4.1939000000000002</c:v>
              </c:pt>
              <c:pt idx="2588">
                <c:v>4.1896000000000004</c:v>
              </c:pt>
              <c:pt idx="2589">
                <c:v>4.1832000000000003</c:v>
              </c:pt>
              <c:pt idx="2590">
                <c:v>4.2305999999999999</c:v>
              </c:pt>
              <c:pt idx="2591">
                <c:v>4.1852999999999998</c:v>
              </c:pt>
              <c:pt idx="2592">
                <c:v>4.1181999999999999</c:v>
              </c:pt>
              <c:pt idx="2593">
                <c:v>4.1243999999999996</c:v>
              </c:pt>
              <c:pt idx="2594">
                <c:v>4.1223999999999998</c:v>
              </c:pt>
              <c:pt idx="2595">
                <c:v>4.1181999999999999</c:v>
              </c:pt>
              <c:pt idx="2596">
                <c:v>4.1265000000000001</c:v>
              </c:pt>
              <c:pt idx="2597">
                <c:v>4.1348000000000003</c:v>
              </c:pt>
              <c:pt idx="2598">
                <c:v>4.1223999999999998</c:v>
              </c:pt>
              <c:pt idx="2599">
                <c:v>4.1852999999999998</c:v>
              </c:pt>
              <c:pt idx="2600">
                <c:v>4.2088999999999999</c:v>
              </c:pt>
              <c:pt idx="2601">
                <c:v>4.2901999999999996</c:v>
              </c:pt>
              <c:pt idx="2602">
                <c:v>4.3262999999999998</c:v>
              </c:pt>
              <c:pt idx="2603">
                <c:v>4.391</c:v>
              </c:pt>
              <c:pt idx="2604">
                <c:v>4.4241000000000001</c:v>
              </c:pt>
              <c:pt idx="2605">
                <c:v>4.2835000000000001</c:v>
              </c:pt>
              <c:pt idx="2606">
                <c:v>4.3468999999999998</c:v>
              </c:pt>
              <c:pt idx="2607">
                <c:v>4.3560999999999996</c:v>
              </c:pt>
              <c:pt idx="2608">
                <c:v>4.3331999999999997</c:v>
              </c:pt>
              <c:pt idx="2609">
                <c:v>4.4432</c:v>
              </c:pt>
              <c:pt idx="2610">
                <c:v>4.4359999999999999</c:v>
              </c:pt>
              <c:pt idx="2611">
                <c:v>4.3863000000000003</c:v>
              </c:pt>
              <c:pt idx="2612">
                <c:v>4.4028</c:v>
              </c:pt>
              <c:pt idx="2613">
                <c:v>4.5313999999999997</c:v>
              </c:pt>
              <c:pt idx="2614">
                <c:v>4.4359999999999999</c:v>
              </c:pt>
              <c:pt idx="2615">
                <c:v>4.3792999999999997</c:v>
              </c:pt>
              <c:pt idx="2616">
                <c:v>4.2834000000000003</c:v>
              </c:pt>
              <c:pt idx="2617">
                <c:v>4.2903000000000002</c:v>
              </c:pt>
              <c:pt idx="2618">
                <c:v>4.3064</c:v>
              </c:pt>
              <c:pt idx="2619">
                <c:v>4.2584999999999997</c:v>
              </c:pt>
              <c:pt idx="2620">
                <c:v>4.2721</c:v>
              </c:pt>
              <c:pt idx="2621">
                <c:v>4.1550000000000002</c:v>
              </c:pt>
              <c:pt idx="2622">
                <c:v>4.1421999999999999</c:v>
              </c:pt>
              <c:pt idx="2623">
                <c:v>4.1830999999999996</c:v>
              </c:pt>
              <c:pt idx="2624">
                <c:v>4.1940999999999997</c:v>
              </c:pt>
              <c:pt idx="2625">
                <c:v>4.1615000000000002</c:v>
              </c:pt>
              <c:pt idx="2626">
                <c:v>4.0895000000000001</c:v>
              </c:pt>
              <c:pt idx="2627">
                <c:v>4.1315999999999997</c:v>
              </c:pt>
              <c:pt idx="2628">
                <c:v>4.1020000000000003</c:v>
              </c:pt>
              <c:pt idx="2629">
                <c:v>4.0915999999999997</c:v>
              </c:pt>
              <c:pt idx="2630">
                <c:v>4.1040999999999999</c:v>
              </c:pt>
              <c:pt idx="2631">
                <c:v>4.0688000000000004</c:v>
              </c:pt>
              <c:pt idx="2632">
                <c:v>4.0301</c:v>
              </c:pt>
              <c:pt idx="2633">
                <c:v>4.0606</c:v>
              </c:pt>
              <c:pt idx="2634">
                <c:v>4.0606</c:v>
              </c:pt>
              <c:pt idx="2635">
                <c:v>4.1231</c:v>
              </c:pt>
              <c:pt idx="2636">
                <c:v>4.1401000000000003</c:v>
              </c:pt>
              <c:pt idx="2637">
                <c:v>4.1337000000000002</c:v>
              </c:pt>
              <c:pt idx="2638">
                <c:v>4.1166999999999998</c:v>
              </c:pt>
              <c:pt idx="2639">
                <c:v>4.1337000000000002</c:v>
              </c:pt>
              <c:pt idx="2640">
                <c:v>4.1273</c:v>
              </c:pt>
              <c:pt idx="2641">
                <c:v>4.1593</c:v>
              </c:pt>
              <c:pt idx="2642">
                <c:v>4.1593</c:v>
              </c:pt>
              <c:pt idx="2643">
                <c:v>4.1231</c:v>
              </c:pt>
              <c:pt idx="2644">
                <c:v>4.1040999999999999</c:v>
              </c:pt>
              <c:pt idx="2645">
                <c:v>4.1231</c:v>
              </c:pt>
              <c:pt idx="2646">
                <c:v>4.1273</c:v>
              </c:pt>
              <c:pt idx="2647">
                <c:v>4.1486000000000001</c:v>
              </c:pt>
              <c:pt idx="2648">
                <c:v>4.1357999999999997</c:v>
              </c:pt>
              <c:pt idx="2649">
                <c:v>4.1745000000000001</c:v>
              </c:pt>
              <c:pt idx="2650">
                <c:v>4.2450000000000001</c:v>
              </c:pt>
              <c:pt idx="2651">
                <c:v>4.2629999999999999</c:v>
              </c:pt>
              <c:pt idx="2652">
                <c:v>4.2721</c:v>
              </c:pt>
              <c:pt idx="2653">
                <c:v>4.3064</c:v>
              </c:pt>
              <c:pt idx="2654">
                <c:v>4.2766000000000002</c:v>
              </c:pt>
              <c:pt idx="2655">
                <c:v>4.2834000000000003</c:v>
              </c:pt>
              <c:pt idx="2656">
                <c:v>4.2857000000000003</c:v>
              </c:pt>
              <c:pt idx="2657">
                <c:v>4.2834000000000003</c:v>
              </c:pt>
              <c:pt idx="2658">
                <c:v>4.1550000000000002</c:v>
              </c:pt>
              <c:pt idx="2659">
                <c:v>4.1357999999999997</c:v>
              </c:pt>
              <c:pt idx="2660">
                <c:v>4.1506999999999996</c:v>
              </c:pt>
              <c:pt idx="2661">
                <c:v>4.1852999999999998</c:v>
              </c:pt>
              <c:pt idx="2662">
                <c:v>4.1852999999999998</c:v>
              </c:pt>
              <c:pt idx="2663">
                <c:v>4.1443000000000003</c:v>
              </c:pt>
              <c:pt idx="2664">
                <c:v>4.1231</c:v>
              </c:pt>
              <c:pt idx="2665">
                <c:v>4.1189</c:v>
              </c:pt>
              <c:pt idx="2666">
                <c:v>4.1379000000000001</c:v>
              </c:pt>
              <c:pt idx="2667">
                <c:v>4.1745000000000001</c:v>
              </c:pt>
              <c:pt idx="2668">
                <c:v>4.2629999999999999</c:v>
              </c:pt>
              <c:pt idx="2669">
                <c:v>4.1919000000000004</c:v>
              </c:pt>
              <c:pt idx="2670">
                <c:v>4.1830999999999996</c:v>
              </c:pt>
              <c:pt idx="2671">
                <c:v>4.2115999999999998</c:v>
              </c:pt>
              <c:pt idx="2672">
                <c:v>4.1875</c:v>
              </c:pt>
              <c:pt idx="2673">
                <c:v>4.1984000000000004</c:v>
              </c:pt>
              <c:pt idx="2674">
                <c:v>4.1919000000000004</c:v>
              </c:pt>
              <c:pt idx="2675">
                <c:v>4.1104000000000003</c:v>
              </c:pt>
              <c:pt idx="2676">
                <c:v>4.0853999999999999</c:v>
              </c:pt>
              <c:pt idx="2677">
                <c:v>4.0750000000000002</c:v>
              </c:pt>
              <c:pt idx="2678">
                <c:v>4.0728999999999997</c:v>
              </c:pt>
              <c:pt idx="2679">
                <c:v>4.1062000000000003</c:v>
              </c:pt>
              <c:pt idx="2680">
                <c:v>4.0979000000000001</c:v>
              </c:pt>
              <c:pt idx="2681">
                <c:v>4.1615000000000002</c:v>
              </c:pt>
              <c:pt idx="2682">
                <c:v>4.1940999999999997</c:v>
              </c:pt>
              <c:pt idx="2683">
                <c:v>4.2271000000000001</c:v>
              </c:pt>
              <c:pt idx="2684">
                <c:v>4.2539999999999996</c:v>
              </c:pt>
              <c:pt idx="2685">
                <c:v>4.1897000000000002</c:v>
              </c:pt>
              <c:pt idx="2686">
                <c:v>4.1379000000000001</c:v>
              </c:pt>
              <c:pt idx="2687">
                <c:v>4.1528999999999998</c:v>
              </c:pt>
              <c:pt idx="2688">
                <c:v>4.1252000000000004</c:v>
              </c:pt>
              <c:pt idx="2689">
                <c:v>4.1700999999999997</c:v>
              </c:pt>
              <c:pt idx="2690">
                <c:v>4.0833000000000004</c:v>
              </c:pt>
              <c:pt idx="2691">
                <c:v>4.0770999999999997</c:v>
              </c:pt>
              <c:pt idx="2692">
                <c:v>4.0728999999999997</c:v>
              </c:pt>
              <c:pt idx="2693">
                <c:v>4.0750000000000002</c:v>
              </c:pt>
              <c:pt idx="2694">
                <c:v>4.0586000000000002</c:v>
              </c:pt>
              <c:pt idx="2695">
                <c:v>4.0199999999999996</c:v>
              </c:pt>
              <c:pt idx="2696">
                <c:v>4.0320999999999998</c:v>
              </c:pt>
              <c:pt idx="2697">
                <c:v>4.0503999999999998</c:v>
              </c:pt>
              <c:pt idx="2698">
                <c:v>4.0853999999999999</c:v>
              </c:pt>
              <c:pt idx="2699">
                <c:v>4.0853999999999999</c:v>
              </c:pt>
              <c:pt idx="2700">
                <c:v>4.0853999999999999</c:v>
              </c:pt>
              <c:pt idx="2701">
                <c:v>4.0667999999999997</c:v>
              </c:pt>
              <c:pt idx="2702">
                <c:v>4.0853999999999999</c:v>
              </c:pt>
              <c:pt idx="2703">
                <c:v>4.1421999999999999</c:v>
              </c:pt>
              <c:pt idx="2704">
                <c:v>4.1593</c:v>
              </c:pt>
              <c:pt idx="2705">
                <c:v>4.2337999999999996</c:v>
              </c:pt>
              <c:pt idx="2706">
                <c:v>4.1787999999999998</c:v>
              </c:pt>
              <c:pt idx="2707">
                <c:v>4.1421999999999999</c:v>
              </c:pt>
              <c:pt idx="2708">
                <c:v>4.1722999999999999</c:v>
              </c:pt>
              <c:pt idx="2709">
                <c:v>4.1700999999999997</c:v>
              </c:pt>
              <c:pt idx="2710">
                <c:v>4.1919000000000004</c:v>
              </c:pt>
              <c:pt idx="2711">
                <c:v>4.2115999999999998</c:v>
              </c:pt>
              <c:pt idx="2712">
                <c:v>4.2294</c:v>
              </c:pt>
              <c:pt idx="2713">
                <c:v>4.2316000000000003</c:v>
              </c:pt>
              <c:pt idx="2714">
                <c:v>4.2606999999999999</c:v>
              </c:pt>
              <c:pt idx="2715">
                <c:v>4.2652999999999999</c:v>
              </c:pt>
              <c:pt idx="2716">
                <c:v>4.3109999999999999</c:v>
              </c:pt>
              <c:pt idx="2717">
                <c:v>4.3155999999999999</c:v>
              </c:pt>
              <c:pt idx="2718">
                <c:v>4.3202999999999996</c:v>
              </c:pt>
              <c:pt idx="2719">
                <c:v>4.3766999999999996</c:v>
              </c:pt>
              <c:pt idx="2720">
                <c:v>4.3863000000000003</c:v>
              </c:pt>
              <c:pt idx="2721">
                <c:v>4.3863000000000003</c:v>
              </c:pt>
              <c:pt idx="2722">
                <c:v>4.3506</c:v>
              </c:pt>
              <c:pt idx="2723">
                <c:v>4.3577000000000004</c:v>
              </c:pt>
              <c:pt idx="2724">
                <c:v>4.4078999999999997</c:v>
              </c:pt>
              <c:pt idx="2725">
                <c:v>4.4816000000000003</c:v>
              </c:pt>
              <c:pt idx="2726">
                <c:v>4.4816000000000003</c:v>
              </c:pt>
              <c:pt idx="2727">
                <c:v>4.4667000000000003</c:v>
              </c:pt>
              <c:pt idx="2728">
                <c:v>4.4667000000000003</c:v>
              </c:pt>
              <c:pt idx="2729">
                <c:v>4.4667000000000003</c:v>
              </c:pt>
              <c:pt idx="2730">
                <c:v>4.5118</c:v>
              </c:pt>
              <c:pt idx="2731">
                <c:v>4.5118</c:v>
              </c:pt>
              <c:pt idx="2732">
                <c:v>4.4667000000000003</c:v>
              </c:pt>
              <c:pt idx="2733">
                <c:v>4.4992000000000001</c:v>
              </c:pt>
              <c:pt idx="2734">
                <c:v>4.5708000000000002</c:v>
              </c:pt>
              <c:pt idx="2735">
                <c:v>4.5423999999999998</c:v>
              </c:pt>
              <c:pt idx="2736">
                <c:v>4.4641999999999999</c:v>
              </c:pt>
              <c:pt idx="2737">
                <c:v>4.4592000000000001</c:v>
              </c:pt>
              <c:pt idx="2738">
                <c:v>4.4790999999999999</c:v>
              </c:pt>
              <c:pt idx="2739">
                <c:v>4.4272999999999998</c:v>
              </c:pt>
              <c:pt idx="2740">
                <c:v>4.3958000000000004</c:v>
              </c:pt>
              <c:pt idx="2741">
                <c:v>4.4223999999999997</c:v>
              </c:pt>
              <c:pt idx="2742">
                <c:v>4.3342000000000001</c:v>
              </c:pt>
              <c:pt idx="2743">
                <c:v>4.3296000000000001</c:v>
              </c:pt>
              <c:pt idx="2744">
                <c:v>4.4103000000000003</c:v>
              </c:pt>
              <c:pt idx="2745">
                <c:v>4.2465999999999999</c:v>
              </c:pt>
              <c:pt idx="2746">
                <c:v>4.2606000000000002</c:v>
              </c:pt>
              <c:pt idx="2747">
                <c:v>4.1848000000000001</c:v>
              </c:pt>
              <c:pt idx="2748">
                <c:v>4.1247999999999996</c:v>
              </c:pt>
              <c:pt idx="2749">
                <c:v>4.1513</c:v>
              </c:pt>
              <c:pt idx="2750">
                <c:v>4.1139000000000001</c:v>
              </c:pt>
              <c:pt idx="2751">
                <c:v>4.1938000000000004</c:v>
              </c:pt>
              <c:pt idx="2752">
                <c:v>4.1646000000000001</c:v>
              </c:pt>
              <c:pt idx="2753">
                <c:v>4.1916000000000002</c:v>
              </c:pt>
              <c:pt idx="2754">
                <c:v>4.2419000000000002</c:v>
              </c:pt>
              <c:pt idx="2755">
                <c:v>4.2840999999999996</c:v>
              </c:pt>
              <c:pt idx="2756">
                <c:v>4.2675999999999998</c:v>
              </c:pt>
              <c:pt idx="2757">
                <c:v>4.2419000000000002</c:v>
              </c:pt>
              <c:pt idx="2758">
                <c:v>4.2465999999999999</c:v>
              </c:pt>
              <c:pt idx="2759">
                <c:v>4.1916000000000002</c:v>
              </c:pt>
              <c:pt idx="2760">
                <c:v>4.1467999999999998</c:v>
              </c:pt>
              <c:pt idx="2761">
                <c:v>4.1871</c:v>
              </c:pt>
              <c:pt idx="2762">
                <c:v>4.1712999999999996</c:v>
              </c:pt>
              <c:pt idx="2763">
                <c:v>4.1984000000000004</c:v>
              </c:pt>
              <c:pt idx="2764">
                <c:v>4.2535999999999996</c:v>
              </c:pt>
              <c:pt idx="2765">
                <c:v>4.1984000000000004</c:v>
              </c:pt>
              <c:pt idx="2766">
                <c:v>4.1893000000000002</c:v>
              </c:pt>
              <c:pt idx="2767">
                <c:v>4.2327000000000004</c:v>
              </c:pt>
              <c:pt idx="2768">
                <c:v>4.2396000000000003</c:v>
              </c:pt>
              <c:pt idx="2769">
                <c:v>4.2443</c:v>
              </c:pt>
              <c:pt idx="2770">
                <c:v>4.2934999999999999</c:v>
              </c:pt>
              <c:pt idx="2771">
                <c:v>4.3197999999999999</c:v>
              </c:pt>
              <c:pt idx="2772">
                <c:v>4.327</c:v>
              </c:pt>
              <c:pt idx="2773">
                <c:v>4.3318000000000003</c:v>
              </c:pt>
              <c:pt idx="2774">
                <c:v>4.3318000000000003</c:v>
              </c:pt>
              <c:pt idx="2775">
                <c:v>4.3832000000000004</c:v>
              </c:pt>
              <c:pt idx="2776">
                <c:v>4.4382999999999999</c:v>
              </c:pt>
              <c:pt idx="2777">
                <c:v>4.3658999999999999</c:v>
              </c:pt>
              <c:pt idx="2778">
                <c:v>4.3781999999999996</c:v>
              </c:pt>
              <c:pt idx="2779">
                <c:v>4.3956</c:v>
              </c:pt>
              <c:pt idx="2780">
                <c:v>4.4055999999999997</c:v>
              </c:pt>
              <c:pt idx="2781">
                <c:v>4.3930999999999996</c:v>
              </c:pt>
              <c:pt idx="2782">
                <c:v>4.4535999999999998</c:v>
              </c:pt>
              <c:pt idx="2783">
                <c:v>4.4896000000000003</c:v>
              </c:pt>
              <c:pt idx="2784">
                <c:v>4.4081000000000001</c:v>
              </c:pt>
              <c:pt idx="2785">
                <c:v>4.4973999999999998</c:v>
              </c:pt>
              <c:pt idx="2786">
                <c:v>4.4843999999999999</c:v>
              </c:pt>
              <c:pt idx="2787">
                <c:v>4.4230999999999998</c:v>
              </c:pt>
              <c:pt idx="2788">
                <c:v>4.3684000000000003</c:v>
              </c:pt>
              <c:pt idx="2789">
                <c:v>4.5688000000000004</c:v>
              </c:pt>
              <c:pt idx="2790">
                <c:v>4.6287000000000003</c:v>
              </c:pt>
              <c:pt idx="2791">
                <c:v>4.6094999999999997</c:v>
              </c:pt>
              <c:pt idx="2792">
                <c:v>4.6341999999999999</c:v>
              </c:pt>
              <c:pt idx="2793">
                <c:v>4.6593</c:v>
              </c:pt>
              <c:pt idx="2794">
                <c:v>4.7043999999999997</c:v>
              </c:pt>
              <c:pt idx="2795">
                <c:v>4.7215999999999996</c:v>
              </c:pt>
              <c:pt idx="2796">
                <c:v>4.6733000000000002</c:v>
              </c:pt>
              <c:pt idx="2797">
                <c:v>4.7331000000000003</c:v>
              </c:pt>
              <c:pt idx="2798">
                <c:v>4.7016</c:v>
              </c:pt>
              <c:pt idx="2799">
                <c:v>4.6931000000000003</c:v>
              </c:pt>
              <c:pt idx="2800">
                <c:v>4.6452999999999998</c:v>
              </c:pt>
              <c:pt idx="2801">
                <c:v>4.7272999999999996</c:v>
              </c:pt>
              <c:pt idx="2802">
                <c:v>4.7446999999999999</c:v>
              </c:pt>
              <c:pt idx="2803">
                <c:v>4.6593</c:v>
              </c:pt>
              <c:pt idx="2804">
                <c:v>4.5580999999999996</c:v>
              </c:pt>
              <c:pt idx="2805">
                <c:v>4.5420999999999996</c:v>
              </c:pt>
              <c:pt idx="2806">
                <c:v>4.585</c:v>
              </c:pt>
              <c:pt idx="2807">
                <c:v>4.5553999999999997</c:v>
              </c:pt>
              <c:pt idx="2808">
                <c:v>4.5553999999999997</c:v>
              </c:pt>
            </c:numLit>
          </c:val>
          <c:smooth val="0"/>
          <c:extLst>
            <c:ext xmlns:c16="http://schemas.microsoft.com/office/drawing/2014/chart" uri="{C3380CC4-5D6E-409C-BE32-E72D297353CC}">
              <c16:uniqueId val="{00000007-D010-4B0B-87D1-87565EA6A023}"/>
            </c:ext>
          </c:extLst>
        </c:ser>
        <c:dLbls>
          <c:showLegendKey val="0"/>
          <c:showVal val="0"/>
          <c:showCatName val="0"/>
          <c:showSerName val="0"/>
          <c:showPercent val="0"/>
          <c:showBubbleSize val="0"/>
        </c:dLbls>
        <c:smooth val="0"/>
        <c:axId val="137394048"/>
        <c:axId val="137395584"/>
      </c:lineChart>
      <c:dateAx>
        <c:axId val="137394048"/>
        <c:scaling>
          <c:orientation val="minMax"/>
          <c:min val="41640"/>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37395584"/>
        <c:crosses val="autoZero"/>
        <c:auto val="0"/>
        <c:lblOffset val="100"/>
        <c:baseTimeUnit val="days"/>
        <c:majorUnit val="3"/>
        <c:majorTimeUnit val="months"/>
      </c:dateAx>
      <c:valAx>
        <c:axId val="137395584"/>
        <c:scaling>
          <c:orientation val="minMax"/>
          <c:max val="10"/>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solidFill>
              <a:schemeClr val="accent3"/>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9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iBoxx Utilities 10yr+ (DE0005996532) Annual Yield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'12_Iboxx utilities yields'!$C$9</c:f>
              <c:strCache>
                <c:ptCount val="1"/>
                <c:pt idx="0">
                  <c:v>Annual Yield in %</c:v>
                </c:pt>
              </c:strCache>
            </c:strRef>
          </c:tx>
          <c:spPr>
            <a:ln w="28575" cap="rnd">
              <a:solidFill>
                <a:schemeClr val="accent1"/>
              </a:solidFill>
              <a:round/>
            </a:ln>
            <a:effectLst/>
          </c:spPr>
          <c:marker>
            <c:symbol val="none"/>
          </c:marker>
          <c:cat>
            <c:numRef>
              <c:f>'12_Iboxx utilities yields'!$B$10:$B$32</c:f>
              <c:numCache>
                <c:formatCode>m/d/yyyy</c:formatCode>
                <c:ptCount val="23"/>
                <c:pt idx="0">
                  <c:v>45596</c:v>
                </c:pt>
                <c:pt idx="1">
                  <c:v>45595</c:v>
                </c:pt>
                <c:pt idx="2">
                  <c:v>45594</c:v>
                </c:pt>
                <c:pt idx="3">
                  <c:v>45593</c:v>
                </c:pt>
                <c:pt idx="4">
                  <c:v>45590</c:v>
                </c:pt>
                <c:pt idx="5">
                  <c:v>45589</c:v>
                </c:pt>
                <c:pt idx="6">
                  <c:v>45588</c:v>
                </c:pt>
                <c:pt idx="7">
                  <c:v>45587</c:v>
                </c:pt>
                <c:pt idx="8">
                  <c:v>45586</c:v>
                </c:pt>
                <c:pt idx="9">
                  <c:v>45583</c:v>
                </c:pt>
                <c:pt idx="10">
                  <c:v>45582</c:v>
                </c:pt>
                <c:pt idx="11">
                  <c:v>45581</c:v>
                </c:pt>
                <c:pt idx="12">
                  <c:v>45580</c:v>
                </c:pt>
                <c:pt idx="13">
                  <c:v>45579</c:v>
                </c:pt>
                <c:pt idx="14">
                  <c:v>45576</c:v>
                </c:pt>
                <c:pt idx="15">
                  <c:v>45575</c:v>
                </c:pt>
                <c:pt idx="16">
                  <c:v>45574</c:v>
                </c:pt>
                <c:pt idx="17">
                  <c:v>45573</c:v>
                </c:pt>
                <c:pt idx="18">
                  <c:v>45572</c:v>
                </c:pt>
                <c:pt idx="19">
                  <c:v>45569</c:v>
                </c:pt>
                <c:pt idx="20">
                  <c:v>45568</c:v>
                </c:pt>
                <c:pt idx="21">
                  <c:v>45567</c:v>
                </c:pt>
                <c:pt idx="22">
                  <c:v>45566</c:v>
                </c:pt>
              </c:numCache>
            </c:numRef>
          </c:cat>
          <c:val>
            <c:numRef>
              <c:f>'12_Iboxx utilities yields'!$C$10:$C$32</c:f>
              <c:numCache>
                <c:formatCode>0.000</c:formatCode>
                <c:ptCount val="23"/>
                <c:pt idx="0">
                  <c:v>6.1274261523472298</c:v>
                </c:pt>
                <c:pt idx="1">
                  <c:v>6.0185451940217396</c:v>
                </c:pt>
                <c:pt idx="2">
                  <c:v>5.9745066685020598</c:v>
                </c:pt>
                <c:pt idx="3">
                  <c:v>5.9377573138967898</c:v>
                </c:pt>
                <c:pt idx="4">
                  <c:v>5.9144234730707996</c:v>
                </c:pt>
                <c:pt idx="5">
                  <c:v>5.9365164018738801</c:v>
                </c:pt>
                <c:pt idx="6">
                  <c:v>5.93661863352028</c:v>
                </c:pt>
                <c:pt idx="7">
                  <c:v>5.88881679371858</c:v>
                </c:pt>
                <c:pt idx="8">
                  <c:v>5.8413888074907998</c:v>
                </c:pt>
                <c:pt idx="9">
                  <c:v>5.7971060000588803</c:v>
                </c:pt>
                <c:pt idx="10">
                  <c:v>5.8138026188833498</c:v>
                </c:pt>
                <c:pt idx="11">
                  <c:v>5.8056062283685996</c:v>
                </c:pt>
                <c:pt idx="12">
                  <c:v>5.9250572822678604</c:v>
                </c:pt>
                <c:pt idx="13">
                  <c:v>6.0077777027258401</c:v>
                </c:pt>
                <c:pt idx="14">
                  <c:v>5.9933095088498396</c:v>
                </c:pt>
                <c:pt idx="15">
                  <c:v>6.0009527911206204</c:v>
                </c:pt>
                <c:pt idx="16">
                  <c:v>5.9681777689600697</c:v>
                </c:pt>
                <c:pt idx="17">
                  <c:v>5.9924429662520202</c:v>
                </c:pt>
                <c:pt idx="18">
                  <c:v>5.9978334372820497</c:v>
                </c:pt>
                <c:pt idx="19">
                  <c:v>5.9456588541848197</c:v>
                </c:pt>
                <c:pt idx="20">
                  <c:v>5.8822164585366998</c:v>
                </c:pt>
                <c:pt idx="21">
                  <c:v>5.8993085737949</c:v>
                </c:pt>
                <c:pt idx="22">
                  <c:v>5.8165835368306702</c:v>
                </c:pt>
              </c:numCache>
            </c:numRef>
          </c:val>
          <c:smooth val="0"/>
          <c:extLst>
            <c:ext xmlns:c16="http://schemas.microsoft.com/office/drawing/2014/chart" uri="{C3380CC4-5D6E-409C-BE32-E72D297353CC}">
              <c16:uniqueId val="{00000000-CAC0-4392-89DB-1A7695F456E5}"/>
            </c:ext>
          </c:extLst>
        </c:ser>
        <c:dLbls>
          <c:showLegendKey val="0"/>
          <c:showVal val="0"/>
          <c:showCatName val="0"/>
          <c:showSerName val="0"/>
          <c:showPercent val="0"/>
          <c:showBubbleSize val="0"/>
        </c:dLbls>
        <c:smooth val="0"/>
        <c:axId val="136881664"/>
        <c:axId val="136883200"/>
      </c:lineChart>
      <c:dateAx>
        <c:axId val="13688166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883200"/>
        <c:crosses val="autoZero"/>
        <c:auto val="1"/>
        <c:lblOffset val="100"/>
        <c:baseTimeUnit val="days"/>
      </c:dateAx>
      <c:valAx>
        <c:axId val="13688320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881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RPI-CPIH Wedge (1989-2024)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'13_RPI CPIH Wedge'!$E$10</c:f>
              <c:strCache>
                <c:ptCount val="1"/>
                <c:pt idx="0">
                  <c:v>Spot Wedge</c:v>
                </c:pt>
              </c:strCache>
            </c:strRef>
          </c:tx>
          <c:spPr>
            <a:ln w="28575" cap="rnd">
              <a:solidFill>
                <a:schemeClr val="accent3"/>
              </a:solidFill>
              <a:round/>
            </a:ln>
            <a:effectLst/>
          </c:spPr>
          <c:marker>
            <c:symbol val="none"/>
          </c:marker>
          <c:cat>
            <c:numRef>
              <c:f>'13_RPI CPIH Wedge'!$B$11:$B$440</c:f>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f>'13_RPI CPIH Wedge'!$E$11:$E$440</c:f>
              <c:numCache>
                <c:formatCode>0.00</c:formatCode>
                <c:ptCount val="235"/>
                <c:pt idx="0">
                  <c:v>1.3000000000000003</c:v>
                </c:pt>
                <c:pt idx="1">
                  <c:v>1</c:v>
                </c:pt>
                <c:pt idx="2">
                  <c:v>0.89999999999999991</c:v>
                </c:pt>
                <c:pt idx="3">
                  <c:v>0.60000000000000009</c:v>
                </c:pt>
                <c:pt idx="4">
                  <c:v>0.39999999999999991</c:v>
                </c:pt>
                <c:pt idx="5">
                  <c:v>0.20000000000000018</c:v>
                </c:pt>
                <c:pt idx="6">
                  <c:v>0.10000000000000009</c:v>
                </c:pt>
                <c:pt idx="7">
                  <c:v>0.19999999999999973</c:v>
                </c:pt>
                <c:pt idx="8">
                  <c:v>0.10000000000000009</c:v>
                </c:pt>
                <c:pt idx="9">
                  <c:v>0.19999999999999973</c:v>
                </c:pt>
                <c:pt idx="10">
                  <c:v>0.19999999999999973</c:v>
                </c:pt>
                <c:pt idx="11">
                  <c:v>0.39999999999999991</c:v>
                </c:pt>
                <c:pt idx="12">
                  <c:v>0.39999999999999991</c:v>
                </c:pt>
                <c:pt idx="13">
                  <c:v>0.60000000000000009</c:v>
                </c:pt>
                <c:pt idx="14">
                  <c:v>0.69999999999999973</c:v>
                </c:pt>
                <c:pt idx="15">
                  <c:v>0.79999999999999982</c:v>
                </c:pt>
                <c:pt idx="16">
                  <c:v>0.79999999999999982</c:v>
                </c:pt>
                <c:pt idx="17">
                  <c:v>1.1000000000000001</c:v>
                </c:pt>
                <c:pt idx="18">
                  <c:v>1.2000000000000002</c:v>
                </c:pt>
                <c:pt idx="19">
                  <c:v>1.1000000000000001</c:v>
                </c:pt>
                <c:pt idx="20">
                  <c:v>1.5000000000000004</c:v>
                </c:pt>
                <c:pt idx="21">
                  <c:v>1.5</c:v>
                </c:pt>
                <c:pt idx="22">
                  <c:v>1.8999999999999995</c:v>
                </c:pt>
                <c:pt idx="23">
                  <c:v>1.9</c:v>
                </c:pt>
                <c:pt idx="24">
                  <c:v>1.7999999999999998</c:v>
                </c:pt>
                <c:pt idx="25">
                  <c:v>1.7999999999999998</c:v>
                </c:pt>
                <c:pt idx="26">
                  <c:v>1.9000000000000004</c:v>
                </c:pt>
                <c:pt idx="27">
                  <c:v>1.7999999999999998</c:v>
                </c:pt>
                <c:pt idx="28">
                  <c:v>2.0999999999999996</c:v>
                </c:pt>
                <c:pt idx="29">
                  <c:v>1.9</c:v>
                </c:pt>
                <c:pt idx="30">
                  <c:v>1.9000000000000004</c:v>
                </c:pt>
                <c:pt idx="31">
                  <c:v>2.0999999999999996</c:v>
                </c:pt>
                <c:pt idx="32">
                  <c:v>1.7000000000000002</c:v>
                </c:pt>
                <c:pt idx="33">
                  <c:v>1.6999999999999997</c:v>
                </c:pt>
                <c:pt idx="34">
                  <c:v>1.4999999999999996</c:v>
                </c:pt>
                <c:pt idx="35">
                  <c:v>1.1999999999999997</c:v>
                </c:pt>
                <c:pt idx="36">
                  <c:v>1.2000000000000002</c:v>
                </c:pt>
                <c:pt idx="37">
                  <c:v>1</c:v>
                </c:pt>
                <c:pt idx="38">
                  <c:v>0.89999999999999947</c:v>
                </c:pt>
                <c:pt idx="39">
                  <c:v>0.79999999999999982</c:v>
                </c:pt>
                <c:pt idx="40">
                  <c:v>0.39999999999999947</c:v>
                </c:pt>
                <c:pt idx="41">
                  <c:v>0.20000000000000018</c:v>
                </c:pt>
                <c:pt idx="42">
                  <c:v>0</c:v>
                </c:pt>
                <c:pt idx="43">
                  <c:v>-0.79999999999999982</c:v>
                </c:pt>
                <c:pt idx="44">
                  <c:v>-2.1</c:v>
                </c:pt>
                <c:pt idx="45">
                  <c:v>-2.8</c:v>
                </c:pt>
                <c:pt idx="46">
                  <c:v>-3.1</c:v>
                </c:pt>
                <c:pt idx="47">
                  <c:v>-3.1999999999999997</c:v>
                </c:pt>
                <c:pt idx="48">
                  <c:v>-3.5</c:v>
                </c:pt>
                <c:pt idx="49">
                  <c:v>-3.2</c:v>
                </c:pt>
                <c:pt idx="50">
                  <c:v>-3.3</c:v>
                </c:pt>
                <c:pt idx="51">
                  <c:v>-3</c:v>
                </c:pt>
                <c:pt idx="52">
                  <c:v>-2.7</c:v>
                </c:pt>
                <c:pt idx="53">
                  <c:v>-2.4</c:v>
                </c:pt>
                <c:pt idx="54">
                  <c:v>-2</c:v>
                </c:pt>
                <c:pt idx="55">
                  <c:v>-1.2</c:v>
                </c:pt>
                <c:pt idx="56">
                  <c:v>0.29999999999999982</c:v>
                </c:pt>
                <c:pt idx="57">
                  <c:v>1.1000000000000001</c:v>
                </c:pt>
                <c:pt idx="58">
                  <c:v>1.6</c:v>
                </c:pt>
                <c:pt idx="59">
                  <c:v>2.0000000000000004</c:v>
                </c:pt>
                <c:pt idx="60">
                  <c:v>2.5999999999999996</c:v>
                </c:pt>
                <c:pt idx="61">
                  <c:v>2.5999999999999996</c:v>
                </c:pt>
                <c:pt idx="62">
                  <c:v>2.6</c:v>
                </c:pt>
                <c:pt idx="63">
                  <c:v>2.5</c:v>
                </c:pt>
                <c:pt idx="64">
                  <c:v>2.3000000000000003</c:v>
                </c:pt>
                <c:pt idx="65">
                  <c:v>2.1999999999999997</c:v>
                </c:pt>
                <c:pt idx="66">
                  <c:v>2</c:v>
                </c:pt>
                <c:pt idx="67">
                  <c:v>2.1</c:v>
                </c:pt>
                <c:pt idx="68">
                  <c:v>1.6999999999999997</c:v>
                </c:pt>
                <c:pt idx="69">
                  <c:v>1.6999999999999997</c:v>
                </c:pt>
                <c:pt idx="70">
                  <c:v>1.7999999999999998</c:v>
                </c:pt>
                <c:pt idx="71">
                  <c:v>1.7999999999999998</c:v>
                </c:pt>
                <c:pt idx="72">
                  <c:v>1.4000000000000004</c:v>
                </c:pt>
                <c:pt idx="73">
                  <c:v>1.4000000000000004</c:v>
                </c:pt>
                <c:pt idx="74">
                  <c:v>1.4</c:v>
                </c:pt>
                <c:pt idx="75">
                  <c:v>1.2000000000000002</c:v>
                </c:pt>
                <c:pt idx="76">
                  <c:v>1.3000000000000003</c:v>
                </c:pt>
                <c:pt idx="77">
                  <c:v>1.0999999999999996</c:v>
                </c:pt>
                <c:pt idx="78">
                  <c:v>1.1000000000000005</c:v>
                </c:pt>
                <c:pt idx="79">
                  <c:v>1.1000000000000005</c:v>
                </c:pt>
                <c:pt idx="80">
                  <c:v>1.0999999999999996</c:v>
                </c:pt>
                <c:pt idx="81">
                  <c:v>0.69999999999999973</c:v>
                </c:pt>
                <c:pt idx="82">
                  <c:v>0.60000000000000009</c:v>
                </c:pt>
                <c:pt idx="83">
                  <c:v>0.5</c:v>
                </c:pt>
                <c:pt idx="84">
                  <c:v>0.70000000000000018</c:v>
                </c:pt>
                <c:pt idx="85">
                  <c:v>0.60000000000000009</c:v>
                </c:pt>
                <c:pt idx="86">
                  <c:v>0.5</c:v>
                </c:pt>
                <c:pt idx="87">
                  <c:v>0.80000000000000027</c:v>
                </c:pt>
                <c:pt idx="88">
                  <c:v>0.60000000000000009</c:v>
                </c:pt>
                <c:pt idx="89">
                  <c:v>0.5</c:v>
                </c:pt>
                <c:pt idx="90">
                  <c:v>0.80000000000000027</c:v>
                </c:pt>
                <c:pt idx="91">
                  <c:v>0.60000000000000009</c:v>
                </c:pt>
                <c:pt idx="92">
                  <c:v>0.70000000000000018</c:v>
                </c:pt>
                <c:pt idx="93">
                  <c:v>0.89999999999999991</c:v>
                </c:pt>
                <c:pt idx="94">
                  <c:v>0.70000000000000018</c:v>
                </c:pt>
                <c:pt idx="95">
                  <c:v>0.79999999999999982</c:v>
                </c:pt>
                <c:pt idx="96">
                  <c:v>0.69999999999999973</c:v>
                </c:pt>
                <c:pt idx="97">
                  <c:v>0.70000000000000018</c:v>
                </c:pt>
                <c:pt idx="98">
                  <c:v>0.69999999999999973</c:v>
                </c:pt>
                <c:pt idx="99">
                  <c:v>0.60000000000000009</c:v>
                </c:pt>
                <c:pt idx="100">
                  <c:v>0.89999999999999991</c:v>
                </c:pt>
                <c:pt idx="101">
                  <c:v>0.80000000000000027</c:v>
                </c:pt>
                <c:pt idx="102">
                  <c:v>0.60000000000000009</c:v>
                </c:pt>
                <c:pt idx="103">
                  <c:v>0.70000000000000018</c:v>
                </c:pt>
                <c:pt idx="104">
                  <c:v>0.80000000000000027</c:v>
                </c:pt>
                <c:pt idx="105">
                  <c:v>0.99999999999999978</c:v>
                </c:pt>
                <c:pt idx="106">
                  <c:v>1.1000000000000001</c:v>
                </c:pt>
                <c:pt idx="107">
                  <c:v>1</c:v>
                </c:pt>
                <c:pt idx="108">
                  <c:v>0.8</c:v>
                </c:pt>
                <c:pt idx="109">
                  <c:v>0.89999999999999991</c:v>
                </c:pt>
                <c:pt idx="110">
                  <c:v>0.8</c:v>
                </c:pt>
                <c:pt idx="111">
                  <c:v>0.89999999999999991</c:v>
                </c:pt>
                <c:pt idx="112">
                  <c:v>0.89999999999999991</c:v>
                </c:pt>
                <c:pt idx="113">
                  <c:v>0.99999999999999978</c:v>
                </c:pt>
                <c:pt idx="114">
                  <c:v>0.99999999999999978</c:v>
                </c:pt>
                <c:pt idx="115">
                  <c:v>0.89999999999999991</c:v>
                </c:pt>
                <c:pt idx="116">
                  <c:v>0.90000000000000013</c:v>
                </c:pt>
                <c:pt idx="117">
                  <c:v>0.60000000000000009</c:v>
                </c:pt>
                <c:pt idx="118">
                  <c:v>0.6</c:v>
                </c:pt>
                <c:pt idx="119">
                  <c:v>0.60000000000000009</c:v>
                </c:pt>
                <c:pt idx="120">
                  <c:v>0.60000000000000009</c:v>
                </c:pt>
                <c:pt idx="121">
                  <c:v>0.6</c:v>
                </c:pt>
                <c:pt idx="122">
                  <c:v>0.7</c:v>
                </c:pt>
                <c:pt idx="123">
                  <c:v>0.5</c:v>
                </c:pt>
                <c:pt idx="124">
                  <c:v>0.70000000000000007</c:v>
                </c:pt>
                <c:pt idx="125">
                  <c:v>0.60000000000000009</c:v>
                </c:pt>
                <c:pt idx="126">
                  <c:v>0.49999999999999994</c:v>
                </c:pt>
                <c:pt idx="127">
                  <c:v>0.70000000000000007</c:v>
                </c:pt>
                <c:pt idx="128">
                  <c:v>0.7</c:v>
                </c:pt>
                <c:pt idx="129">
                  <c:v>0.70000000000000007</c:v>
                </c:pt>
                <c:pt idx="130">
                  <c:v>0.70000000000000007</c:v>
                </c:pt>
                <c:pt idx="131">
                  <c:v>0.8</c:v>
                </c:pt>
                <c:pt idx="132">
                  <c:v>0.60000000000000009</c:v>
                </c:pt>
                <c:pt idx="133">
                  <c:v>0.7</c:v>
                </c:pt>
                <c:pt idx="134">
                  <c:v>0.8</c:v>
                </c:pt>
                <c:pt idx="135">
                  <c:v>0.99999999999999989</c:v>
                </c:pt>
                <c:pt idx="136">
                  <c:v>0.8</c:v>
                </c:pt>
                <c:pt idx="137">
                  <c:v>0.7</c:v>
                </c:pt>
                <c:pt idx="138">
                  <c:v>0.7</c:v>
                </c:pt>
                <c:pt idx="139">
                  <c:v>0.70000000000000018</c:v>
                </c:pt>
                <c:pt idx="140">
                  <c:v>0.7</c:v>
                </c:pt>
                <c:pt idx="141">
                  <c:v>0.70000000000000018</c:v>
                </c:pt>
                <c:pt idx="142">
                  <c:v>0.90000000000000036</c:v>
                </c:pt>
                <c:pt idx="143">
                  <c:v>0.80000000000000027</c:v>
                </c:pt>
                <c:pt idx="144">
                  <c:v>0.89999999999999991</c:v>
                </c:pt>
                <c:pt idx="145">
                  <c:v>1</c:v>
                </c:pt>
                <c:pt idx="146">
                  <c:v>0.89999999999999991</c:v>
                </c:pt>
                <c:pt idx="147">
                  <c:v>1</c:v>
                </c:pt>
                <c:pt idx="148">
                  <c:v>1.1999999999999997</c:v>
                </c:pt>
                <c:pt idx="149">
                  <c:v>1.1000000000000001</c:v>
                </c:pt>
                <c:pt idx="150">
                  <c:v>1.2000000000000002</c:v>
                </c:pt>
                <c:pt idx="151">
                  <c:v>1.1000000000000001</c:v>
                </c:pt>
                <c:pt idx="152">
                  <c:v>1.3999999999999995</c:v>
                </c:pt>
                <c:pt idx="153">
                  <c:v>1.2999999999999998</c:v>
                </c:pt>
                <c:pt idx="154">
                  <c:v>1.1000000000000001</c:v>
                </c:pt>
                <c:pt idx="155">
                  <c:v>1</c:v>
                </c:pt>
                <c:pt idx="156">
                  <c:v>1.1999999999999997</c:v>
                </c:pt>
                <c:pt idx="157">
                  <c:v>1</c:v>
                </c:pt>
                <c:pt idx="158">
                  <c:v>1.1000000000000001</c:v>
                </c:pt>
                <c:pt idx="159">
                  <c:v>0.90000000000000036</c:v>
                </c:pt>
                <c:pt idx="160">
                  <c:v>1.1000000000000001</c:v>
                </c:pt>
                <c:pt idx="161">
                  <c:v>1.0999999999999996</c:v>
                </c:pt>
                <c:pt idx="162">
                  <c:v>1.0999999999999996</c:v>
                </c:pt>
                <c:pt idx="163">
                  <c:v>1</c:v>
                </c:pt>
                <c:pt idx="164">
                  <c:v>0.70000000000000018</c:v>
                </c:pt>
                <c:pt idx="165">
                  <c:v>0.7</c:v>
                </c:pt>
                <c:pt idx="166">
                  <c:v>0.7</c:v>
                </c:pt>
                <c:pt idx="167">
                  <c:v>0.59999999999999987</c:v>
                </c:pt>
                <c:pt idx="168">
                  <c:v>1</c:v>
                </c:pt>
                <c:pt idx="169">
                  <c:v>1.1000000000000001</c:v>
                </c:pt>
                <c:pt idx="170">
                  <c:v>1</c:v>
                </c:pt>
                <c:pt idx="171">
                  <c:v>0.79999999999999982</c:v>
                </c:pt>
                <c:pt idx="172">
                  <c:v>0.90000000000000013</c:v>
                </c:pt>
                <c:pt idx="173">
                  <c:v>0.7</c:v>
                </c:pt>
                <c:pt idx="174">
                  <c:v>0.60000000000000009</c:v>
                </c:pt>
                <c:pt idx="175">
                  <c:v>0.70000000000000018</c:v>
                </c:pt>
                <c:pt idx="176">
                  <c:v>0.80000000000000027</c:v>
                </c:pt>
                <c:pt idx="177">
                  <c:v>0.90000000000000013</c:v>
                </c:pt>
                <c:pt idx="178">
                  <c:v>0.8</c:v>
                </c:pt>
                <c:pt idx="179">
                  <c:v>1.1000000000000001</c:v>
                </c:pt>
                <c:pt idx="180">
                  <c:v>0.6</c:v>
                </c:pt>
                <c:pt idx="181">
                  <c:v>0.30000000000000004</c:v>
                </c:pt>
                <c:pt idx="182">
                  <c:v>0.30000000000000004</c:v>
                </c:pt>
                <c:pt idx="183">
                  <c:v>0.5</c:v>
                </c:pt>
                <c:pt idx="184">
                  <c:v>0</c:v>
                </c:pt>
                <c:pt idx="185">
                  <c:v>0.40000000000000013</c:v>
                </c:pt>
                <c:pt idx="186">
                  <c:v>0.4</c:v>
                </c:pt>
                <c:pt idx="187">
                  <c:v>0.30000000000000004</c:v>
                </c:pt>
                <c:pt idx="188">
                  <c:v>0.39999999999999991</c:v>
                </c:pt>
                <c:pt idx="189">
                  <c:v>0.49999999999999989</c:v>
                </c:pt>
                <c:pt idx="190">
                  <c:v>0.7</c:v>
                </c:pt>
                <c:pt idx="191">
                  <c:v>0.5</c:v>
                </c:pt>
                <c:pt idx="192" formatCode="0.0">
                  <c:v>1.2999999999999998</c:v>
                </c:pt>
                <c:pt idx="193" formatCode="0.0">
                  <c:v>1.1999999999999997</c:v>
                </c:pt>
                <c:pt idx="194" formatCode="0.0">
                  <c:v>1.5</c:v>
                </c:pt>
                <c:pt idx="195" formatCode="0.0">
                  <c:v>1.6999999999999997</c:v>
                </c:pt>
                <c:pt idx="196" formatCode="0.0">
                  <c:v>1.7999999999999998</c:v>
                </c:pt>
                <c:pt idx="197" formatCode="0.0">
                  <c:v>2.0000000000000004</c:v>
                </c:pt>
                <c:pt idx="198" formatCode="0.0">
                  <c:v>2.2000000000000002</c:v>
                </c:pt>
                <c:pt idx="199" formatCode="0.0">
                  <c:v>2.5</c:v>
                </c:pt>
                <c:pt idx="200" formatCode="0.0">
                  <c:v>2.7</c:v>
                </c:pt>
                <c:pt idx="201" formatCode="0.0">
                  <c:v>2.8999999999999995</c:v>
                </c:pt>
                <c:pt idx="202" formatCode="0.0">
                  <c:v>2.6999999999999993</c:v>
                </c:pt>
                <c:pt idx="203" formatCode="0.0">
                  <c:v>2.8</c:v>
                </c:pt>
                <c:pt idx="204" formatCode="0.0">
                  <c:v>3.3</c:v>
                </c:pt>
                <c:pt idx="205" formatCode="0.0">
                  <c:v>3.7999999999999989</c:v>
                </c:pt>
                <c:pt idx="206" formatCode="0.0">
                  <c:v>3.6000000000000014</c:v>
                </c:pt>
                <c:pt idx="207" formatCode="0.0">
                  <c:v>3.5</c:v>
                </c:pt>
                <c:pt idx="208" formatCode="0.0">
                  <c:v>3.7000000000000011</c:v>
                </c:pt>
                <c:pt idx="209" formatCode="0.0">
                  <c:v>3.7999999999999989</c:v>
                </c:pt>
                <c:pt idx="210" formatCode="0.0">
                  <c:v>4.5999999999999996</c:v>
                </c:pt>
                <c:pt idx="211" formatCode="0.0">
                  <c:v>4.6999999999999993</c:v>
                </c:pt>
                <c:pt idx="212" formatCode="0.0">
                  <c:v>4.2000000000000011</c:v>
                </c:pt>
                <c:pt idx="213" formatCode="0.0">
                  <c:v>4.5999999999999996</c:v>
                </c:pt>
                <c:pt idx="214" formatCode="0.0">
                  <c:v>4.6000000000000014</c:v>
                </c:pt>
                <c:pt idx="215" formatCode="0.0">
                  <c:v>4.5999999999999996</c:v>
                </c:pt>
                <c:pt idx="216" formatCode="0.0">
                  <c:v>3.6000000000000005</c:v>
                </c:pt>
                <c:pt idx="217" formatCode="0.0">
                  <c:v>3.4000000000000004</c:v>
                </c:pt>
                <c:pt idx="218" formatCode="0.0">
                  <c:v>3.3999999999999995</c:v>
                </c:pt>
                <c:pt idx="219" formatCode="0.0">
                  <c:v>2.5999999999999996</c:v>
                </c:pt>
                <c:pt idx="220" formatCode="0.0">
                  <c:v>2.8</c:v>
                </c:pt>
                <c:pt idx="221" formatCode="0.0">
                  <c:v>2.6000000000000005</c:v>
                </c:pt>
                <c:pt idx="222" formatCode="0.0">
                  <c:v>1.3999999999999995</c:v>
                </c:pt>
                <c:pt idx="223" formatCode="0.0">
                  <c:v>1.0999999999999996</c:v>
                </c:pt>
                <c:pt idx="224" formatCode="0.0">
                  <c:v>1</c:v>
                </c:pt>
                <c:pt idx="225" formatCode="0.0">
                  <c:v>0.70000000000000018</c:v>
                </c:pt>
                <c:pt idx="226" formatCode="0.0">
                  <c:v>0.70000000000000018</c:v>
                </c:pt>
                <c:pt idx="227" formatCode="0.0">
                  <c:v>0.5</c:v>
                </c:pt>
                <c:pt idx="228" formatCode="0.0">
                  <c:v>0.29999999999999982</c:v>
                </c:pt>
                <c:pt idx="229" formatCode="0.0">
                  <c:v>0.20000000000000018</c:v>
                </c:pt>
                <c:pt idx="230" formatCode="0.0">
                  <c:v>0.10000000000000009</c:v>
                </c:pt>
                <c:pt idx="231" formatCode="0.0">
                  <c:v>0.5</c:v>
                </c:pt>
                <c:pt idx="232" formatCode="0.0">
                  <c:v>0.39999999999999991</c:v>
                </c:pt>
                <c:pt idx="233" formatCode="0.0">
                  <c:v>0.10000000000000009</c:v>
                </c:pt>
                <c:pt idx="234" formatCode="0.0">
                  <c:v>0.19999999999999973</c:v>
                </c:pt>
              </c:numCache>
            </c:numRef>
          </c:val>
          <c:smooth val="0"/>
          <c:extLst>
            <c:ext xmlns:c16="http://schemas.microsoft.com/office/drawing/2014/chart" uri="{C3380CC4-5D6E-409C-BE32-E72D297353CC}">
              <c16:uniqueId val="{00000000-21A5-4502-B977-D5B63F301980}"/>
            </c:ext>
          </c:extLst>
        </c:ser>
        <c:ser>
          <c:idx val="3"/>
          <c:order val="3"/>
          <c:tx>
            <c:strRef>
              <c:f>'13_RPI CPIH Wedge'!$F$10</c:f>
              <c:strCache>
                <c:ptCount val="1"/>
                <c:pt idx="0">
                  <c:v>12 Mth Average</c:v>
                </c:pt>
              </c:strCache>
            </c:strRef>
          </c:tx>
          <c:spPr>
            <a:ln w="28575" cap="rnd">
              <a:solidFill>
                <a:schemeClr val="accent4"/>
              </a:solidFill>
              <a:round/>
            </a:ln>
            <a:effectLst/>
          </c:spPr>
          <c:marker>
            <c:symbol val="none"/>
          </c:marker>
          <c:cat>
            <c:numRef>
              <c:f>'13_RPI CPIH Wedge'!$B$11:$B$440</c:f>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f>'13_RPI CPIH Wedge'!$F$11:$F$440</c:f>
              <c:numCache>
                <c:formatCode>0.0</c:formatCode>
                <c:ptCount val="235"/>
                <c:pt idx="0">
                  <c:v>1.5923076923076929</c:v>
                </c:pt>
                <c:pt idx="1">
                  <c:v>1.5615384615384618</c:v>
                </c:pt>
                <c:pt idx="2">
                  <c:v>1.5230769230769228</c:v>
                </c:pt>
                <c:pt idx="3">
                  <c:v>1.4538461538461536</c:v>
                </c:pt>
                <c:pt idx="4">
                  <c:v>1.3615384615384607</c:v>
                </c:pt>
                <c:pt idx="5">
                  <c:v>1.2384615384615381</c:v>
                </c:pt>
                <c:pt idx="6">
                  <c:v>1.0999999999999999</c:v>
                </c:pt>
                <c:pt idx="7">
                  <c:v>0.96153846153846123</c:v>
                </c:pt>
                <c:pt idx="8">
                  <c:v>0.82307692307692326</c:v>
                </c:pt>
                <c:pt idx="9">
                  <c:v>0.70769230769230784</c:v>
                </c:pt>
                <c:pt idx="10">
                  <c:v>0.60769230769230731</c:v>
                </c:pt>
                <c:pt idx="11">
                  <c:v>0.52307692307692299</c:v>
                </c:pt>
                <c:pt idx="12">
                  <c:v>0.46153846153846034</c:v>
                </c:pt>
                <c:pt idx="13">
                  <c:v>0.40769230769230758</c:v>
                </c:pt>
                <c:pt idx="14">
                  <c:v>0.38461538461538414</c:v>
                </c:pt>
                <c:pt idx="15">
                  <c:v>0.37692307692307692</c:v>
                </c:pt>
                <c:pt idx="16">
                  <c:v>0.39230769230769225</c:v>
                </c:pt>
                <c:pt idx="17">
                  <c:v>0.44615384615384635</c:v>
                </c:pt>
                <c:pt idx="18">
                  <c:v>0.52307692307692344</c:v>
                </c:pt>
                <c:pt idx="19">
                  <c:v>0.59999999999999964</c:v>
                </c:pt>
                <c:pt idx="20">
                  <c:v>0.70000000000000018</c:v>
                </c:pt>
                <c:pt idx="21">
                  <c:v>0.80769230769230749</c:v>
                </c:pt>
                <c:pt idx="22">
                  <c:v>0.93846153846153868</c:v>
                </c:pt>
                <c:pt idx="23">
                  <c:v>1.0692307692307699</c:v>
                </c:pt>
                <c:pt idx="24">
                  <c:v>1.1769230769230772</c:v>
                </c:pt>
                <c:pt idx="25">
                  <c:v>1.2846153846153845</c:v>
                </c:pt>
                <c:pt idx="26">
                  <c:v>1.3846153846153841</c:v>
                </c:pt>
                <c:pt idx="27">
                  <c:v>1.4692307692307685</c:v>
                </c:pt>
                <c:pt idx="28">
                  <c:v>1.569230769230769</c:v>
                </c:pt>
                <c:pt idx="29">
                  <c:v>1.6538461538461537</c:v>
                </c:pt>
                <c:pt idx="30">
                  <c:v>1.715384615384616</c:v>
                </c:pt>
                <c:pt idx="31">
                  <c:v>1.7846153846153845</c:v>
                </c:pt>
                <c:pt idx="32">
                  <c:v>1.8307692307692305</c:v>
                </c:pt>
                <c:pt idx="33">
                  <c:v>1.8461538461538463</c:v>
                </c:pt>
                <c:pt idx="34">
                  <c:v>1.8461538461538463</c:v>
                </c:pt>
                <c:pt idx="35">
                  <c:v>1.7923076923076913</c:v>
                </c:pt>
                <c:pt idx="36">
                  <c:v>1.7384615384615389</c:v>
                </c:pt>
                <c:pt idx="37">
                  <c:v>1.6769230769230763</c:v>
                </c:pt>
                <c:pt idx="38">
                  <c:v>1.6076923076923069</c:v>
                </c:pt>
                <c:pt idx="39">
                  <c:v>1.523076923076923</c:v>
                </c:pt>
                <c:pt idx="40">
                  <c:v>1.4153846153846152</c:v>
                </c:pt>
                <c:pt idx="41">
                  <c:v>1.2692307692307692</c:v>
                </c:pt>
                <c:pt idx="42">
                  <c:v>1.1230769230769235</c:v>
                </c:pt>
                <c:pt idx="43">
                  <c:v>0.91538461538461569</c:v>
                </c:pt>
                <c:pt idx="44">
                  <c:v>0.59230769230769242</c:v>
                </c:pt>
                <c:pt idx="45">
                  <c:v>0.24615384615384706</c:v>
                </c:pt>
                <c:pt idx="46">
                  <c:v>-0.12307692307692264</c:v>
                </c:pt>
                <c:pt idx="47">
                  <c:v>-0.48461538461538378</c:v>
                </c:pt>
                <c:pt idx="48">
                  <c:v>-0.84615384615384626</c:v>
                </c:pt>
                <c:pt idx="49">
                  <c:v>-1.184615384615384</c:v>
                </c:pt>
                <c:pt idx="50">
                  <c:v>-1.5153846153846153</c:v>
                </c:pt>
                <c:pt idx="51">
                  <c:v>-1.8153846153846156</c:v>
                </c:pt>
                <c:pt idx="52">
                  <c:v>-2.0846153846153848</c:v>
                </c:pt>
                <c:pt idx="53">
                  <c:v>-2.3000000000000003</c:v>
                </c:pt>
                <c:pt idx="54">
                  <c:v>-2.4692307692307693</c:v>
                </c:pt>
                <c:pt idx="55">
                  <c:v>-2.5615384615384613</c:v>
                </c:pt>
                <c:pt idx="56">
                  <c:v>-2.4769230769230774</c:v>
                </c:pt>
                <c:pt idx="57">
                  <c:v>-2.2307692307692304</c:v>
                </c:pt>
                <c:pt idx="58">
                  <c:v>-1.8923076923076927</c:v>
                </c:pt>
                <c:pt idx="59">
                  <c:v>-1.5</c:v>
                </c:pt>
                <c:pt idx="60">
                  <c:v>-1.0538461538461537</c:v>
                </c:pt>
                <c:pt idx="61">
                  <c:v>-0.58461538461538409</c:v>
                </c:pt>
                <c:pt idx="62">
                  <c:v>-0.13846153846153841</c:v>
                </c:pt>
                <c:pt idx="63">
                  <c:v>0.30769230769230749</c:v>
                </c:pt>
                <c:pt idx="64">
                  <c:v>0.71538461538461551</c:v>
                </c:pt>
                <c:pt idx="65">
                  <c:v>1.0923076923076924</c:v>
                </c:pt>
                <c:pt idx="66">
                  <c:v>1.430769230769231</c:v>
                </c:pt>
                <c:pt idx="67">
                  <c:v>1.7461538461538466</c:v>
                </c:pt>
                <c:pt idx="68">
                  <c:v>1.9692307692307693</c:v>
                </c:pt>
                <c:pt idx="69">
                  <c:v>2.0769230769230775</c:v>
                </c:pt>
                <c:pt idx="70">
                  <c:v>2.1307692307692307</c:v>
                </c:pt>
                <c:pt idx="71">
                  <c:v>2.1461538461538452</c:v>
                </c:pt>
                <c:pt idx="72">
                  <c:v>2.0999999999999996</c:v>
                </c:pt>
                <c:pt idx="73">
                  <c:v>2.0076923076923081</c:v>
                </c:pt>
                <c:pt idx="74">
                  <c:v>1.9153846153846161</c:v>
                </c:pt>
                <c:pt idx="75">
                  <c:v>1.8076923076923079</c:v>
                </c:pt>
                <c:pt idx="76">
                  <c:v>1.715384615384616</c:v>
                </c:pt>
                <c:pt idx="77">
                  <c:v>1.6230769230769235</c:v>
                </c:pt>
                <c:pt idx="78">
                  <c:v>1.5384615384615397</c:v>
                </c:pt>
                <c:pt idx="79">
                  <c:v>1.4692307692307693</c:v>
                </c:pt>
                <c:pt idx="80">
                  <c:v>1.3923076923076914</c:v>
                </c:pt>
                <c:pt idx="81">
                  <c:v>1.3153846153846156</c:v>
                </c:pt>
                <c:pt idx="82">
                  <c:v>1.2307692307692304</c:v>
                </c:pt>
                <c:pt idx="83">
                  <c:v>1.1307692307692307</c:v>
                </c:pt>
                <c:pt idx="84">
                  <c:v>1.046153846153846</c:v>
                </c:pt>
                <c:pt idx="85">
                  <c:v>0.98461538461538467</c:v>
                </c:pt>
                <c:pt idx="86">
                  <c:v>0.91538461538461524</c:v>
                </c:pt>
                <c:pt idx="87">
                  <c:v>0.86923076923077058</c:v>
                </c:pt>
                <c:pt idx="88">
                  <c:v>0.82307692307692459</c:v>
                </c:pt>
                <c:pt idx="89">
                  <c:v>0.76153846153846105</c:v>
                </c:pt>
                <c:pt idx="90">
                  <c:v>0.73846153846153895</c:v>
                </c:pt>
                <c:pt idx="91">
                  <c:v>0.70000000000000062</c:v>
                </c:pt>
                <c:pt idx="92">
                  <c:v>0.66923076923076996</c:v>
                </c:pt>
                <c:pt idx="93">
                  <c:v>0.65384615384615419</c:v>
                </c:pt>
                <c:pt idx="94">
                  <c:v>0.65384615384615419</c:v>
                </c:pt>
                <c:pt idx="95">
                  <c:v>0.66923076923076952</c:v>
                </c:pt>
                <c:pt idx="96">
                  <c:v>0.68461538461538485</c:v>
                </c:pt>
                <c:pt idx="97">
                  <c:v>0.68461538461538529</c:v>
                </c:pt>
                <c:pt idx="98">
                  <c:v>0.69230769230769207</c:v>
                </c:pt>
                <c:pt idx="99">
                  <c:v>0.69999999999999973</c:v>
                </c:pt>
                <c:pt idx="100">
                  <c:v>0.7076923076923074</c:v>
                </c:pt>
                <c:pt idx="101">
                  <c:v>0.72307692307692317</c:v>
                </c:pt>
                <c:pt idx="102">
                  <c:v>0.73076923076923128</c:v>
                </c:pt>
                <c:pt idx="103">
                  <c:v>0.72307692307692406</c:v>
                </c:pt>
                <c:pt idx="104">
                  <c:v>0.73846153846153939</c:v>
                </c:pt>
                <c:pt idx="105">
                  <c:v>0.76153846153846194</c:v>
                </c:pt>
                <c:pt idx="106">
                  <c:v>0.77692307692307772</c:v>
                </c:pt>
                <c:pt idx="107">
                  <c:v>0.80000000000000027</c:v>
                </c:pt>
                <c:pt idx="108">
                  <c:v>0.80000000000000071</c:v>
                </c:pt>
                <c:pt idx="109">
                  <c:v>0.8153846153846156</c:v>
                </c:pt>
                <c:pt idx="110">
                  <c:v>0.82307692307692282</c:v>
                </c:pt>
                <c:pt idx="111">
                  <c:v>0.83846153846153815</c:v>
                </c:pt>
                <c:pt idx="112">
                  <c:v>0.86153846153846114</c:v>
                </c:pt>
                <c:pt idx="113">
                  <c:v>0.86923076923076859</c:v>
                </c:pt>
                <c:pt idx="114">
                  <c:v>0.88461538461538436</c:v>
                </c:pt>
                <c:pt idx="115">
                  <c:v>0.90769230769230735</c:v>
                </c:pt>
                <c:pt idx="116">
                  <c:v>0.92307692307692291</c:v>
                </c:pt>
                <c:pt idx="117">
                  <c:v>0.9076923076923078</c:v>
                </c:pt>
                <c:pt idx="118">
                  <c:v>0.87692307692307736</c:v>
                </c:pt>
                <c:pt idx="119">
                  <c:v>0.83846153846153837</c:v>
                </c:pt>
                <c:pt idx="120">
                  <c:v>0.80769230769230749</c:v>
                </c:pt>
                <c:pt idx="121">
                  <c:v>0.79230769230769216</c:v>
                </c:pt>
                <c:pt idx="122">
                  <c:v>0.77692307692307661</c:v>
                </c:pt>
                <c:pt idx="123">
                  <c:v>0.75384615384615328</c:v>
                </c:pt>
                <c:pt idx="124">
                  <c:v>0.7384615384615385</c:v>
                </c:pt>
                <c:pt idx="125">
                  <c:v>0.71538461538461529</c:v>
                </c:pt>
                <c:pt idx="126">
                  <c:v>0.67692307692307685</c:v>
                </c:pt>
                <c:pt idx="127">
                  <c:v>0.65384615384615374</c:v>
                </c:pt>
                <c:pt idx="128">
                  <c:v>0.6384615384615383</c:v>
                </c:pt>
                <c:pt idx="129">
                  <c:v>0.62307692307692308</c:v>
                </c:pt>
                <c:pt idx="130">
                  <c:v>0.63076923076923097</c:v>
                </c:pt>
                <c:pt idx="131">
                  <c:v>0.64615384615384608</c:v>
                </c:pt>
                <c:pt idx="132">
                  <c:v>0.64615384615384619</c:v>
                </c:pt>
                <c:pt idx="133">
                  <c:v>0.65384615384615374</c:v>
                </c:pt>
                <c:pt idx="134">
                  <c:v>0.66923076923076941</c:v>
                </c:pt>
                <c:pt idx="135">
                  <c:v>0.69230769230769229</c:v>
                </c:pt>
                <c:pt idx="136">
                  <c:v>0.71538461538461551</c:v>
                </c:pt>
                <c:pt idx="137">
                  <c:v>0.71538461538461529</c:v>
                </c:pt>
                <c:pt idx="138">
                  <c:v>0.72307692307692317</c:v>
                </c:pt>
                <c:pt idx="139">
                  <c:v>0.73846153846153828</c:v>
                </c:pt>
                <c:pt idx="140">
                  <c:v>0.73846153846153806</c:v>
                </c:pt>
                <c:pt idx="141">
                  <c:v>0.7384615384615385</c:v>
                </c:pt>
                <c:pt idx="142">
                  <c:v>0.75384615384615383</c:v>
                </c:pt>
                <c:pt idx="143">
                  <c:v>0.7615384615384615</c:v>
                </c:pt>
                <c:pt idx="144">
                  <c:v>0.76923076923076961</c:v>
                </c:pt>
                <c:pt idx="145">
                  <c:v>0.79999999999999982</c:v>
                </c:pt>
                <c:pt idx="146">
                  <c:v>0.81538461538461515</c:v>
                </c:pt>
                <c:pt idx="147">
                  <c:v>0.83076923076923048</c:v>
                </c:pt>
                <c:pt idx="148">
                  <c:v>0.84615384615384581</c:v>
                </c:pt>
                <c:pt idx="149">
                  <c:v>0.86923076923076925</c:v>
                </c:pt>
                <c:pt idx="150">
                  <c:v>0.90769230769230758</c:v>
                </c:pt>
                <c:pt idx="151">
                  <c:v>0.93846153846153824</c:v>
                </c:pt>
                <c:pt idx="152">
                  <c:v>0.99230769230769145</c:v>
                </c:pt>
                <c:pt idx="153">
                  <c:v>1.0384615384615383</c:v>
                </c:pt>
                <c:pt idx="154">
                  <c:v>1.0692307692307699</c:v>
                </c:pt>
                <c:pt idx="155">
                  <c:v>1.0769230769230771</c:v>
                </c:pt>
                <c:pt idx="156">
                  <c:v>1.1076923076923069</c:v>
                </c:pt>
                <c:pt idx="157">
                  <c:v>1.115384615384615</c:v>
                </c:pt>
                <c:pt idx="158">
                  <c:v>1.1230769230769226</c:v>
                </c:pt>
                <c:pt idx="159">
                  <c:v>1.1230769230769226</c:v>
                </c:pt>
                <c:pt idx="160">
                  <c:v>1.1307692307692303</c:v>
                </c:pt>
                <c:pt idx="161">
                  <c:v>1.1230769230769235</c:v>
                </c:pt>
                <c:pt idx="162">
                  <c:v>1.1230769230769231</c:v>
                </c:pt>
                <c:pt idx="163">
                  <c:v>1.1076923076923073</c:v>
                </c:pt>
                <c:pt idx="164">
                  <c:v>1.0769230769230771</c:v>
                </c:pt>
                <c:pt idx="165">
                  <c:v>1.0230769230769234</c:v>
                </c:pt>
                <c:pt idx="166">
                  <c:v>0.97692307692307701</c:v>
                </c:pt>
                <c:pt idx="167">
                  <c:v>0.93846153846153868</c:v>
                </c:pt>
                <c:pt idx="168">
                  <c:v>0.93846153846153824</c:v>
                </c:pt>
                <c:pt idx="169">
                  <c:v>0.93076923076923057</c:v>
                </c:pt>
                <c:pt idx="170">
                  <c:v>0.93076923076923102</c:v>
                </c:pt>
                <c:pt idx="171">
                  <c:v>0.90769230769230713</c:v>
                </c:pt>
                <c:pt idx="172">
                  <c:v>0.90769230769230735</c:v>
                </c:pt>
                <c:pt idx="173">
                  <c:v>0.87692307692307669</c:v>
                </c:pt>
                <c:pt idx="174">
                  <c:v>0.83846153846153859</c:v>
                </c:pt>
                <c:pt idx="175">
                  <c:v>0.80769230769230838</c:v>
                </c:pt>
                <c:pt idx="176">
                  <c:v>0.79230769230769282</c:v>
                </c:pt>
                <c:pt idx="177">
                  <c:v>0.80769230769230793</c:v>
                </c:pt>
                <c:pt idx="178">
                  <c:v>0.8153846153846156</c:v>
                </c:pt>
                <c:pt idx="179">
                  <c:v>0.84615384615384603</c:v>
                </c:pt>
                <c:pt idx="180">
                  <c:v>0.84615384615384648</c:v>
                </c:pt>
                <c:pt idx="181">
                  <c:v>0.79230769230769238</c:v>
                </c:pt>
                <c:pt idx="182">
                  <c:v>0.73076923076923084</c:v>
                </c:pt>
                <c:pt idx="183">
                  <c:v>0.69230769230769251</c:v>
                </c:pt>
                <c:pt idx="184">
                  <c:v>0.63076923076923097</c:v>
                </c:pt>
                <c:pt idx="185">
                  <c:v>0.59230769230769287</c:v>
                </c:pt>
                <c:pt idx="186">
                  <c:v>0.56923076923076987</c:v>
                </c:pt>
                <c:pt idx="187">
                  <c:v>0.54615384615384643</c:v>
                </c:pt>
                <c:pt idx="188">
                  <c:v>0.52307692307692299</c:v>
                </c:pt>
                <c:pt idx="189">
                  <c:v>0.49999999999999978</c:v>
                </c:pt>
                <c:pt idx="190">
                  <c:v>0.48461538461538445</c:v>
                </c:pt>
                <c:pt idx="191">
                  <c:v>0.46153846153846179</c:v>
                </c:pt>
                <c:pt idx="192">
                  <c:v>0.47692307692307712</c:v>
                </c:pt>
                <c:pt idx="193">
                  <c:v>0.52307692307692344</c:v>
                </c:pt>
                <c:pt idx="194">
                  <c:v>0.61538461538461564</c:v>
                </c:pt>
                <c:pt idx="195">
                  <c:v>0.72307692307692317</c:v>
                </c:pt>
                <c:pt idx="196">
                  <c:v>0.82307692307692282</c:v>
                </c:pt>
                <c:pt idx="197">
                  <c:v>0.97692307692307723</c:v>
                </c:pt>
                <c:pt idx="198">
                  <c:v>1.1153846153846159</c:v>
                </c:pt>
                <c:pt idx="199">
                  <c:v>1.2769230769230773</c:v>
                </c:pt>
                <c:pt idx="200">
                  <c:v>1.4615384615384617</c:v>
                </c:pt>
                <c:pt idx="201">
                  <c:v>1.6538461538461533</c:v>
                </c:pt>
                <c:pt idx="202">
                  <c:v>1.8230769230769224</c:v>
                </c:pt>
                <c:pt idx="203">
                  <c:v>1.9846153846153842</c:v>
                </c:pt>
                <c:pt idx="204">
                  <c:v>2.1999999999999993</c:v>
                </c:pt>
                <c:pt idx="205">
                  <c:v>2.3923076923076918</c:v>
                </c:pt>
                <c:pt idx="206">
                  <c:v>2.5769230769230775</c:v>
                </c:pt>
                <c:pt idx="207">
                  <c:v>2.7307692307692299</c:v>
                </c:pt>
                <c:pt idx="208">
                  <c:v>2.884615384615385</c:v>
                </c:pt>
                <c:pt idx="209">
                  <c:v>3.0384615384615383</c:v>
                </c:pt>
                <c:pt idx="210">
                  <c:v>3.2384615384615394</c:v>
                </c:pt>
                <c:pt idx="211">
                  <c:v>3.4307692307692301</c:v>
                </c:pt>
                <c:pt idx="212">
                  <c:v>3.5615384615384631</c:v>
                </c:pt>
                <c:pt idx="213">
                  <c:v>3.7076923076923078</c:v>
                </c:pt>
                <c:pt idx="214">
                  <c:v>3.8384615384615408</c:v>
                </c:pt>
                <c:pt idx="215">
                  <c:v>3.9846153846153864</c:v>
                </c:pt>
                <c:pt idx="216">
                  <c:v>4.0461538461538442</c:v>
                </c:pt>
                <c:pt idx="217">
                  <c:v>4.0538461538461537</c:v>
                </c:pt>
                <c:pt idx="218">
                  <c:v>4.023076923076923</c:v>
                </c:pt>
                <c:pt idx="219">
                  <c:v>3.9461538461538463</c:v>
                </c:pt>
                <c:pt idx="220">
                  <c:v>3.8923076923076909</c:v>
                </c:pt>
                <c:pt idx="221">
                  <c:v>3.8076923076923048</c:v>
                </c:pt>
                <c:pt idx="222">
                  <c:v>3.6230769230769244</c:v>
                </c:pt>
                <c:pt idx="223">
                  <c:v>3.3538461538461553</c:v>
                </c:pt>
                <c:pt idx="224">
                  <c:v>3.069230769230769</c:v>
                </c:pt>
                <c:pt idx="225">
                  <c:v>2.8</c:v>
                </c:pt>
                <c:pt idx="226">
                  <c:v>2.5000000000000009</c:v>
                </c:pt>
                <c:pt idx="227">
                  <c:v>2.1846153846153848</c:v>
                </c:pt>
                <c:pt idx="228">
                  <c:v>1.8538461538461535</c:v>
                </c:pt>
                <c:pt idx="229">
                  <c:v>1.592307692307692</c:v>
                </c:pt>
                <c:pt idx="230">
                  <c:v>1.338461538461539</c:v>
                </c:pt>
                <c:pt idx="231">
                  <c:v>1.115384615384615</c:v>
                </c:pt>
                <c:pt idx="232">
                  <c:v>0.94615384615384635</c:v>
                </c:pt>
                <c:pt idx="233">
                  <c:v>0.7384615384615385</c:v>
                </c:pt>
                <c:pt idx="234">
                  <c:v>0.55384615384615321</c:v>
                </c:pt>
              </c:numCache>
            </c:numRef>
          </c:val>
          <c:smooth val="0"/>
          <c:extLst>
            <c:ext xmlns:c16="http://schemas.microsoft.com/office/drawing/2014/chart" uri="{C3380CC4-5D6E-409C-BE32-E72D297353CC}">
              <c16:uniqueId val="{00000001-21A5-4502-B977-D5B63F301980}"/>
            </c:ext>
          </c:extLst>
        </c:ser>
        <c:dLbls>
          <c:showLegendKey val="0"/>
          <c:showVal val="0"/>
          <c:showCatName val="0"/>
          <c:showSerName val="0"/>
          <c:showPercent val="0"/>
          <c:showBubbleSize val="0"/>
        </c:dLbls>
        <c:smooth val="0"/>
        <c:axId val="137200000"/>
        <c:axId val="137201536"/>
        <c:extLst>
          <c:ext xmlns:c15="http://schemas.microsoft.com/office/drawing/2012/chart" uri="{02D57815-91ED-43cb-92C2-25804820EDAC}">
            <c15:filteredLineSeries>
              <c15:ser>
                <c:idx val="0"/>
                <c:order val="0"/>
                <c:tx>
                  <c:strRef>
                    <c:extLst>
                      <c:ext uri="{02D57815-91ED-43cb-92C2-25804820EDAC}">
                        <c15:formulaRef>
                          <c15:sqref>'13_RPI CPIH Wedge'!$C$10</c15:sqref>
                        </c15:formulaRef>
                      </c:ext>
                    </c:extLst>
                    <c:strCache>
                      <c:ptCount val="1"/>
                      <c:pt idx="0">
                        <c:v>CPIH</c:v>
                      </c:pt>
                    </c:strCache>
                  </c:strRef>
                </c:tx>
                <c:spPr>
                  <a:ln w="28575" cap="rnd">
                    <a:solidFill>
                      <a:schemeClr val="accent1"/>
                    </a:solidFill>
                    <a:round/>
                  </a:ln>
                  <a:effectLst/>
                </c:spPr>
                <c:marker>
                  <c:symbol val="none"/>
                </c:marker>
                <c:cat>
                  <c:numRef>
                    <c:extLst>
                      <c:ext uri="{02D57815-91ED-43cb-92C2-25804820EDAC}">
                        <c15:formulaRef>
                          <c15:sqref>'13_RPI CPIH Wedge'!$B$11:$B$440</c15:sqref>
                        </c15:formulaRef>
                      </c:ext>
                    </c:extLst>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extLst>
                      <c:ext uri="{02D57815-91ED-43cb-92C2-25804820EDAC}">
                        <c15:formulaRef>
                          <c15:sqref>'13_RPI CPIH Wedge'!$C$11:$C$440</c15:sqref>
                        </c15:formulaRef>
                      </c:ext>
                    </c:extLst>
                    <c:numCache>
                      <c:formatCode>0.0</c:formatCode>
                      <c:ptCount val="235"/>
                      <c:pt idx="0">
                        <c:v>1.9</c:v>
                      </c:pt>
                      <c:pt idx="1">
                        <c:v>1.9</c:v>
                      </c:pt>
                      <c:pt idx="2">
                        <c:v>2</c:v>
                      </c:pt>
                      <c:pt idx="3">
                        <c:v>2.2999999999999998</c:v>
                      </c:pt>
                      <c:pt idx="4">
                        <c:v>2.4</c:v>
                      </c:pt>
                      <c:pt idx="5">
                        <c:v>2.5</c:v>
                      </c:pt>
                      <c:pt idx="6">
                        <c:v>2.4</c:v>
                      </c:pt>
                      <c:pt idx="7">
                        <c:v>2.2000000000000002</c:v>
                      </c:pt>
                      <c:pt idx="8">
                        <c:v>2.1</c:v>
                      </c:pt>
                      <c:pt idx="9">
                        <c:v>2.2000000000000002</c:v>
                      </c:pt>
                      <c:pt idx="10">
                        <c:v>2.2000000000000002</c:v>
                      </c:pt>
                      <c:pt idx="11">
                        <c:v>2</c:v>
                      </c:pt>
                      <c:pt idx="12">
                        <c:v>2.2000000000000002</c:v>
                      </c:pt>
                      <c:pt idx="13">
                        <c:v>2.4</c:v>
                      </c:pt>
                      <c:pt idx="14">
                        <c:v>2.6</c:v>
                      </c:pt>
                      <c:pt idx="15">
                        <c:v>2.5</c:v>
                      </c:pt>
                      <c:pt idx="16">
                        <c:v>2.6</c:v>
                      </c:pt>
                      <c:pt idx="17">
                        <c:v>2.5</c:v>
                      </c:pt>
                      <c:pt idx="18">
                        <c:v>2.5</c:v>
                      </c:pt>
                      <c:pt idx="19">
                        <c:v>2.8</c:v>
                      </c:pt>
                      <c:pt idx="20">
                        <c:v>2.9</c:v>
                      </c:pt>
                      <c:pt idx="21">
                        <c:v>2.7</c:v>
                      </c:pt>
                      <c:pt idx="22">
                        <c:v>2.7</c:v>
                      </c:pt>
                      <c:pt idx="23">
                        <c:v>2.9</c:v>
                      </c:pt>
                      <c:pt idx="24">
                        <c:v>2.7</c:v>
                      </c:pt>
                      <c:pt idx="25">
                        <c:v>2.5</c:v>
                      </c:pt>
                      <c:pt idx="26">
                        <c:v>2.5</c:v>
                      </c:pt>
                      <c:pt idx="27">
                        <c:v>2</c:v>
                      </c:pt>
                      <c:pt idx="28">
                        <c:v>2</c:v>
                      </c:pt>
                      <c:pt idx="29">
                        <c:v>2</c:v>
                      </c:pt>
                      <c:pt idx="30">
                        <c:v>2.2999999999999998</c:v>
                      </c:pt>
                      <c:pt idx="31">
                        <c:v>2.2000000000000002</c:v>
                      </c:pt>
                      <c:pt idx="32">
                        <c:v>2.2999999999999998</c:v>
                      </c:pt>
                      <c:pt idx="33">
                        <c:v>2.4</c:v>
                      </c:pt>
                      <c:pt idx="34">
                        <c:v>2.6</c:v>
                      </c:pt>
                      <c:pt idx="35">
                        <c:v>2.6</c:v>
                      </c:pt>
                      <c:pt idx="36">
                        <c:v>3</c:v>
                      </c:pt>
                      <c:pt idx="37">
                        <c:v>3.3</c:v>
                      </c:pt>
                      <c:pt idx="38">
                        <c:v>3.7</c:v>
                      </c:pt>
                      <c:pt idx="39">
                        <c:v>4.2</c:v>
                      </c:pt>
                      <c:pt idx="40">
                        <c:v>4.4000000000000004</c:v>
                      </c:pt>
                      <c:pt idx="41">
                        <c:v>4.8</c:v>
                      </c:pt>
                      <c:pt idx="42">
                        <c:v>4.2</c:v>
                      </c:pt>
                      <c:pt idx="43">
                        <c:v>3.8</c:v>
                      </c:pt>
                      <c:pt idx="44">
                        <c:v>3</c:v>
                      </c:pt>
                      <c:pt idx="45">
                        <c:v>2.9</c:v>
                      </c:pt>
                      <c:pt idx="46">
                        <c:v>3.1</c:v>
                      </c:pt>
                      <c:pt idx="47">
                        <c:v>2.8</c:v>
                      </c:pt>
                      <c:pt idx="48">
                        <c:v>2.2999999999999998</c:v>
                      </c:pt>
                      <c:pt idx="49">
                        <c:v>2.1</c:v>
                      </c:pt>
                      <c:pt idx="50">
                        <c:v>1.7</c:v>
                      </c:pt>
                      <c:pt idx="51">
                        <c:v>1.6</c:v>
                      </c:pt>
                      <c:pt idx="52">
                        <c:v>1.4</c:v>
                      </c:pt>
                      <c:pt idx="53">
                        <c:v>1</c:v>
                      </c:pt>
                      <c:pt idx="54">
                        <c:v>1.2</c:v>
                      </c:pt>
                      <c:pt idx="55">
                        <c:v>1.5</c:v>
                      </c:pt>
                      <c:pt idx="56">
                        <c:v>2.1</c:v>
                      </c:pt>
                      <c:pt idx="57">
                        <c:v>2.6</c:v>
                      </c:pt>
                      <c:pt idx="58">
                        <c:v>2.1</c:v>
                      </c:pt>
                      <c:pt idx="59">
                        <c:v>2.4</c:v>
                      </c:pt>
                      <c:pt idx="60">
                        <c:v>2.7</c:v>
                      </c:pt>
                      <c:pt idx="61">
                        <c:v>2.5</c:v>
                      </c:pt>
                      <c:pt idx="62">
                        <c:v>2.4</c:v>
                      </c:pt>
                      <c:pt idx="63">
                        <c:v>2.2999999999999998</c:v>
                      </c:pt>
                      <c:pt idx="64">
                        <c:v>2.4</c:v>
                      </c:pt>
                      <c:pt idx="65">
                        <c:v>2.4</c:v>
                      </c:pt>
                      <c:pt idx="66">
                        <c:v>2.5</c:v>
                      </c:pt>
                      <c:pt idx="67">
                        <c:v>2.6</c:v>
                      </c:pt>
                      <c:pt idx="68">
                        <c:v>3.1</c:v>
                      </c:pt>
                      <c:pt idx="69">
                        <c:v>3.4</c:v>
                      </c:pt>
                      <c:pt idx="70">
                        <c:v>3.7</c:v>
                      </c:pt>
                      <c:pt idx="71">
                        <c:v>3.5</c:v>
                      </c:pt>
                      <c:pt idx="72">
                        <c:v>3.8</c:v>
                      </c:pt>
                      <c:pt idx="73">
                        <c:v>3.8</c:v>
                      </c:pt>
                      <c:pt idx="74">
                        <c:v>3.6</c:v>
                      </c:pt>
                      <c:pt idx="75">
                        <c:v>3.8</c:v>
                      </c:pt>
                      <c:pt idx="76">
                        <c:v>3.9</c:v>
                      </c:pt>
                      <c:pt idx="77">
                        <c:v>4.5</c:v>
                      </c:pt>
                      <c:pt idx="78">
                        <c:v>4.3</c:v>
                      </c:pt>
                      <c:pt idx="79">
                        <c:v>4.0999999999999996</c:v>
                      </c:pt>
                      <c:pt idx="80">
                        <c:v>3.7</c:v>
                      </c:pt>
                      <c:pt idx="81">
                        <c:v>3.2</c:v>
                      </c:pt>
                      <c:pt idx="82">
                        <c:v>3.1</c:v>
                      </c:pt>
                      <c:pt idx="83">
                        <c:v>3.1</c:v>
                      </c:pt>
                      <c:pt idx="84">
                        <c:v>2.8</c:v>
                      </c:pt>
                      <c:pt idx="85">
                        <c:v>2.5</c:v>
                      </c:pt>
                      <c:pt idx="86">
                        <c:v>2.2999999999999998</c:v>
                      </c:pt>
                      <c:pt idx="87">
                        <c:v>2.4</c:v>
                      </c:pt>
                      <c:pt idx="88">
                        <c:v>2.2999999999999998</c:v>
                      </c:pt>
                      <c:pt idx="89">
                        <c:v>2.1</c:v>
                      </c:pt>
                      <c:pt idx="90">
                        <c:v>2.4</c:v>
                      </c:pt>
                      <c:pt idx="91">
                        <c:v>2.4</c:v>
                      </c:pt>
                      <c:pt idx="92">
                        <c:v>2.4</c:v>
                      </c:pt>
                      <c:pt idx="93">
                        <c:v>2.4</c:v>
                      </c:pt>
                      <c:pt idx="94">
                        <c:v>2.5</c:v>
                      </c:pt>
                      <c:pt idx="95">
                        <c:v>2.5</c:v>
                      </c:pt>
                      <c:pt idx="96">
                        <c:v>2.2000000000000002</c:v>
                      </c:pt>
                      <c:pt idx="97">
                        <c:v>2.4</c:v>
                      </c:pt>
                      <c:pt idx="98">
                        <c:v>2.6</c:v>
                      </c:pt>
                      <c:pt idx="99">
                        <c:v>2.5</c:v>
                      </c:pt>
                      <c:pt idx="100">
                        <c:v>2.4</c:v>
                      </c:pt>
                      <c:pt idx="101">
                        <c:v>2.4</c:v>
                      </c:pt>
                      <c:pt idx="102">
                        <c:v>2</c:v>
                      </c:pt>
                      <c:pt idx="103">
                        <c:v>1.9</c:v>
                      </c:pt>
                      <c:pt idx="104">
                        <c:v>1.9</c:v>
                      </c:pt>
                      <c:pt idx="105">
                        <c:v>1.8</c:v>
                      </c:pt>
                      <c:pt idx="106">
                        <c:v>1.6</c:v>
                      </c:pt>
                      <c:pt idx="107">
                        <c:v>1.5</c:v>
                      </c:pt>
                      <c:pt idx="108">
                        <c:v>1.7</c:v>
                      </c:pt>
                      <c:pt idx="109">
                        <c:v>1.5</c:v>
                      </c:pt>
                      <c:pt idx="110">
                        <c:v>1.8</c:v>
                      </c:pt>
                      <c:pt idx="111">
                        <c:v>1.6</c:v>
                      </c:pt>
                      <c:pt idx="112">
                        <c:v>1.5</c:v>
                      </c:pt>
                      <c:pt idx="113">
                        <c:v>1.3</c:v>
                      </c:pt>
                      <c:pt idx="114">
                        <c:v>1.3</c:v>
                      </c:pt>
                      <c:pt idx="115">
                        <c:v>1.1000000000000001</c:v>
                      </c:pt>
                      <c:pt idx="116">
                        <c:v>0.7</c:v>
                      </c:pt>
                      <c:pt idx="117">
                        <c:v>0.5</c:v>
                      </c:pt>
                      <c:pt idx="118">
                        <c:v>0.4</c:v>
                      </c:pt>
                      <c:pt idx="119">
                        <c:v>0.3</c:v>
                      </c:pt>
                      <c:pt idx="120">
                        <c:v>0.3</c:v>
                      </c:pt>
                      <c:pt idx="121">
                        <c:v>0.4</c:v>
                      </c:pt>
                      <c:pt idx="122">
                        <c:v>0.3</c:v>
                      </c:pt>
                      <c:pt idx="123">
                        <c:v>0.5</c:v>
                      </c:pt>
                      <c:pt idx="124">
                        <c:v>0.4</c:v>
                      </c:pt>
                      <c:pt idx="125">
                        <c:v>0.2</c:v>
                      </c:pt>
                      <c:pt idx="126">
                        <c:v>0.2</c:v>
                      </c:pt>
                      <c:pt idx="127">
                        <c:v>0.4</c:v>
                      </c:pt>
                      <c:pt idx="128">
                        <c:v>0.5</c:v>
                      </c:pt>
                      <c:pt idx="129">
                        <c:v>0.6</c:v>
                      </c:pt>
                      <c:pt idx="130">
                        <c:v>0.6</c:v>
                      </c:pt>
                      <c:pt idx="131">
                        <c:v>0.8</c:v>
                      </c:pt>
                      <c:pt idx="132">
                        <c:v>0.7</c:v>
                      </c:pt>
                      <c:pt idx="133">
                        <c:v>0.7</c:v>
                      </c:pt>
                      <c:pt idx="134">
                        <c:v>0.8</c:v>
                      </c:pt>
                      <c:pt idx="135">
                        <c:v>0.9</c:v>
                      </c:pt>
                      <c:pt idx="136">
                        <c:v>1</c:v>
                      </c:pt>
                      <c:pt idx="137">
                        <c:v>1.3</c:v>
                      </c:pt>
                      <c:pt idx="138">
                        <c:v>1.3</c:v>
                      </c:pt>
                      <c:pt idx="139">
                        <c:v>1.5</c:v>
                      </c:pt>
                      <c:pt idx="140">
                        <c:v>1.8</c:v>
                      </c:pt>
                      <c:pt idx="141">
                        <c:v>1.9</c:v>
                      </c:pt>
                      <c:pt idx="142">
                        <c:v>2.2999999999999998</c:v>
                      </c:pt>
                      <c:pt idx="143">
                        <c:v>2.2999999999999998</c:v>
                      </c:pt>
                      <c:pt idx="144">
                        <c:v>2.6</c:v>
                      </c:pt>
                      <c:pt idx="145">
                        <c:v>2.7</c:v>
                      </c:pt>
                      <c:pt idx="146">
                        <c:v>2.6</c:v>
                      </c:pt>
                      <c:pt idx="147">
                        <c:v>2.6</c:v>
                      </c:pt>
                      <c:pt idx="148">
                        <c:v>2.7</c:v>
                      </c:pt>
                      <c:pt idx="149">
                        <c:v>2.8</c:v>
                      </c:pt>
                      <c:pt idx="150">
                        <c:v>2.8</c:v>
                      </c:pt>
                      <c:pt idx="151">
                        <c:v>2.8</c:v>
                      </c:pt>
                      <c:pt idx="152">
                        <c:v>2.7</c:v>
                      </c:pt>
                      <c:pt idx="153">
                        <c:v>2.7</c:v>
                      </c:pt>
                      <c:pt idx="154">
                        <c:v>2.5</c:v>
                      </c:pt>
                      <c:pt idx="155">
                        <c:v>2.2999999999999998</c:v>
                      </c:pt>
                      <c:pt idx="156">
                        <c:v>2.2000000000000002</c:v>
                      </c:pt>
                      <c:pt idx="157">
                        <c:v>2.2999999999999998</c:v>
                      </c:pt>
                      <c:pt idx="158">
                        <c:v>2.2999999999999998</c:v>
                      </c:pt>
                      <c:pt idx="159">
                        <c:v>2.2999999999999998</c:v>
                      </c:pt>
                      <c:pt idx="160">
                        <c:v>2.4</c:v>
                      </c:pt>
                      <c:pt idx="161">
                        <c:v>2.2000000000000002</c:v>
                      </c:pt>
                      <c:pt idx="162">
                        <c:v>2.2000000000000002</c:v>
                      </c:pt>
                      <c:pt idx="163">
                        <c:v>2.2000000000000002</c:v>
                      </c:pt>
                      <c:pt idx="164">
                        <c:v>2</c:v>
                      </c:pt>
                      <c:pt idx="165">
                        <c:v>1.8</c:v>
                      </c:pt>
                      <c:pt idx="166">
                        <c:v>1.8</c:v>
                      </c:pt>
                      <c:pt idx="167">
                        <c:v>1.8</c:v>
                      </c:pt>
                      <c:pt idx="168">
                        <c:v>2</c:v>
                      </c:pt>
                      <c:pt idx="169">
                        <c:v>1.9</c:v>
                      </c:pt>
                      <c:pt idx="170">
                        <c:v>1.9</c:v>
                      </c:pt>
                      <c:pt idx="171">
                        <c:v>2</c:v>
                      </c:pt>
                      <c:pt idx="172">
                        <c:v>1.7</c:v>
                      </c:pt>
                      <c:pt idx="173">
                        <c:v>1.7</c:v>
                      </c:pt>
                      <c:pt idx="174">
                        <c:v>1.5</c:v>
                      </c:pt>
                      <c:pt idx="175">
                        <c:v>1.5</c:v>
                      </c:pt>
                      <c:pt idx="176">
                        <c:v>1.4</c:v>
                      </c:pt>
                      <c:pt idx="177">
                        <c:v>1.8</c:v>
                      </c:pt>
                      <c:pt idx="178">
                        <c:v>1.7</c:v>
                      </c:pt>
                      <c:pt idx="179">
                        <c:v>1.5</c:v>
                      </c:pt>
                      <c:pt idx="180">
                        <c:v>0.9</c:v>
                      </c:pt>
                      <c:pt idx="181">
                        <c:v>0.7</c:v>
                      </c:pt>
                      <c:pt idx="182">
                        <c:v>0.8</c:v>
                      </c:pt>
                      <c:pt idx="183">
                        <c:v>1.1000000000000001</c:v>
                      </c:pt>
                      <c:pt idx="184">
                        <c:v>0.5</c:v>
                      </c:pt>
                      <c:pt idx="185">
                        <c:v>0.7</c:v>
                      </c:pt>
                      <c:pt idx="186">
                        <c:v>0.9</c:v>
                      </c:pt>
                      <c:pt idx="187">
                        <c:v>0.6</c:v>
                      </c:pt>
                      <c:pt idx="188">
                        <c:v>0.8</c:v>
                      </c:pt>
                      <c:pt idx="189">
                        <c:v>0.9</c:v>
                      </c:pt>
                      <c:pt idx="190">
                        <c:v>0.7</c:v>
                      </c:pt>
                      <c:pt idx="191">
                        <c:v>1</c:v>
                      </c:pt>
                      <c:pt idx="192">
                        <c:v>1.6</c:v>
                      </c:pt>
                      <c:pt idx="193">
                        <c:v>2.1</c:v>
                      </c:pt>
                      <c:pt idx="194">
                        <c:v>2.4</c:v>
                      </c:pt>
                      <c:pt idx="195">
                        <c:v>2.1</c:v>
                      </c:pt>
                      <c:pt idx="196">
                        <c:v>3</c:v>
                      </c:pt>
                      <c:pt idx="197">
                        <c:v>2.9</c:v>
                      </c:pt>
                      <c:pt idx="198">
                        <c:v>3.8</c:v>
                      </c:pt>
                      <c:pt idx="199">
                        <c:v>4.5999999999999996</c:v>
                      </c:pt>
                      <c:pt idx="200">
                        <c:v>4.8</c:v>
                      </c:pt>
                      <c:pt idx="201">
                        <c:v>4.9000000000000004</c:v>
                      </c:pt>
                      <c:pt idx="202">
                        <c:v>5.5</c:v>
                      </c:pt>
                      <c:pt idx="203">
                        <c:v>6.2</c:v>
                      </c:pt>
                      <c:pt idx="204">
                        <c:v>7.8</c:v>
                      </c:pt>
                      <c:pt idx="205">
                        <c:v>7.9</c:v>
                      </c:pt>
                      <c:pt idx="206">
                        <c:v>8.1999999999999993</c:v>
                      </c:pt>
                      <c:pt idx="207">
                        <c:v>8.8000000000000007</c:v>
                      </c:pt>
                      <c:pt idx="208">
                        <c:v>8.6</c:v>
                      </c:pt>
                      <c:pt idx="209">
                        <c:v>8.8000000000000007</c:v>
                      </c:pt>
                      <c:pt idx="210">
                        <c:v>9.6</c:v>
                      </c:pt>
                      <c:pt idx="211">
                        <c:v>9.3000000000000007</c:v>
                      </c:pt>
                      <c:pt idx="212">
                        <c:v>9.1999999999999993</c:v>
                      </c:pt>
                      <c:pt idx="213">
                        <c:v>8.8000000000000007</c:v>
                      </c:pt>
                      <c:pt idx="214">
                        <c:v>9.1999999999999993</c:v>
                      </c:pt>
                      <c:pt idx="215">
                        <c:v>8.9</c:v>
                      </c:pt>
                      <c:pt idx="216">
                        <c:v>7.8</c:v>
                      </c:pt>
                      <c:pt idx="217">
                        <c:v>7.9</c:v>
                      </c:pt>
                      <c:pt idx="218">
                        <c:v>7.3</c:v>
                      </c:pt>
                      <c:pt idx="219">
                        <c:v>6.4</c:v>
                      </c:pt>
                      <c:pt idx="220">
                        <c:v>6.3</c:v>
                      </c:pt>
                      <c:pt idx="221">
                        <c:v>6.3</c:v>
                      </c:pt>
                      <c:pt idx="222">
                        <c:v>4.7</c:v>
                      </c:pt>
                      <c:pt idx="223">
                        <c:v>4.2</c:v>
                      </c:pt>
                      <c:pt idx="224">
                        <c:v>4.2</c:v>
                      </c:pt>
                      <c:pt idx="225">
                        <c:v>4.2</c:v>
                      </c:pt>
                      <c:pt idx="226">
                        <c:v>3.8</c:v>
                      </c:pt>
                      <c:pt idx="227" formatCode="General">
                        <c:v>3.8</c:v>
                      </c:pt>
                      <c:pt idx="228" formatCode="General">
                        <c:v>3</c:v>
                      </c:pt>
                      <c:pt idx="229" formatCode="General">
                        <c:v>2.8</c:v>
                      </c:pt>
                      <c:pt idx="230" formatCode="General">
                        <c:v>2.8</c:v>
                      </c:pt>
                      <c:pt idx="231" formatCode="General">
                        <c:v>3.1</c:v>
                      </c:pt>
                      <c:pt idx="232" formatCode="General">
                        <c:v>3.1</c:v>
                      </c:pt>
                      <c:pt idx="233" formatCode="General">
                        <c:v>2.6</c:v>
                      </c:pt>
                      <c:pt idx="234" formatCode="General">
                        <c:v>3.2</c:v>
                      </c:pt>
                    </c:numCache>
                  </c:numRef>
                </c:val>
                <c:smooth val="0"/>
                <c:extLst>
                  <c:ext xmlns:c16="http://schemas.microsoft.com/office/drawing/2014/chart" uri="{C3380CC4-5D6E-409C-BE32-E72D297353CC}">
                    <c16:uniqueId val="{00000002-21A5-4502-B977-D5B63F301980}"/>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'13_RPI CPIH Wedge'!$D$10</c15:sqref>
                        </c15:formulaRef>
                      </c:ext>
                    </c:extLst>
                    <c:strCache>
                      <c:ptCount val="1"/>
                      <c:pt idx="0">
                        <c:v>RPI</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'13_RPI CPIH Wedge'!$B$11:$B$440</c15:sqref>
                        </c15:formulaRef>
                      </c:ext>
                    </c:extLst>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extLst xmlns:c15="http://schemas.microsoft.com/office/drawing/2012/chart">
                      <c:ext xmlns:c15="http://schemas.microsoft.com/office/drawing/2012/chart" uri="{02D57815-91ED-43cb-92C2-25804820EDAC}">
                        <c15:formulaRef>
                          <c15:sqref>'13_RPI CPIH Wedge'!$D$11:$D$440</c15:sqref>
                        </c15:formulaRef>
                      </c:ext>
                    </c:extLst>
                    <c:numCache>
                      <c:formatCode>General</c:formatCode>
                      <c:ptCount val="235"/>
                      <c:pt idx="0">
                        <c:v>3.2</c:v>
                      </c:pt>
                      <c:pt idx="1">
                        <c:v>2.9</c:v>
                      </c:pt>
                      <c:pt idx="2">
                        <c:v>2.9</c:v>
                      </c:pt>
                      <c:pt idx="3">
                        <c:v>2.9</c:v>
                      </c:pt>
                      <c:pt idx="4">
                        <c:v>2.8</c:v>
                      </c:pt>
                      <c:pt idx="5">
                        <c:v>2.7</c:v>
                      </c:pt>
                      <c:pt idx="6">
                        <c:v>2.5</c:v>
                      </c:pt>
                      <c:pt idx="7">
                        <c:v>2.4</c:v>
                      </c:pt>
                      <c:pt idx="8">
                        <c:v>2.2000000000000002</c:v>
                      </c:pt>
                      <c:pt idx="9">
                        <c:v>2.4</c:v>
                      </c:pt>
                      <c:pt idx="10">
                        <c:v>2.4</c:v>
                      </c:pt>
                      <c:pt idx="11">
                        <c:v>2.4</c:v>
                      </c:pt>
                      <c:pt idx="12">
                        <c:v>2.6</c:v>
                      </c:pt>
                      <c:pt idx="13">
                        <c:v>3</c:v>
                      </c:pt>
                      <c:pt idx="14">
                        <c:v>3.3</c:v>
                      </c:pt>
                      <c:pt idx="15">
                        <c:v>3.3</c:v>
                      </c:pt>
                      <c:pt idx="16">
                        <c:v>3.4</c:v>
                      </c:pt>
                      <c:pt idx="17">
                        <c:v>3.6</c:v>
                      </c:pt>
                      <c:pt idx="18">
                        <c:v>3.7</c:v>
                      </c:pt>
                      <c:pt idx="19">
                        <c:v>3.9</c:v>
                      </c:pt>
                      <c:pt idx="20">
                        <c:v>4.4000000000000004</c:v>
                      </c:pt>
                      <c:pt idx="21">
                        <c:v>4.2</c:v>
                      </c:pt>
                      <c:pt idx="22">
                        <c:v>4.5999999999999996</c:v>
                      </c:pt>
                      <c:pt idx="23">
                        <c:v>4.8</c:v>
                      </c:pt>
                      <c:pt idx="24">
                        <c:v>4.5</c:v>
                      </c:pt>
                      <c:pt idx="25">
                        <c:v>4.3</c:v>
                      </c:pt>
                      <c:pt idx="26">
                        <c:v>4.4000000000000004</c:v>
                      </c:pt>
                      <c:pt idx="27">
                        <c:v>3.8</c:v>
                      </c:pt>
                      <c:pt idx="28">
                        <c:v>4.0999999999999996</c:v>
                      </c:pt>
                      <c:pt idx="29">
                        <c:v>3.9</c:v>
                      </c:pt>
                      <c:pt idx="30">
                        <c:v>4.2</c:v>
                      </c:pt>
                      <c:pt idx="31">
                        <c:v>4.3</c:v>
                      </c:pt>
                      <c:pt idx="32">
                        <c:v>4</c:v>
                      </c:pt>
                      <c:pt idx="33">
                        <c:v>4.0999999999999996</c:v>
                      </c:pt>
                      <c:pt idx="34">
                        <c:v>4.0999999999999996</c:v>
                      </c:pt>
                      <c:pt idx="35">
                        <c:v>3.8</c:v>
                      </c:pt>
                      <c:pt idx="36">
                        <c:v>4.2</c:v>
                      </c:pt>
                      <c:pt idx="37">
                        <c:v>4.3</c:v>
                      </c:pt>
                      <c:pt idx="38">
                        <c:v>4.5999999999999996</c:v>
                      </c:pt>
                      <c:pt idx="39">
                        <c:v>5</c:v>
                      </c:pt>
                      <c:pt idx="40">
                        <c:v>4.8</c:v>
                      </c:pt>
                      <c:pt idx="41">
                        <c:v>5</c:v>
                      </c:pt>
                      <c:pt idx="42">
                        <c:v>4.2</c:v>
                      </c:pt>
                      <c:pt idx="43">
                        <c:v>3</c:v>
                      </c:pt>
                      <c:pt idx="44">
                        <c:v>0.9</c:v>
                      </c:pt>
                      <c:pt idx="45">
                        <c:v>0.1</c:v>
                      </c:pt>
                      <c:pt idx="46">
                        <c:v>0</c:v>
                      </c:pt>
                      <c:pt idx="47">
                        <c:v>-0.4</c:v>
                      </c:pt>
                      <c:pt idx="48">
                        <c:v>-1.2</c:v>
                      </c:pt>
                      <c:pt idx="49">
                        <c:v>-1.1000000000000001</c:v>
                      </c:pt>
                      <c:pt idx="50">
                        <c:v>-1.6</c:v>
                      </c:pt>
                      <c:pt idx="51">
                        <c:v>-1.4</c:v>
                      </c:pt>
                      <c:pt idx="52">
                        <c:v>-1.3</c:v>
                      </c:pt>
                      <c:pt idx="53">
                        <c:v>-1.4</c:v>
                      </c:pt>
                      <c:pt idx="54">
                        <c:v>-0.8</c:v>
                      </c:pt>
                      <c:pt idx="55">
                        <c:v>0.3</c:v>
                      </c:pt>
                      <c:pt idx="56">
                        <c:v>2.4</c:v>
                      </c:pt>
                      <c:pt idx="57">
                        <c:v>3.7</c:v>
                      </c:pt>
                      <c:pt idx="58">
                        <c:v>3.7</c:v>
                      </c:pt>
                      <c:pt idx="59">
                        <c:v>4.4000000000000004</c:v>
                      </c:pt>
                      <c:pt idx="60">
                        <c:v>5.3</c:v>
                      </c:pt>
                      <c:pt idx="61">
                        <c:v>5.0999999999999996</c:v>
                      </c:pt>
                      <c:pt idx="62">
                        <c:v>5</c:v>
                      </c:pt>
                      <c:pt idx="63">
                        <c:v>4.8</c:v>
                      </c:pt>
                      <c:pt idx="64">
                        <c:v>4.7</c:v>
                      </c:pt>
                      <c:pt idx="65">
                        <c:v>4.5999999999999996</c:v>
                      </c:pt>
                      <c:pt idx="66">
                        <c:v>4.5</c:v>
                      </c:pt>
                      <c:pt idx="67">
                        <c:v>4.7</c:v>
                      </c:pt>
                      <c:pt idx="68">
                        <c:v>4.8</c:v>
                      </c:pt>
                      <c:pt idx="69">
                        <c:v>5.0999999999999996</c:v>
                      </c:pt>
                      <c:pt idx="70">
                        <c:v>5.5</c:v>
                      </c:pt>
                      <c:pt idx="71">
                        <c:v>5.3</c:v>
                      </c:pt>
                      <c:pt idx="72">
                        <c:v>5.2</c:v>
                      </c:pt>
                      <c:pt idx="73">
                        <c:v>5.2</c:v>
                      </c:pt>
                      <c:pt idx="74">
                        <c:v>5</c:v>
                      </c:pt>
                      <c:pt idx="75">
                        <c:v>5</c:v>
                      </c:pt>
                      <c:pt idx="76">
                        <c:v>5.2</c:v>
                      </c:pt>
                      <c:pt idx="77">
                        <c:v>5.6</c:v>
                      </c:pt>
                      <c:pt idx="78">
                        <c:v>5.4</c:v>
                      </c:pt>
                      <c:pt idx="79">
                        <c:v>5.2</c:v>
                      </c:pt>
                      <c:pt idx="80">
                        <c:v>4.8</c:v>
                      </c:pt>
                      <c:pt idx="81">
                        <c:v>3.9</c:v>
                      </c:pt>
                      <c:pt idx="82">
                        <c:v>3.7</c:v>
                      </c:pt>
                      <c:pt idx="83">
                        <c:v>3.6</c:v>
                      </c:pt>
                      <c:pt idx="84">
                        <c:v>3.5</c:v>
                      </c:pt>
                      <c:pt idx="85">
                        <c:v>3.1</c:v>
                      </c:pt>
                      <c:pt idx="86">
                        <c:v>2.8</c:v>
                      </c:pt>
                      <c:pt idx="87">
                        <c:v>3.2</c:v>
                      </c:pt>
                      <c:pt idx="88">
                        <c:v>2.9</c:v>
                      </c:pt>
                      <c:pt idx="89">
                        <c:v>2.6</c:v>
                      </c:pt>
                      <c:pt idx="90">
                        <c:v>3.2</c:v>
                      </c:pt>
                      <c:pt idx="91">
                        <c:v>3</c:v>
                      </c:pt>
                      <c:pt idx="92">
                        <c:v>3.1</c:v>
                      </c:pt>
                      <c:pt idx="93">
                        <c:v>3.3</c:v>
                      </c:pt>
                      <c:pt idx="94">
                        <c:v>3.2</c:v>
                      </c:pt>
                      <c:pt idx="95">
                        <c:v>3.3</c:v>
                      </c:pt>
                      <c:pt idx="96">
                        <c:v>2.9</c:v>
                      </c:pt>
                      <c:pt idx="97">
                        <c:v>3.1</c:v>
                      </c:pt>
                      <c:pt idx="98">
                        <c:v>3.3</c:v>
                      </c:pt>
                      <c:pt idx="99">
                        <c:v>3.1</c:v>
                      </c:pt>
                      <c:pt idx="100">
                        <c:v>3.3</c:v>
                      </c:pt>
                      <c:pt idx="101">
                        <c:v>3.2</c:v>
                      </c:pt>
                      <c:pt idx="102">
                        <c:v>2.6</c:v>
                      </c:pt>
                      <c:pt idx="103">
                        <c:v>2.6</c:v>
                      </c:pt>
                      <c:pt idx="104">
                        <c:v>2.7</c:v>
                      </c:pt>
                      <c:pt idx="105">
                        <c:v>2.8</c:v>
                      </c:pt>
                      <c:pt idx="106">
                        <c:v>2.7</c:v>
                      </c:pt>
                      <c:pt idx="107">
                        <c:v>2.5</c:v>
                      </c:pt>
                      <c:pt idx="108">
                        <c:v>2.5</c:v>
                      </c:pt>
                      <c:pt idx="109">
                        <c:v>2.4</c:v>
                      </c:pt>
                      <c:pt idx="110">
                        <c:v>2.6</c:v>
                      </c:pt>
                      <c:pt idx="111">
                        <c:v>2.5</c:v>
                      </c:pt>
                      <c:pt idx="112">
                        <c:v>2.4</c:v>
                      </c:pt>
                      <c:pt idx="113">
                        <c:v>2.2999999999999998</c:v>
                      </c:pt>
                      <c:pt idx="114">
                        <c:v>2.2999999999999998</c:v>
                      </c:pt>
                      <c:pt idx="115">
                        <c:v>2</c:v>
                      </c:pt>
                      <c:pt idx="116">
                        <c:v>1.6</c:v>
                      </c:pt>
                      <c:pt idx="117">
                        <c:v>1.1000000000000001</c:v>
                      </c:pt>
                      <c:pt idx="118">
                        <c:v>1</c:v>
                      </c:pt>
                      <c:pt idx="119">
                        <c:v>0.9</c:v>
                      </c:pt>
                      <c:pt idx="120">
                        <c:v>0.9</c:v>
                      </c:pt>
                      <c:pt idx="121">
                        <c:v>1</c:v>
                      </c:pt>
                      <c:pt idx="122">
                        <c:v>1</c:v>
                      </c:pt>
                      <c:pt idx="123">
                        <c:v>1</c:v>
                      </c:pt>
                      <c:pt idx="124">
                        <c:v>1.1000000000000001</c:v>
                      </c:pt>
                      <c:pt idx="125">
                        <c:v>0.8</c:v>
                      </c:pt>
                      <c:pt idx="126">
                        <c:v>0.7</c:v>
                      </c:pt>
                      <c:pt idx="127">
                        <c:v>1.1000000000000001</c:v>
                      </c:pt>
                      <c:pt idx="128">
                        <c:v>1.2</c:v>
                      </c:pt>
                      <c:pt idx="129">
                        <c:v>1.3</c:v>
                      </c:pt>
                      <c:pt idx="130">
                        <c:v>1.3</c:v>
                      </c:pt>
                      <c:pt idx="131">
                        <c:v>1.6</c:v>
                      </c:pt>
                      <c:pt idx="132">
                        <c:v>1.3</c:v>
                      </c:pt>
                      <c:pt idx="133">
                        <c:v>1.4</c:v>
                      </c:pt>
                      <c:pt idx="134">
                        <c:v>1.6</c:v>
                      </c:pt>
                      <c:pt idx="135">
                        <c:v>1.9</c:v>
                      </c:pt>
                      <c:pt idx="136">
                        <c:v>1.8</c:v>
                      </c:pt>
                      <c:pt idx="137">
                        <c:v>2</c:v>
                      </c:pt>
                      <c:pt idx="138">
                        <c:v>2</c:v>
                      </c:pt>
                      <c:pt idx="139">
                        <c:v>2.2000000000000002</c:v>
                      </c:pt>
                      <c:pt idx="140">
                        <c:v>2.5</c:v>
                      </c:pt>
                      <c:pt idx="141">
                        <c:v>2.6</c:v>
                      </c:pt>
                      <c:pt idx="142">
                        <c:v>3.2</c:v>
                      </c:pt>
                      <c:pt idx="143">
                        <c:v>3.1</c:v>
                      </c:pt>
                      <c:pt idx="144">
                        <c:v>3.5</c:v>
                      </c:pt>
                      <c:pt idx="145">
                        <c:v>3.7</c:v>
                      </c:pt>
                      <c:pt idx="146">
                        <c:v>3.5</c:v>
                      </c:pt>
                      <c:pt idx="147">
                        <c:v>3.6</c:v>
                      </c:pt>
                      <c:pt idx="148">
                        <c:v>3.9</c:v>
                      </c:pt>
                      <c:pt idx="149">
                        <c:v>3.9</c:v>
                      </c:pt>
                      <c:pt idx="150">
                        <c:v>4</c:v>
                      </c:pt>
                      <c:pt idx="151">
                        <c:v>3.9</c:v>
                      </c:pt>
                      <c:pt idx="152">
                        <c:v>4.0999999999999996</c:v>
                      </c:pt>
                      <c:pt idx="153">
                        <c:v>4</c:v>
                      </c:pt>
                      <c:pt idx="154">
                        <c:v>3.6</c:v>
                      </c:pt>
                      <c:pt idx="155">
                        <c:v>3.3</c:v>
                      </c:pt>
                      <c:pt idx="156">
                        <c:v>3.4</c:v>
                      </c:pt>
                      <c:pt idx="157">
                        <c:v>3.3</c:v>
                      </c:pt>
                      <c:pt idx="158">
                        <c:v>3.4</c:v>
                      </c:pt>
                      <c:pt idx="159">
                        <c:v>3.2</c:v>
                      </c:pt>
                      <c:pt idx="160">
                        <c:v>3.5</c:v>
                      </c:pt>
                      <c:pt idx="161">
                        <c:v>3.3</c:v>
                      </c:pt>
                      <c:pt idx="162">
                        <c:v>3.3</c:v>
                      </c:pt>
                      <c:pt idx="163">
                        <c:v>3.2</c:v>
                      </c:pt>
                      <c:pt idx="164">
                        <c:v>2.7</c:v>
                      </c:pt>
                      <c:pt idx="165">
                        <c:v>2.5</c:v>
                      </c:pt>
                      <c:pt idx="166">
                        <c:v>2.5</c:v>
                      </c:pt>
                      <c:pt idx="167">
                        <c:v>2.4</c:v>
                      </c:pt>
                      <c:pt idx="168">
                        <c:v>3</c:v>
                      </c:pt>
                      <c:pt idx="169">
                        <c:v>3</c:v>
                      </c:pt>
                      <c:pt idx="170">
                        <c:v>2.9</c:v>
                      </c:pt>
                      <c:pt idx="171">
                        <c:v>2.8</c:v>
                      </c:pt>
                      <c:pt idx="172">
                        <c:v>2.6</c:v>
                      </c:pt>
                      <c:pt idx="173">
                        <c:v>2.4</c:v>
                      </c:pt>
                      <c:pt idx="174">
                        <c:v>2.1</c:v>
                      </c:pt>
                      <c:pt idx="175">
                        <c:v>2.2000000000000002</c:v>
                      </c:pt>
                      <c:pt idx="176">
                        <c:v>2.2000000000000002</c:v>
                      </c:pt>
                      <c:pt idx="177">
                        <c:v>2.7</c:v>
                      </c:pt>
                      <c:pt idx="178">
                        <c:v>2.5</c:v>
                      </c:pt>
                      <c:pt idx="179">
                        <c:v>2.6</c:v>
                      </c:pt>
                      <c:pt idx="180">
                        <c:v>1.5</c:v>
                      </c:pt>
                      <c:pt idx="181">
                        <c:v>1</c:v>
                      </c:pt>
                      <c:pt idx="182">
                        <c:v>1.1000000000000001</c:v>
                      </c:pt>
                      <c:pt idx="183">
                        <c:v>1.6</c:v>
                      </c:pt>
                      <c:pt idx="184">
                        <c:v>0.5</c:v>
                      </c:pt>
                      <c:pt idx="185">
                        <c:v>1.1000000000000001</c:v>
                      </c:pt>
                      <c:pt idx="186">
                        <c:v>1.3</c:v>
                      </c:pt>
                      <c:pt idx="187">
                        <c:v>0.9</c:v>
                      </c:pt>
                      <c:pt idx="188">
                        <c:v>1.2</c:v>
                      </c:pt>
                      <c:pt idx="189">
                        <c:v>1.4</c:v>
                      </c:pt>
                      <c:pt idx="190">
                        <c:v>1.4</c:v>
                      </c:pt>
                      <c:pt idx="191">
                        <c:v>1.5</c:v>
                      </c:pt>
                      <c:pt idx="192">
                        <c:v>2.9</c:v>
                      </c:pt>
                      <c:pt idx="193">
                        <c:v>3.3</c:v>
                      </c:pt>
                      <c:pt idx="194">
                        <c:v>3.9</c:v>
                      </c:pt>
                      <c:pt idx="195">
                        <c:v>3.8</c:v>
                      </c:pt>
                      <c:pt idx="196">
                        <c:v>4.8</c:v>
                      </c:pt>
                      <c:pt idx="197">
                        <c:v>4.9000000000000004</c:v>
                      </c:pt>
                      <c:pt idx="198">
                        <c:v>6</c:v>
                      </c:pt>
                      <c:pt idx="199">
                        <c:v>7.1</c:v>
                      </c:pt>
                      <c:pt idx="200">
                        <c:v>7.5</c:v>
                      </c:pt>
                      <c:pt idx="201">
                        <c:v>7.8</c:v>
                      </c:pt>
                      <c:pt idx="202">
                        <c:v>8.1999999999999993</c:v>
                      </c:pt>
                      <c:pt idx="203">
                        <c:v>9</c:v>
                      </c:pt>
                      <c:pt idx="204">
                        <c:v>11.1</c:v>
                      </c:pt>
                      <c:pt idx="205">
                        <c:v>11.7</c:v>
                      </c:pt>
                      <c:pt idx="206">
                        <c:v>11.8</c:v>
                      </c:pt>
                      <c:pt idx="207">
                        <c:v>12.3</c:v>
                      </c:pt>
                      <c:pt idx="208">
                        <c:v>12.3</c:v>
                      </c:pt>
                      <c:pt idx="209">
                        <c:v>12.6</c:v>
                      </c:pt>
                      <c:pt idx="210">
                        <c:v>14.2</c:v>
                      </c:pt>
                      <c:pt idx="211">
                        <c:v>14</c:v>
                      </c:pt>
                      <c:pt idx="212">
                        <c:v>13.4</c:v>
                      </c:pt>
                      <c:pt idx="213">
                        <c:v>13.4</c:v>
                      </c:pt>
                      <c:pt idx="214">
                        <c:v>13.8</c:v>
                      </c:pt>
                      <c:pt idx="215">
                        <c:v>13.5</c:v>
                      </c:pt>
                      <c:pt idx="216">
                        <c:v>11.4</c:v>
                      </c:pt>
                      <c:pt idx="217">
                        <c:v>11.3</c:v>
                      </c:pt>
                      <c:pt idx="218">
                        <c:v>10.7</c:v>
                      </c:pt>
                      <c:pt idx="219">
                        <c:v>9</c:v>
                      </c:pt>
                      <c:pt idx="220">
                        <c:v>9.1</c:v>
                      </c:pt>
                      <c:pt idx="221">
                        <c:v>8.9</c:v>
                      </c:pt>
                      <c:pt idx="222">
                        <c:v>6.1</c:v>
                      </c:pt>
                      <c:pt idx="223">
                        <c:v>5.3</c:v>
                      </c:pt>
                      <c:pt idx="224">
                        <c:v>5.2</c:v>
                      </c:pt>
                      <c:pt idx="225">
                        <c:v>4.9000000000000004</c:v>
                      </c:pt>
                      <c:pt idx="226">
                        <c:v>4.5</c:v>
                      </c:pt>
                      <c:pt idx="227">
                        <c:v>4.3</c:v>
                      </c:pt>
                      <c:pt idx="228">
                        <c:v>3.3</c:v>
                      </c:pt>
                      <c:pt idx="229">
                        <c:v>3</c:v>
                      </c:pt>
                      <c:pt idx="230">
                        <c:v>2.9</c:v>
                      </c:pt>
                      <c:pt idx="231">
                        <c:v>3.6</c:v>
                      </c:pt>
                      <c:pt idx="232">
                        <c:v>3.5</c:v>
                      </c:pt>
                      <c:pt idx="233">
                        <c:v>2.7</c:v>
                      </c:pt>
                      <c:pt idx="234">
                        <c:v>3.4</c:v>
                      </c:pt>
                    </c:numCache>
                  </c:numRef>
                </c:val>
                <c:smooth val="0"/>
                <c:extLst xmlns:c15="http://schemas.microsoft.com/office/drawing/2012/chart">
                  <c:ext xmlns:c16="http://schemas.microsoft.com/office/drawing/2014/chart" uri="{C3380CC4-5D6E-409C-BE32-E72D297353CC}">
                    <c16:uniqueId val="{00000003-21A5-4502-B977-D5B63F301980}"/>
                  </c:ext>
                </c:extLst>
              </c15:ser>
            </c15:filteredLineSeries>
          </c:ext>
        </c:extLst>
      </c:lineChart>
      <c:dateAx>
        <c:axId val="1372000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01536"/>
        <c:crosses val="autoZero"/>
        <c:auto val="1"/>
        <c:lblOffset val="100"/>
        <c:baseTimeUnit val="months"/>
      </c:dateAx>
      <c:valAx>
        <c:axId val="13720153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00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RPI-CPIH Wedge (GD2:</a:t>
            </a:r>
            <a:r>
              <a:rPr lang="en-GB" baseline="0"/>
              <a:t>March 2021 </a:t>
            </a:r>
            <a:r>
              <a:rPr lang="en-GB"/>
              <a:t>- February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'13_RPI CPIH Wedge'!$E$10</c:f>
              <c:strCache>
                <c:ptCount val="1"/>
                <c:pt idx="0">
                  <c:v>Spot Wedge</c:v>
                </c:pt>
              </c:strCache>
            </c:strRef>
          </c:tx>
          <c:spPr>
            <a:ln w="28575" cap="rnd">
              <a:solidFill>
                <a:schemeClr val="accent3"/>
              </a:solidFill>
              <a:round/>
            </a:ln>
            <a:effectLst/>
          </c:spPr>
          <c:marker>
            <c:symbol val="none"/>
          </c:marker>
          <c:cat>
            <c:numRef>
              <c:f>'13_RPI CPIH Wedge'!$B$11:$B$440</c:f>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f>'13_RPI CPIH Wedge'!$E$11:$E$440</c:f>
              <c:numCache>
                <c:formatCode>0.00</c:formatCode>
                <c:ptCount val="235"/>
                <c:pt idx="0">
                  <c:v>1.3000000000000003</c:v>
                </c:pt>
                <c:pt idx="1">
                  <c:v>1</c:v>
                </c:pt>
                <c:pt idx="2">
                  <c:v>0.89999999999999991</c:v>
                </c:pt>
                <c:pt idx="3">
                  <c:v>0.60000000000000009</c:v>
                </c:pt>
                <c:pt idx="4">
                  <c:v>0.39999999999999991</c:v>
                </c:pt>
                <c:pt idx="5">
                  <c:v>0.20000000000000018</c:v>
                </c:pt>
                <c:pt idx="6">
                  <c:v>0.10000000000000009</c:v>
                </c:pt>
                <c:pt idx="7">
                  <c:v>0.19999999999999973</c:v>
                </c:pt>
                <c:pt idx="8">
                  <c:v>0.10000000000000009</c:v>
                </c:pt>
                <c:pt idx="9">
                  <c:v>0.19999999999999973</c:v>
                </c:pt>
                <c:pt idx="10">
                  <c:v>0.19999999999999973</c:v>
                </c:pt>
                <c:pt idx="11">
                  <c:v>0.39999999999999991</c:v>
                </c:pt>
                <c:pt idx="12">
                  <c:v>0.39999999999999991</c:v>
                </c:pt>
                <c:pt idx="13">
                  <c:v>0.60000000000000009</c:v>
                </c:pt>
                <c:pt idx="14">
                  <c:v>0.69999999999999973</c:v>
                </c:pt>
                <c:pt idx="15">
                  <c:v>0.79999999999999982</c:v>
                </c:pt>
                <c:pt idx="16">
                  <c:v>0.79999999999999982</c:v>
                </c:pt>
                <c:pt idx="17">
                  <c:v>1.1000000000000001</c:v>
                </c:pt>
                <c:pt idx="18">
                  <c:v>1.2000000000000002</c:v>
                </c:pt>
                <c:pt idx="19">
                  <c:v>1.1000000000000001</c:v>
                </c:pt>
                <c:pt idx="20">
                  <c:v>1.5000000000000004</c:v>
                </c:pt>
                <c:pt idx="21">
                  <c:v>1.5</c:v>
                </c:pt>
                <c:pt idx="22">
                  <c:v>1.8999999999999995</c:v>
                </c:pt>
                <c:pt idx="23">
                  <c:v>1.9</c:v>
                </c:pt>
                <c:pt idx="24">
                  <c:v>1.7999999999999998</c:v>
                </c:pt>
                <c:pt idx="25">
                  <c:v>1.7999999999999998</c:v>
                </c:pt>
                <c:pt idx="26">
                  <c:v>1.9000000000000004</c:v>
                </c:pt>
                <c:pt idx="27">
                  <c:v>1.7999999999999998</c:v>
                </c:pt>
                <c:pt idx="28">
                  <c:v>2.0999999999999996</c:v>
                </c:pt>
                <c:pt idx="29">
                  <c:v>1.9</c:v>
                </c:pt>
                <c:pt idx="30">
                  <c:v>1.9000000000000004</c:v>
                </c:pt>
                <c:pt idx="31">
                  <c:v>2.0999999999999996</c:v>
                </c:pt>
                <c:pt idx="32">
                  <c:v>1.7000000000000002</c:v>
                </c:pt>
                <c:pt idx="33">
                  <c:v>1.6999999999999997</c:v>
                </c:pt>
                <c:pt idx="34">
                  <c:v>1.4999999999999996</c:v>
                </c:pt>
                <c:pt idx="35">
                  <c:v>1.1999999999999997</c:v>
                </c:pt>
                <c:pt idx="36">
                  <c:v>1.2000000000000002</c:v>
                </c:pt>
                <c:pt idx="37">
                  <c:v>1</c:v>
                </c:pt>
                <c:pt idx="38">
                  <c:v>0.89999999999999947</c:v>
                </c:pt>
                <c:pt idx="39">
                  <c:v>0.79999999999999982</c:v>
                </c:pt>
                <c:pt idx="40">
                  <c:v>0.39999999999999947</c:v>
                </c:pt>
                <c:pt idx="41">
                  <c:v>0.20000000000000018</c:v>
                </c:pt>
                <c:pt idx="42">
                  <c:v>0</c:v>
                </c:pt>
                <c:pt idx="43">
                  <c:v>-0.79999999999999982</c:v>
                </c:pt>
                <c:pt idx="44">
                  <c:v>-2.1</c:v>
                </c:pt>
                <c:pt idx="45">
                  <c:v>-2.8</c:v>
                </c:pt>
                <c:pt idx="46">
                  <c:v>-3.1</c:v>
                </c:pt>
                <c:pt idx="47">
                  <c:v>-3.1999999999999997</c:v>
                </c:pt>
                <c:pt idx="48">
                  <c:v>-3.5</c:v>
                </c:pt>
                <c:pt idx="49">
                  <c:v>-3.2</c:v>
                </c:pt>
                <c:pt idx="50">
                  <c:v>-3.3</c:v>
                </c:pt>
                <c:pt idx="51">
                  <c:v>-3</c:v>
                </c:pt>
                <c:pt idx="52">
                  <c:v>-2.7</c:v>
                </c:pt>
                <c:pt idx="53">
                  <c:v>-2.4</c:v>
                </c:pt>
                <c:pt idx="54">
                  <c:v>-2</c:v>
                </c:pt>
                <c:pt idx="55">
                  <c:v>-1.2</c:v>
                </c:pt>
                <c:pt idx="56">
                  <c:v>0.29999999999999982</c:v>
                </c:pt>
                <c:pt idx="57">
                  <c:v>1.1000000000000001</c:v>
                </c:pt>
                <c:pt idx="58">
                  <c:v>1.6</c:v>
                </c:pt>
                <c:pt idx="59">
                  <c:v>2.0000000000000004</c:v>
                </c:pt>
                <c:pt idx="60">
                  <c:v>2.5999999999999996</c:v>
                </c:pt>
                <c:pt idx="61">
                  <c:v>2.5999999999999996</c:v>
                </c:pt>
                <c:pt idx="62">
                  <c:v>2.6</c:v>
                </c:pt>
                <c:pt idx="63">
                  <c:v>2.5</c:v>
                </c:pt>
                <c:pt idx="64">
                  <c:v>2.3000000000000003</c:v>
                </c:pt>
                <c:pt idx="65">
                  <c:v>2.1999999999999997</c:v>
                </c:pt>
                <c:pt idx="66">
                  <c:v>2</c:v>
                </c:pt>
                <c:pt idx="67">
                  <c:v>2.1</c:v>
                </c:pt>
                <c:pt idx="68">
                  <c:v>1.6999999999999997</c:v>
                </c:pt>
                <c:pt idx="69">
                  <c:v>1.6999999999999997</c:v>
                </c:pt>
                <c:pt idx="70">
                  <c:v>1.7999999999999998</c:v>
                </c:pt>
                <c:pt idx="71">
                  <c:v>1.7999999999999998</c:v>
                </c:pt>
                <c:pt idx="72">
                  <c:v>1.4000000000000004</c:v>
                </c:pt>
                <c:pt idx="73">
                  <c:v>1.4000000000000004</c:v>
                </c:pt>
                <c:pt idx="74">
                  <c:v>1.4</c:v>
                </c:pt>
                <c:pt idx="75">
                  <c:v>1.2000000000000002</c:v>
                </c:pt>
                <c:pt idx="76">
                  <c:v>1.3000000000000003</c:v>
                </c:pt>
                <c:pt idx="77">
                  <c:v>1.0999999999999996</c:v>
                </c:pt>
                <c:pt idx="78">
                  <c:v>1.1000000000000005</c:v>
                </c:pt>
                <c:pt idx="79">
                  <c:v>1.1000000000000005</c:v>
                </c:pt>
                <c:pt idx="80">
                  <c:v>1.0999999999999996</c:v>
                </c:pt>
                <c:pt idx="81">
                  <c:v>0.69999999999999973</c:v>
                </c:pt>
                <c:pt idx="82">
                  <c:v>0.60000000000000009</c:v>
                </c:pt>
                <c:pt idx="83">
                  <c:v>0.5</c:v>
                </c:pt>
                <c:pt idx="84">
                  <c:v>0.70000000000000018</c:v>
                </c:pt>
                <c:pt idx="85">
                  <c:v>0.60000000000000009</c:v>
                </c:pt>
                <c:pt idx="86">
                  <c:v>0.5</c:v>
                </c:pt>
                <c:pt idx="87">
                  <c:v>0.80000000000000027</c:v>
                </c:pt>
                <c:pt idx="88">
                  <c:v>0.60000000000000009</c:v>
                </c:pt>
                <c:pt idx="89">
                  <c:v>0.5</c:v>
                </c:pt>
                <c:pt idx="90">
                  <c:v>0.80000000000000027</c:v>
                </c:pt>
                <c:pt idx="91">
                  <c:v>0.60000000000000009</c:v>
                </c:pt>
                <c:pt idx="92">
                  <c:v>0.70000000000000018</c:v>
                </c:pt>
                <c:pt idx="93">
                  <c:v>0.89999999999999991</c:v>
                </c:pt>
                <c:pt idx="94">
                  <c:v>0.70000000000000018</c:v>
                </c:pt>
                <c:pt idx="95">
                  <c:v>0.79999999999999982</c:v>
                </c:pt>
                <c:pt idx="96">
                  <c:v>0.69999999999999973</c:v>
                </c:pt>
                <c:pt idx="97">
                  <c:v>0.70000000000000018</c:v>
                </c:pt>
                <c:pt idx="98">
                  <c:v>0.69999999999999973</c:v>
                </c:pt>
                <c:pt idx="99">
                  <c:v>0.60000000000000009</c:v>
                </c:pt>
                <c:pt idx="100">
                  <c:v>0.89999999999999991</c:v>
                </c:pt>
                <c:pt idx="101">
                  <c:v>0.80000000000000027</c:v>
                </c:pt>
                <c:pt idx="102">
                  <c:v>0.60000000000000009</c:v>
                </c:pt>
                <c:pt idx="103">
                  <c:v>0.70000000000000018</c:v>
                </c:pt>
                <c:pt idx="104">
                  <c:v>0.80000000000000027</c:v>
                </c:pt>
                <c:pt idx="105">
                  <c:v>0.99999999999999978</c:v>
                </c:pt>
                <c:pt idx="106">
                  <c:v>1.1000000000000001</c:v>
                </c:pt>
                <c:pt idx="107">
                  <c:v>1</c:v>
                </c:pt>
                <c:pt idx="108">
                  <c:v>0.8</c:v>
                </c:pt>
                <c:pt idx="109">
                  <c:v>0.89999999999999991</c:v>
                </c:pt>
                <c:pt idx="110">
                  <c:v>0.8</c:v>
                </c:pt>
                <c:pt idx="111">
                  <c:v>0.89999999999999991</c:v>
                </c:pt>
                <c:pt idx="112">
                  <c:v>0.89999999999999991</c:v>
                </c:pt>
                <c:pt idx="113">
                  <c:v>0.99999999999999978</c:v>
                </c:pt>
                <c:pt idx="114">
                  <c:v>0.99999999999999978</c:v>
                </c:pt>
                <c:pt idx="115">
                  <c:v>0.89999999999999991</c:v>
                </c:pt>
                <c:pt idx="116">
                  <c:v>0.90000000000000013</c:v>
                </c:pt>
                <c:pt idx="117">
                  <c:v>0.60000000000000009</c:v>
                </c:pt>
                <c:pt idx="118">
                  <c:v>0.6</c:v>
                </c:pt>
                <c:pt idx="119">
                  <c:v>0.60000000000000009</c:v>
                </c:pt>
                <c:pt idx="120">
                  <c:v>0.60000000000000009</c:v>
                </c:pt>
                <c:pt idx="121">
                  <c:v>0.6</c:v>
                </c:pt>
                <c:pt idx="122">
                  <c:v>0.7</c:v>
                </c:pt>
                <c:pt idx="123">
                  <c:v>0.5</c:v>
                </c:pt>
                <c:pt idx="124">
                  <c:v>0.70000000000000007</c:v>
                </c:pt>
                <c:pt idx="125">
                  <c:v>0.60000000000000009</c:v>
                </c:pt>
                <c:pt idx="126">
                  <c:v>0.49999999999999994</c:v>
                </c:pt>
                <c:pt idx="127">
                  <c:v>0.70000000000000007</c:v>
                </c:pt>
                <c:pt idx="128">
                  <c:v>0.7</c:v>
                </c:pt>
                <c:pt idx="129">
                  <c:v>0.70000000000000007</c:v>
                </c:pt>
                <c:pt idx="130">
                  <c:v>0.70000000000000007</c:v>
                </c:pt>
                <c:pt idx="131">
                  <c:v>0.8</c:v>
                </c:pt>
                <c:pt idx="132">
                  <c:v>0.60000000000000009</c:v>
                </c:pt>
                <c:pt idx="133">
                  <c:v>0.7</c:v>
                </c:pt>
                <c:pt idx="134">
                  <c:v>0.8</c:v>
                </c:pt>
                <c:pt idx="135">
                  <c:v>0.99999999999999989</c:v>
                </c:pt>
                <c:pt idx="136">
                  <c:v>0.8</c:v>
                </c:pt>
                <c:pt idx="137">
                  <c:v>0.7</c:v>
                </c:pt>
                <c:pt idx="138">
                  <c:v>0.7</c:v>
                </c:pt>
                <c:pt idx="139">
                  <c:v>0.70000000000000018</c:v>
                </c:pt>
                <c:pt idx="140">
                  <c:v>0.7</c:v>
                </c:pt>
                <c:pt idx="141">
                  <c:v>0.70000000000000018</c:v>
                </c:pt>
                <c:pt idx="142">
                  <c:v>0.90000000000000036</c:v>
                </c:pt>
                <c:pt idx="143">
                  <c:v>0.80000000000000027</c:v>
                </c:pt>
                <c:pt idx="144">
                  <c:v>0.89999999999999991</c:v>
                </c:pt>
                <c:pt idx="145">
                  <c:v>1</c:v>
                </c:pt>
                <c:pt idx="146">
                  <c:v>0.89999999999999991</c:v>
                </c:pt>
                <c:pt idx="147">
                  <c:v>1</c:v>
                </c:pt>
                <c:pt idx="148">
                  <c:v>1.1999999999999997</c:v>
                </c:pt>
                <c:pt idx="149">
                  <c:v>1.1000000000000001</c:v>
                </c:pt>
                <c:pt idx="150">
                  <c:v>1.2000000000000002</c:v>
                </c:pt>
                <c:pt idx="151">
                  <c:v>1.1000000000000001</c:v>
                </c:pt>
                <c:pt idx="152">
                  <c:v>1.3999999999999995</c:v>
                </c:pt>
                <c:pt idx="153">
                  <c:v>1.2999999999999998</c:v>
                </c:pt>
                <c:pt idx="154">
                  <c:v>1.1000000000000001</c:v>
                </c:pt>
                <c:pt idx="155">
                  <c:v>1</c:v>
                </c:pt>
                <c:pt idx="156">
                  <c:v>1.1999999999999997</c:v>
                </c:pt>
                <c:pt idx="157">
                  <c:v>1</c:v>
                </c:pt>
                <c:pt idx="158">
                  <c:v>1.1000000000000001</c:v>
                </c:pt>
                <c:pt idx="159">
                  <c:v>0.90000000000000036</c:v>
                </c:pt>
                <c:pt idx="160">
                  <c:v>1.1000000000000001</c:v>
                </c:pt>
                <c:pt idx="161">
                  <c:v>1.0999999999999996</c:v>
                </c:pt>
                <c:pt idx="162">
                  <c:v>1.0999999999999996</c:v>
                </c:pt>
                <c:pt idx="163">
                  <c:v>1</c:v>
                </c:pt>
                <c:pt idx="164">
                  <c:v>0.70000000000000018</c:v>
                </c:pt>
                <c:pt idx="165">
                  <c:v>0.7</c:v>
                </c:pt>
                <c:pt idx="166">
                  <c:v>0.7</c:v>
                </c:pt>
                <c:pt idx="167">
                  <c:v>0.59999999999999987</c:v>
                </c:pt>
                <c:pt idx="168">
                  <c:v>1</c:v>
                </c:pt>
                <c:pt idx="169">
                  <c:v>1.1000000000000001</c:v>
                </c:pt>
                <c:pt idx="170">
                  <c:v>1</c:v>
                </c:pt>
                <c:pt idx="171">
                  <c:v>0.79999999999999982</c:v>
                </c:pt>
                <c:pt idx="172">
                  <c:v>0.90000000000000013</c:v>
                </c:pt>
                <c:pt idx="173">
                  <c:v>0.7</c:v>
                </c:pt>
                <c:pt idx="174">
                  <c:v>0.60000000000000009</c:v>
                </c:pt>
                <c:pt idx="175">
                  <c:v>0.70000000000000018</c:v>
                </c:pt>
                <c:pt idx="176">
                  <c:v>0.80000000000000027</c:v>
                </c:pt>
                <c:pt idx="177">
                  <c:v>0.90000000000000013</c:v>
                </c:pt>
                <c:pt idx="178">
                  <c:v>0.8</c:v>
                </c:pt>
                <c:pt idx="179">
                  <c:v>1.1000000000000001</c:v>
                </c:pt>
                <c:pt idx="180">
                  <c:v>0.6</c:v>
                </c:pt>
                <c:pt idx="181">
                  <c:v>0.30000000000000004</c:v>
                </c:pt>
                <c:pt idx="182">
                  <c:v>0.30000000000000004</c:v>
                </c:pt>
                <c:pt idx="183">
                  <c:v>0.5</c:v>
                </c:pt>
                <c:pt idx="184">
                  <c:v>0</c:v>
                </c:pt>
                <c:pt idx="185">
                  <c:v>0.40000000000000013</c:v>
                </c:pt>
                <c:pt idx="186">
                  <c:v>0.4</c:v>
                </c:pt>
                <c:pt idx="187">
                  <c:v>0.30000000000000004</c:v>
                </c:pt>
                <c:pt idx="188">
                  <c:v>0.39999999999999991</c:v>
                </c:pt>
                <c:pt idx="189">
                  <c:v>0.49999999999999989</c:v>
                </c:pt>
                <c:pt idx="190">
                  <c:v>0.7</c:v>
                </c:pt>
                <c:pt idx="191">
                  <c:v>0.5</c:v>
                </c:pt>
                <c:pt idx="192" formatCode="0.0">
                  <c:v>1.2999999999999998</c:v>
                </c:pt>
                <c:pt idx="193" formatCode="0.0">
                  <c:v>1.1999999999999997</c:v>
                </c:pt>
                <c:pt idx="194" formatCode="0.0">
                  <c:v>1.5</c:v>
                </c:pt>
                <c:pt idx="195" formatCode="0.0">
                  <c:v>1.6999999999999997</c:v>
                </c:pt>
                <c:pt idx="196" formatCode="0.0">
                  <c:v>1.7999999999999998</c:v>
                </c:pt>
                <c:pt idx="197" formatCode="0.0">
                  <c:v>2.0000000000000004</c:v>
                </c:pt>
                <c:pt idx="198" formatCode="0.0">
                  <c:v>2.2000000000000002</c:v>
                </c:pt>
                <c:pt idx="199" formatCode="0.0">
                  <c:v>2.5</c:v>
                </c:pt>
                <c:pt idx="200" formatCode="0.0">
                  <c:v>2.7</c:v>
                </c:pt>
                <c:pt idx="201" formatCode="0.0">
                  <c:v>2.8999999999999995</c:v>
                </c:pt>
                <c:pt idx="202" formatCode="0.0">
                  <c:v>2.6999999999999993</c:v>
                </c:pt>
                <c:pt idx="203" formatCode="0.0">
                  <c:v>2.8</c:v>
                </c:pt>
                <c:pt idx="204" formatCode="0.0">
                  <c:v>3.3</c:v>
                </c:pt>
                <c:pt idx="205" formatCode="0.0">
                  <c:v>3.7999999999999989</c:v>
                </c:pt>
                <c:pt idx="206" formatCode="0.0">
                  <c:v>3.6000000000000014</c:v>
                </c:pt>
                <c:pt idx="207" formatCode="0.0">
                  <c:v>3.5</c:v>
                </c:pt>
                <c:pt idx="208" formatCode="0.0">
                  <c:v>3.7000000000000011</c:v>
                </c:pt>
                <c:pt idx="209" formatCode="0.0">
                  <c:v>3.7999999999999989</c:v>
                </c:pt>
                <c:pt idx="210" formatCode="0.0">
                  <c:v>4.5999999999999996</c:v>
                </c:pt>
                <c:pt idx="211" formatCode="0.0">
                  <c:v>4.6999999999999993</c:v>
                </c:pt>
                <c:pt idx="212" formatCode="0.0">
                  <c:v>4.2000000000000011</c:v>
                </c:pt>
                <c:pt idx="213" formatCode="0.0">
                  <c:v>4.5999999999999996</c:v>
                </c:pt>
                <c:pt idx="214" formatCode="0.0">
                  <c:v>4.6000000000000014</c:v>
                </c:pt>
                <c:pt idx="215" formatCode="0.0">
                  <c:v>4.5999999999999996</c:v>
                </c:pt>
                <c:pt idx="216" formatCode="0.0">
                  <c:v>3.6000000000000005</c:v>
                </c:pt>
                <c:pt idx="217" formatCode="0.0">
                  <c:v>3.4000000000000004</c:v>
                </c:pt>
                <c:pt idx="218" formatCode="0.0">
                  <c:v>3.3999999999999995</c:v>
                </c:pt>
                <c:pt idx="219" formatCode="0.0">
                  <c:v>2.5999999999999996</c:v>
                </c:pt>
                <c:pt idx="220" formatCode="0.0">
                  <c:v>2.8</c:v>
                </c:pt>
                <c:pt idx="221" formatCode="0.0">
                  <c:v>2.6000000000000005</c:v>
                </c:pt>
                <c:pt idx="222" formatCode="0.0">
                  <c:v>1.3999999999999995</c:v>
                </c:pt>
                <c:pt idx="223" formatCode="0.0">
                  <c:v>1.0999999999999996</c:v>
                </c:pt>
                <c:pt idx="224" formatCode="0.0">
                  <c:v>1</c:v>
                </c:pt>
                <c:pt idx="225" formatCode="0.0">
                  <c:v>0.70000000000000018</c:v>
                </c:pt>
                <c:pt idx="226" formatCode="0.0">
                  <c:v>0.70000000000000018</c:v>
                </c:pt>
                <c:pt idx="227" formatCode="0.0">
                  <c:v>0.5</c:v>
                </c:pt>
                <c:pt idx="228" formatCode="0.0">
                  <c:v>0.29999999999999982</c:v>
                </c:pt>
                <c:pt idx="229" formatCode="0.0">
                  <c:v>0.20000000000000018</c:v>
                </c:pt>
                <c:pt idx="230" formatCode="0.0">
                  <c:v>0.10000000000000009</c:v>
                </c:pt>
                <c:pt idx="231" formatCode="0.0">
                  <c:v>0.5</c:v>
                </c:pt>
                <c:pt idx="232" formatCode="0.0">
                  <c:v>0.39999999999999991</c:v>
                </c:pt>
                <c:pt idx="233" formatCode="0.0">
                  <c:v>0.10000000000000009</c:v>
                </c:pt>
                <c:pt idx="234" formatCode="0.0">
                  <c:v>0.19999999999999973</c:v>
                </c:pt>
              </c:numCache>
            </c:numRef>
          </c:val>
          <c:smooth val="0"/>
          <c:extLst>
            <c:ext xmlns:c16="http://schemas.microsoft.com/office/drawing/2014/chart" uri="{C3380CC4-5D6E-409C-BE32-E72D297353CC}">
              <c16:uniqueId val="{00000000-A2AD-42D9-B72F-66D7D604699B}"/>
            </c:ext>
          </c:extLst>
        </c:ser>
        <c:ser>
          <c:idx val="3"/>
          <c:order val="3"/>
          <c:tx>
            <c:strRef>
              <c:f>'13_RPI CPIH Wedge'!$F$10</c:f>
              <c:strCache>
                <c:ptCount val="1"/>
                <c:pt idx="0">
                  <c:v>12 Mth Average</c:v>
                </c:pt>
              </c:strCache>
            </c:strRef>
          </c:tx>
          <c:spPr>
            <a:ln w="28575" cap="rnd">
              <a:solidFill>
                <a:schemeClr val="accent4"/>
              </a:solidFill>
              <a:round/>
            </a:ln>
            <a:effectLst/>
          </c:spPr>
          <c:marker>
            <c:symbol val="none"/>
          </c:marker>
          <c:cat>
            <c:numRef>
              <c:f>'13_RPI CPIH Wedge'!$B$11:$B$440</c:f>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f>'13_RPI CPIH Wedge'!$F$11:$F$440</c:f>
              <c:numCache>
                <c:formatCode>0.0</c:formatCode>
                <c:ptCount val="235"/>
                <c:pt idx="0">
                  <c:v>1.5923076923076929</c:v>
                </c:pt>
                <c:pt idx="1">
                  <c:v>1.5615384615384618</c:v>
                </c:pt>
                <c:pt idx="2">
                  <c:v>1.5230769230769228</c:v>
                </c:pt>
                <c:pt idx="3">
                  <c:v>1.4538461538461536</c:v>
                </c:pt>
                <c:pt idx="4">
                  <c:v>1.3615384615384607</c:v>
                </c:pt>
                <c:pt idx="5">
                  <c:v>1.2384615384615381</c:v>
                </c:pt>
                <c:pt idx="6">
                  <c:v>1.0999999999999999</c:v>
                </c:pt>
                <c:pt idx="7">
                  <c:v>0.96153846153846123</c:v>
                </c:pt>
                <c:pt idx="8">
                  <c:v>0.82307692307692326</c:v>
                </c:pt>
                <c:pt idx="9">
                  <c:v>0.70769230769230784</c:v>
                </c:pt>
                <c:pt idx="10">
                  <c:v>0.60769230769230731</c:v>
                </c:pt>
                <c:pt idx="11">
                  <c:v>0.52307692307692299</c:v>
                </c:pt>
                <c:pt idx="12">
                  <c:v>0.46153846153846034</c:v>
                </c:pt>
                <c:pt idx="13">
                  <c:v>0.40769230769230758</c:v>
                </c:pt>
                <c:pt idx="14">
                  <c:v>0.38461538461538414</c:v>
                </c:pt>
                <c:pt idx="15">
                  <c:v>0.37692307692307692</c:v>
                </c:pt>
                <c:pt idx="16">
                  <c:v>0.39230769230769225</c:v>
                </c:pt>
                <c:pt idx="17">
                  <c:v>0.44615384615384635</c:v>
                </c:pt>
                <c:pt idx="18">
                  <c:v>0.52307692307692344</c:v>
                </c:pt>
                <c:pt idx="19">
                  <c:v>0.59999999999999964</c:v>
                </c:pt>
                <c:pt idx="20">
                  <c:v>0.70000000000000018</c:v>
                </c:pt>
                <c:pt idx="21">
                  <c:v>0.80769230769230749</c:v>
                </c:pt>
                <c:pt idx="22">
                  <c:v>0.93846153846153868</c:v>
                </c:pt>
                <c:pt idx="23">
                  <c:v>1.0692307692307699</c:v>
                </c:pt>
                <c:pt idx="24">
                  <c:v>1.1769230769230772</c:v>
                </c:pt>
                <c:pt idx="25">
                  <c:v>1.2846153846153845</c:v>
                </c:pt>
                <c:pt idx="26">
                  <c:v>1.3846153846153841</c:v>
                </c:pt>
                <c:pt idx="27">
                  <c:v>1.4692307692307685</c:v>
                </c:pt>
                <c:pt idx="28">
                  <c:v>1.569230769230769</c:v>
                </c:pt>
                <c:pt idx="29">
                  <c:v>1.6538461538461537</c:v>
                </c:pt>
                <c:pt idx="30">
                  <c:v>1.715384615384616</c:v>
                </c:pt>
                <c:pt idx="31">
                  <c:v>1.7846153846153845</c:v>
                </c:pt>
                <c:pt idx="32">
                  <c:v>1.8307692307692305</c:v>
                </c:pt>
                <c:pt idx="33">
                  <c:v>1.8461538461538463</c:v>
                </c:pt>
                <c:pt idx="34">
                  <c:v>1.8461538461538463</c:v>
                </c:pt>
                <c:pt idx="35">
                  <c:v>1.7923076923076913</c:v>
                </c:pt>
                <c:pt idx="36">
                  <c:v>1.7384615384615389</c:v>
                </c:pt>
                <c:pt idx="37">
                  <c:v>1.6769230769230763</c:v>
                </c:pt>
                <c:pt idx="38">
                  <c:v>1.6076923076923069</c:v>
                </c:pt>
                <c:pt idx="39">
                  <c:v>1.523076923076923</c:v>
                </c:pt>
                <c:pt idx="40">
                  <c:v>1.4153846153846152</c:v>
                </c:pt>
                <c:pt idx="41">
                  <c:v>1.2692307692307692</c:v>
                </c:pt>
                <c:pt idx="42">
                  <c:v>1.1230769230769235</c:v>
                </c:pt>
                <c:pt idx="43">
                  <c:v>0.91538461538461569</c:v>
                </c:pt>
                <c:pt idx="44">
                  <c:v>0.59230769230769242</c:v>
                </c:pt>
                <c:pt idx="45">
                  <c:v>0.24615384615384706</c:v>
                </c:pt>
                <c:pt idx="46">
                  <c:v>-0.12307692307692264</c:v>
                </c:pt>
                <c:pt idx="47">
                  <c:v>-0.48461538461538378</c:v>
                </c:pt>
                <c:pt idx="48">
                  <c:v>-0.84615384615384626</c:v>
                </c:pt>
                <c:pt idx="49">
                  <c:v>-1.184615384615384</c:v>
                </c:pt>
                <c:pt idx="50">
                  <c:v>-1.5153846153846153</c:v>
                </c:pt>
                <c:pt idx="51">
                  <c:v>-1.8153846153846156</c:v>
                </c:pt>
                <c:pt idx="52">
                  <c:v>-2.0846153846153848</c:v>
                </c:pt>
                <c:pt idx="53">
                  <c:v>-2.3000000000000003</c:v>
                </c:pt>
                <c:pt idx="54">
                  <c:v>-2.4692307692307693</c:v>
                </c:pt>
                <c:pt idx="55">
                  <c:v>-2.5615384615384613</c:v>
                </c:pt>
                <c:pt idx="56">
                  <c:v>-2.4769230769230774</c:v>
                </c:pt>
                <c:pt idx="57">
                  <c:v>-2.2307692307692304</c:v>
                </c:pt>
                <c:pt idx="58">
                  <c:v>-1.8923076923076927</c:v>
                </c:pt>
                <c:pt idx="59">
                  <c:v>-1.5</c:v>
                </c:pt>
                <c:pt idx="60">
                  <c:v>-1.0538461538461537</c:v>
                </c:pt>
                <c:pt idx="61">
                  <c:v>-0.58461538461538409</c:v>
                </c:pt>
                <c:pt idx="62">
                  <c:v>-0.13846153846153841</c:v>
                </c:pt>
                <c:pt idx="63">
                  <c:v>0.30769230769230749</c:v>
                </c:pt>
                <c:pt idx="64">
                  <c:v>0.71538461538461551</c:v>
                </c:pt>
                <c:pt idx="65">
                  <c:v>1.0923076923076924</c:v>
                </c:pt>
                <c:pt idx="66">
                  <c:v>1.430769230769231</c:v>
                </c:pt>
                <c:pt idx="67">
                  <c:v>1.7461538461538466</c:v>
                </c:pt>
                <c:pt idx="68">
                  <c:v>1.9692307692307693</c:v>
                </c:pt>
                <c:pt idx="69">
                  <c:v>2.0769230769230775</c:v>
                </c:pt>
                <c:pt idx="70">
                  <c:v>2.1307692307692307</c:v>
                </c:pt>
                <c:pt idx="71">
                  <c:v>2.1461538461538452</c:v>
                </c:pt>
                <c:pt idx="72">
                  <c:v>2.0999999999999996</c:v>
                </c:pt>
                <c:pt idx="73">
                  <c:v>2.0076923076923081</c:v>
                </c:pt>
                <c:pt idx="74">
                  <c:v>1.9153846153846161</c:v>
                </c:pt>
                <c:pt idx="75">
                  <c:v>1.8076923076923079</c:v>
                </c:pt>
                <c:pt idx="76">
                  <c:v>1.715384615384616</c:v>
                </c:pt>
                <c:pt idx="77">
                  <c:v>1.6230769230769235</c:v>
                </c:pt>
                <c:pt idx="78">
                  <c:v>1.5384615384615397</c:v>
                </c:pt>
                <c:pt idx="79">
                  <c:v>1.4692307692307693</c:v>
                </c:pt>
                <c:pt idx="80">
                  <c:v>1.3923076923076914</c:v>
                </c:pt>
                <c:pt idx="81">
                  <c:v>1.3153846153846156</c:v>
                </c:pt>
                <c:pt idx="82">
                  <c:v>1.2307692307692304</c:v>
                </c:pt>
                <c:pt idx="83">
                  <c:v>1.1307692307692307</c:v>
                </c:pt>
                <c:pt idx="84">
                  <c:v>1.046153846153846</c:v>
                </c:pt>
                <c:pt idx="85">
                  <c:v>0.98461538461538467</c:v>
                </c:pt>
                <c:pt idx="86">
                  <c:v>0.91538461538461524</c:v>
                </c:pt>
                <c:pt idx="87">
                  <c:v>0.86923076923077058</c:v>
                </c:pt>
                <c:pt idx="88">
                  <c:v>0.82307692307692459</c:v>
                </c:pt>
                <c:pt idx="89">
                  <c:v>0.76153846153846105</c:v>
                </c:pt>
                <c:pt idx="90">
                  <c:v>0.73846153846153895</c:v>
                </c:pt>
                <c:pt idx="91">
                  <c:v>0.70000000000000062</c:v>
                </c:pt>
                <c:pt idx="92">
                  <c:v>0.66923076923076996</c:v>
                </c:pt>
                <c:pt idx="93">
                  <c:v>0.65384615384615419</c:v>
                </c:pt>
                <c:pt idx="94">
                  <c:v>0.65384615384615419</c:v>
                </c:pt>
                <c:pt idx="95">
                  <c:v>0.66923076923076952</c:v>
                </c:pt>
                <c:pt idx="96">
                  <c:v>0.68461538461538485</c:v>
                </c:pt>
                <c:pt idx="97">
                  <c:v>0.68461538461538529</c:v>
                </c:pt>
                <c:pt idx="98">
                  <c:v>0.69230769230769207</c:v>
                </c:pt>
                <c:pt idx="99">
                  <c:v>0.69999999999999973</c:v>
                </c:pt>
                <c:pt idx="100">
                  <c:v>0.7076923076923074</c:v>
                </c:pt>
                <c:pt idx="101">
                  <c:v>0.72307692307692317</c:v>
                </c:pt>
                <c:pt idx="102">
                  <c:v>0.73076923076923128</c:v>
                </c:pt>
                <c:pt idx="103">
                  <c:v>0.72307692307692406</c:v>
                </c:pt>
                <c:pt idx="104">
                  <c:v>0.73846153846153939</c:v>
                </c:pt>
                <c:pt idx="105">
                  <c:v>0.76153846153846194</c:v>
                </c:pt>
                <c:pt idx="106">
                  <c:v>0.77692307692307772</c:v>
                </c:pt>
                <c:pt idx="107">
                  <c:v>0.80000000000000027</c:v>
                </c:pt>
                <c:pt idx="108">
                  <c:v>0.80000000000000071</c:v>
                </c:pt>
                <c:pt idx="109">
                  <c:v>0.8153846153846156</c:v>
                </c:pt>
                <c:pt idx="110">
                  <c:v>0.82307692307692282</c:v>
                </c:pt>
                <c:pt idx="111">
                  <c:v>0.83846153846153815</c:v>
                </c:pt>
                <c:pt idx="112">
                  <c:v>0.86153846153846114</c:v>
                </c:pt>
                <c:pt idx="113">
                  <c:v>0.86923076923076859</c:v>
                </c:pt>
                <c:pt idx="114">
                  <c:v>0.88461538461538436</c:v>
                </c:pt>
                <c:pt idx="115">
                  <c:v>0.90769230769230735</c:v>
                </c:pt>
                <c:pt idx="116">
                  <c:v>0.92307692307692291</c:v>
                </c:pt>
                <c:pt idx="117">
                  <c:v>0.9076923076923078</c:v>
                </c:pt>
                <c:pt idx="118">
                  <c:v>0.87692307692307736</c:v>
                </c:pt>
                <c:pt idx="119">
                  <c:v>0.83846153846153837</c:v>
                </c:pt>
                <c:pt idx="120">
                  <c:v>0.80769230769230749</c:v>
                </c:pt>
                <c:pt idx="121">
                  <c:v>0.79230769230769216</c:v>
                </c:pt>
                <c:pt idx="122">
                  <c:v>0.77692307692307661</c:v>
                </c:pt>
                <c:pt idx="123">
                  <c:v>0.75384615384615328</c:v>
                </c:pt>
                <c:pt idx="124">
                  <c:v>0.7384615384615385</c:v>
                </c:pt>
                <c:pt idx="125">
                  <c:v>0.71538461538461529</c:v>
                </c:pt>
                <c:pt idx="126">
                  <c:v>0.67692307692307685</c:v>
                </c:pt>
                <c:pt idx="127">
                  <c:v>0.65384615384615374</c:v>
                </c:pt>
                <c:pt idx="128">
                  <c:v>0.6384615384615383</c:v>
                </c:pt>
                <c:pt idx="129">
                  <c:v>0.62307692307692308</c:v>
                </c:pt>
                <c:pt idx="130">
                  <c:v>0.63076923076923097</c:v>
                </c:pt>
                <c:pt idx="131">
                  <c:v>0.64615384615384608</c:v>
                </c:pt>
                <c:pt idx="132">
                  <c:v>0.64615384615384619</c:v>
                </c:pt>
                <c:pt idx="133">
                  <c:v>0.65384615384615374</c:v>
                </c:pt>
                <c:pt idx="134">
                  <c:v>0.66923076923076941</c:v>
                </c:pt>
                <c:pt idx="135">
                  <c:v>0.69230769230769229</c:v>
                </c:pt>
                <c:pt idx="136">
                  <c:v>0.71538461538461551</c:v>
                </c:pt>
                <c:pt idx="137">
                  <c:v>0.71538461538461529</c:v>
                </c:pt>
                <c:pt idx="138">
                  <c:v>0.72307692307692317</c:v>
                </c:pt>
                <c:pt idx="139">
                  <c:v>0.73846153846153828</c:v>
                </c:pt>
                <c:pt idx="140">
                  <c:v>0.73846153846153806</c:v>
                </c:pt>
                <c:pt idx="141">
                  <c:v>0.7384615384615385</c:v>
                </c:pt>
                <c:pt idx="142">
                  <c:v>0.75384615384615383</c:v>
                </c:pt>
                <c:pt idx="143">
                  <c:v>0.7615384615384615</c:v>
                </c:pt>
                <c:pt idx="144">
                  <c:v>0.76923076923076961</c:v>
                </c:pt>
                <c:pt idx="145">
                  <c:v>0.79999999999999982</c:v>
                </c:pt>
                <c:pt idx="146">
                  <c:v>0.81538461538461515</c:v>
                </c:pt>
                <c:pt idx="147">
                  <c:v>0.83076923076923048</c:v>
                </c:pt>
                <c:pt idx="148">
                  <c:v>0.84615384615384581</c:v>
                </c:pt>
                <c:pt idx="149">
                  <c:v>0.86923076923076925</c:v>
                </c:pt>
                <c:pt idx="150">
                  <c:v>0.90769230769230758</c:v>
                </c:pt>
                <c:pt idx="151">
                  <c:v>0.93846153846153824</c:v>
                </c:pt>
                <c:pt idx="152">
                  <c:v>0.99230769230769145</c:v>
                </c:pt>
                <c:pt idx="153">
                  <c:v>1.0384615384615383</c:v>
                </c:pt>
                <c:pt idx="154">
                  <c:v>1.0692307692307699</c:v>
                </c:pt>
                <c:pt idx="155">
                  <c:v>1.0769230769230771</c:v>
                </c:pt>
                <c:pt idx="156">
                  <c:v>1.1076923076923069</c:v>
                </c:pt>
                <c:pt idx="157">
                  <c:v>1.115384615384615</c:v>
                </c:pt>
                <c:pt idx="158">
                  <c:v>1.1230769230769226</c:v>
                </c:pt>
                <c:pt idx="159">
                  <c:v>1.1230769230769226</c:v>
                </c:pt>
                <c:pt idx="160">
                  <c:v>1.1307692307692303</c:v>
                </c:pt>
                <c:pt idx="161">
                  <c:v>1.1230769230769235</c:v>
                </c:pt>
                <c:pt idx="162">
                  <c:v>1.1230769230769231</c:v>
                </c:pt>
                <c:pt idx="163">
                  <c:v>1.1076923076923073</c:v>
                </c:pt>
                <c:pt idx="164">
                  <c:v>1.0769230769230771</c:v>
                </c:pt>
                <c:pt idx="165">
                  <c:v>1.0230769230769234</c:v>
                </c:pt>
                <c:pt idx="166">
                  <c:v>0.97692307692307701</c:v>
                </c:pt>
                <c:pt idx="167">
                  <c:v>0.93846153846153868</c:v>
                </c:pt>
                <c:pt idx="168">
                  <c:v>0.93846153846153824</c:v>
                </c:pt>
                <c:pt idx="169">
                  <c:v>0.93076923076923057</c:v>
                </c:pt>
                <c:pt idx="170">
                  <c:v>0.93076923076923102</c:v>
                </c:pt>
                <c:pt idx="171">
                  <c:v>0.90769230769230713</c:v>
                </c:pt>
                <c:pt idx="172">
                  <c:v>0.90769230769230735</c:v>
                </c:pt>
                <c:pt idx="173">
                  <c:v>0.87692307692307669</c:v>
                </c:pt>
                <c:pt idx="174">
                  <c:v>0.83846153846153859</c:v>
                </c:pt>
                <c:pt idx="175">
                  <c:v>0.80769230769230838</c:v>
                </c:pt>
                <c:pt idx="176">
                  <c:v>0.79230769230769282</c:v>
                </c:pt>
                <c:pt idx="177">
                  <c:v>0.80769230769230793</c:v>
                </c:pt>
                <c:pt idx="178">
                  <c:v>0.8153846153846156</c:v>
                </c:pt>
                <c:pt idx="179">
                  <c:v>0.84615384615384603</c:v>
                </c:pt>
                <c:pt idx="180">
                  <c:v>0.84615384615384648</c:v>
                </c:pt>
                <c:pt idx="181">
                  <c:v>0.79230769230769238</c:v>
                </c:pt>
                <c:pt idx="182">
                  <c:v>0.73076923076923084</c:v>
                </c:pt>
                <c:pt idx="183">
                  <c:v>0.69230769230769251</c:v>
                </c:pt>
                <c:pt idx="184">
                  <c:v>0.63076923076923097</c:v>
                </c:pt>
                <c:pt idx="185">
                  <c:v>0.59230769230769287</c:v>
                </c:pt>
                <c:pt idx="186">
                  <c:v>0.56923076923076987</c:v>
                </c:pt>
                <c:pt idx="187">
                  <c:v>0.54615384615384643</c:v>
                </c:pt>
                <c:pt idx="188">
                  <c:v>0.52307692307692299</c:v>
                </c:pt>
                <c:pt idx="189">
                  <c:v>0.49999999999999978</c:v>
                </c:pt>
                <c:pt idx="190">
                  <c:v>0.48461538461538445</c:v>
                </c:pt>
                <c:pt idx="191">
                  <c:v>0.46153846153846179</c:v>
                </c:pt>
                <c:pt idx="192">
                  <c:v>0.47692307692307712</c:v>
                </c:pt>
                <c:pt idx="193">
                  <c:v>0.52307692307692344</c:v>
                </c:pt>
                <c:pt idx="194">
                  <c:v>0.61538461538461564</c:v>
                </c:pt>
                <c:pt idx="195">
                  <c:v>0.72307692307692317</c:v>
                </c:pt>
                <c:pt idx="196">
                  <c:v>0.82307692307692282</c:v>
                </c:pt>
                <c:pt idx="197">
                  <c:v>0.97692307692307723</c:v>
                </c:pt>
                <c:pt idx="198">
                  <c:v>1.1153846153846159</c:v>
                </c:pt>
                <c:pt idx="199">
                  <c:v>1.2769230769230773</c:v>
                </c:pt>
                <c:pt idx="200">
                  <c:v>1.4615384615384617</c:v>
                </c:pt>
                <c:pt idx="201">
                  <c:v>1.6538461538461533</c:v>
                </c:pt>
                <c:pt idx="202">
                  <c:v>1.8230769230769224</c:v>
                </c:pt>
                <c:pt idx="203">
                  <c:v>1.9846153846153842</c:v>
                </c:pt>
                <c:pt idx="204">
                  <c:v>2.1999999999999993</c:v>
                </c:pt>
                <c:pt idx="205">
                  <c:v>2.3923076923076918</c:v>
                </c:pt>
                <c:pt idx="206">
                  <c:v>2.5769230769230775</c:v>
                </c:pt>
                <c:pt idx="207">
                  <c:v>2.7307692307692299</c:v>
                </c:pt>
                <c:pt idx="208">
                  <c:v>2.884615384615385</c:v>
                </c:pt>
                <c:pt idx="209">
                  <c:v>3.0384615384615383</c:v>
                </c:pt>
                <c:pt idx="210">
                  <c:v>3.2384615384615394</c:v>
                </c:pt>
                <c:pt idx="211">
                  <c:v>3.4307692307692301</c:v>
                </c:pt>
                <c:pt idx="212">
                  <c:v>3.5615384615384631</c:v>
                </c:pt>
                <c:pt idx="213">
                  <c:v>3.7076923076923078</c:v>
                </c:pt>
                <c:pt idx="214">
                  <c:v>3.8384615384615408</c:v>
                </c:pt>
                <c:pt idx="215">
                  <c:v>3.9846153846153864</c:v>
                </c:pt>
                <c:pt idx="216">
                  <c:v>4.0461538461538442</c:v>
                </c:pt>
                <c:pt idx="217">
                  <c:v>4.0538461538461537</c:v>
                </c:pt>
                <c:pt idx="218">
                  <c:v>4.023076923076923</c:v>
                </c:pt>
                <c:pt idx="219">
                  <c:v>3.9461538461538463</c:v>
                </c:pt>
                <c:pt idx="220">
                  <c:v>3.8923076923076909</c:v>
                </c:pt>
                <c:pt idx="221">
                  <c:v>3.8076923076923048</c:v>
                </c:pt>
                <c:pt idx="222">
                  <c:v>3.6230769230769244</c:v>
                </c:pt>
                <c:pt idx="223">
                  <c:v>3.3538461538461553</c:v>
                </c:pt>
                <c:pt idx="224">
                  <c:v>3.069230769230769</c:v>
                </c:pt>
                <c:pt idx="225">
                  <c:v>2.8</c:v>
                </c:pt>
                <c:pt idx="226">
                  <c:v>2.5000000000000009</c:v>
                </c:pt>
                <c:pt idx="227">
                  <c:v>2.1846153846153848</c:v>
                </c:pt>
                <c:pt idx="228">
                  <c:v>1.8538461538461535</c:v>
                </c:pt>
                <c:pt idx="229">
                  <c:v>1.592307692307692</c:v>
                </c:pt>
                <c:pt idx="230">
                  <c:v>1.338461538461539</c:v>
                </c:pt>
                <c:pt idx="231">
                  <c:v>1.115384615384615</c:v>
                </c:pt>
                <c:pt idx="232">
                  <c:v>0.94615384615384635</c:v>
                </c:pt>
                <c:pt idx="233">
                  <c:v>0.7384615384615385</c:v>
                </c:pt>
                <c:pt idx="234">
                  <c:v>0.55384615384615321</c:v>
                </c:pt>
              </c:numCache>
            </c:numRef>
          </c:val>
          <c:smooth val="0"/>
          <c:extLst>
            <c:ext xmlns:c16="http://schemas.microsoft.com/office/drawing/2014/chart" uri="{C3380CC4-5D6E-409C-BE32-E72D297353CC}">
              <c16:uniqueId val="{00000001-A2AD-42D9-B72F-66D7D604699B}"/>
            </c:ext>
          </c:extLst>
        </c:ser>
        <c:dLbls>
          <c:showLegendKey val="0"/>
          <c:showVal val="0"/>
          <c:showCatName val="0"/>
          <c:showSerName val="0"/>
          <c:showPercent val="0"/>
          <c:showBubbleSize val="0"/>
        </c:dLbls>
        <c:smooth val="0"/>
        <c:axId val="137261440"/>
        <c:axId val="137262976"/>
        <c:extLst>
          <c:ext xmlns:c15="http://schemas.microsoft.com/office/drawing/2012/chart" uri="{02D57815-91ED-43cb-92C2-25804820EDAC}">
            <c15:filteredLineSeries>
              <c15:ser>
                <c:idx val="0"/>
                <c:order val="0"/>
                <c:tx>
                  <c:strRef>
                    <c:extLst>
                      <c:ext uri="{02D57815-91ED-43cb-92C2-25804820EDAC}">
                        <c15:formulaRef>
                          <c15:sqref>'13_RPI CPIH Wedge'!$C$10</c15:sqref>
                        </c15:formulaRef>
                      </c:ext>
                    </c:extLst>
                    <c:strCache>
                      <c:ptCount val="1"/>
                      <c:pt idx="0">
                        <c:v>CPIH</c:v>
                      </c:pt>
                    </c:strCache>
                  </c:strRef>
                </c:tx>
                <c:spPr>
                  <a:ln w="28575" cap="rnd">
                    <a:solidFill>
                      <a:schemeClr val="accent1"/>
                    </a:solidFill>
                    <a:round/>
                  </a:ln>
                  <a:effectLst/>
                </c:spPr>
                <c:marker>
                  <c:symbol val="none"/>
                </c:marker>
                <c:cat>
                  <c:numRef>
                    <c:extLst>
                      <c:ext uri="{02D57815-91ED-43cb-92C2-25804820EDAC}">
                        <c15:formulaRef>
                          <c15:sqref>'13_RPI CPIH Wedge'!$B$11:$B$440</c15:sqref>
                        </c15:formulaRef>
                      </c:ext>
                    </c:extLst>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extLst>
                      <c:ext uri="{02D57815-91ED-43cb-92C2-25804820EDAC}">
                        <c15:formulaRef>
                          <c15:sqref>'13_RPI CPIH Wedge'!$C$11:$C$440</c15:sqref>
                        </c15:formulaRef>
                      </c:ext>
                    </c:extLst>
                    <c:numCache>
                      <c:formatCode>0.0</c:formatCode>
                      <c:ptCount val="235"/>
                      <c:pt idx="0">
                        <c:v>1.9</c:v>
                      </c:pt>
                      <c:pt idx="1">
                        <c:v>1.9</c:v>
                      </c:pt>
                      <c:pt idx="2">
                        <c:v>2</c:v>
                      </c:pt>
                      <c:pt idx="3">
                        <c:v>2.2999999999999998</c:v>
                      </c:pt>
                      <c:pt idx="4">
                        <c:v>2.4</c:v>
                      </c:pt>
                      <c:pt idx="5">
                        <c:v>2.5</c:v>
                      </c:pt>
                      <c:pt idx="6">
                        <c:v>2.4</c:v>
                      </c:pt>
                      <c:pt idx="7">
                        <c:v>2.2000000000000002</c:v>
                      </c:pt>
                      <c:pt idx="8">
                        <c:v>2.1</c:v>
                      </c:pt>
                      <c:pt idx="9">
                        <c:v>2.2000000000000002</c:v>
                      </c:pt>
                      <c:pt idx="10">
                        <c:v>2.2000000000000002</c:v>
                      </c:pt>
                      <c:pt idx="11">
                        <c:v>2</c:v>
                      </c:pt>
                      <c:pt idx="12">
                        <c:v>2.2000000000000002</c:v>
                      </c:pt>
                      <c:pt idx="13">
                        <c:v>2.4</c:v>
                      </c:pt>
                      <c:pt idx="14">
                        <c:v>2.6</c:v>
                      </c:pt>
                      <c:pt idx="15">
                        <c:v>2.5</c:v>
                      </c:pt>
                      <c:pt idx="16">
                        <c:v>2.6</c:v>
                      </c:pt>
                      <c:pt idx="17">
                        <c:v>2.5</c:v>
                      </c:pt>
                      <c:pt idx="18">
                        <c:v>2.5</c:v>
                      </c:pt>
                      <c:pt idx="19">
                        <c:v>2.8</c:v>
                      </c:pt>
                      <c:pt idx="20">
                        <c:v>2.9</c:v>
                      </c:pt>
                      <c:pt idx="21">
                        <c:v>2.7</c:v>
                      </c:pt>
                      <c:pt idx="22">
                        <c:v>2.7</c:v>
                      </c:pt>
                      <c:pt idx="23">
                        <c:v>2.9</c:v>
                      </c:pt>
                      <c:pt idx="24">
                        <c:v>2.7</c:v>
                      </c:pt>
                      <c:pt idx="25">
                        <c:v>2.5</c:v>
                      </c:pt>
                      <c:pt idx="26">
                        <c:v>2.5</c:v>
                      </c:pt>
                      <c:pt idx="27">
                        <c:v>2</c:v>
                      </c:pt>
                      <c:pt idx="28">
                        <c:v>2</c:v>
                      </c:pt>
                      <c:pt idx="29">
                        <c:v>2</c:v>
                      </c:pt>
                      <c:pt idx="30">
                        <c:v>2.2999999999999998</c:v>
                      </c:pt>
                      <c:pt idx="31">
                        <c:v>2.2000000000000002</c:v>
                      </c:pt>
                      <c:pt idx="32">
                        <c:v>2.2999999999999998</c:v>
                      </c:pt>
                      <c:pt idx="33">
                        <c:v>2.4</c:v>
                      </c:pt>
                      <c:pt idx="34">
                        <c:v>2.6</c:v>
                      </c:pt>
                      <c:pt idx="35">
                        <c:v>2.6</c:v>
                      </c:pt>
                      <c:pt idx="36">
                        <c:v>3</c:v>
                      </c:pt>
                      <c:pt idx="37">
                        <c:v>3.3</c:v>
                      </c:pt>
                      <c:pt idx="38">
                        <c:v>3.7</c:v>
                      </c:pt>
                      <c:pt idx="39">
                        <c:v>4.2</c:v>
                      </c:pt>
                      <c:pt idx="40">
                        <c:v>4.4000000000000004</c:v>
                      </c:pt>
                      <c:pt idx="41">
                        <c:v>4.8</c:v>
                      </c:pt>
                      <c:pt idx="42">
                        <c:v>4.2</c:v>
                      </c:pt>
                      <c:pt idx="43">
                        <c:v>3.8</c:v>
                      </c:pt>
                      <c:pt idx="44">
                        <c:v>3</c:v>
                      </c:pt>
                      <c:pt idx="45">
                        <c:v>2.9</c:v>
                      </c:pt>
                      <c:pt idx="46">
                        <c:v>3.1</c:v>
                      </c:pt>
                      <c:pt idx="47">
                        <c:v>2.8</c:v>
                      </c:pt>
                      <c:pt idx="48">
                        <c:v>2.2999999999999998</c:v>
                      </c:pt>
                      <c:pt idx="49">
                        <c:v>2.1</c:v>
                      </c:pt>
                      <c:pt idx="50">
                        <c:v>1.7</c:v>
                      </c:pt>
                      <c:pt idx="51">
                        <c:v>1.6</c:v>
                      </c:pt>
                      <c:pt idx="52">
                        <c:v>1.4</c:v>
                      </c:pt>
                      <c:pt idx="53">
                        <c:v>1</c:v>
                      </c:pt>
                      <c:pt idx="54">
                        <c:v>1.2</c:v>
                      </c:pt>
                      <c:pt idx="55">
                        <c:v>1.5</c:v>
                      </c:pt>
                      <c:pt idx="56">
                        <c:v>2.1</c:v>
                      </c:pt>
                      <c:pt idx="57">
                        <c:v>2.6</c:v>
                      </c:pt>
                      <c:pt idx="58">
                        <c:v>2.1</c:v>
                      </c:pt>
                      <c:pt idx="59">
                        <c:v>2.4</c:v>
                      </c:pt>
                      <c:pt idx="60">
                        <c:v>2.7</c:v>
                      </c:pt>
                      <c:pt idx="61">
                        <c:v>2.5</c:v>
                      </c:pt>
                      <c:pt idx="62">
                        <c:v>2.4</c:v>
                      </c:pt>
                      <c:pt idx="63">
                        <c:v>2.2999999999999998</c:v>
                      </c:pt>
                      <c:pt idx="64">
                        <c:v>2.4</c:v>
                      </c:pt>
                      <c:pt idx="65">
                        <c:v>2.4</c:v>
                      </c:pt>
                      <c:pt idx="66">
                        <c:v>2.5</c:v>
                      </c:pt>
                      <c:pt idx="67">
                        <c:v>2.6</c:v>
                      </c:pt>
                      <c:pt idx="68">
                        <c:v>3.1</c:v>
                      </c:pt>
                      <c:pt idx="69">
                        <c:v>3.4</c:v>
                      </c:pt>
                      <c:pt idx="70">
                        <c:v>3.7</c:v>
                      </c:pt>
                      <c:pt idx="71">
                        <c:v>3.5</c:v>
                      </c:pt>
                      <c:pt idx="72">
                        <c:v>3.8</c:v>
                      </c:pt>
                      <c:pt idx="73">
                        <c:v>3.8</c:v>
                      </c:pt>
                      <c:pt idx="74">
                        <c:v>3.6</c:v>
                      </c:pt>
                      <c:pt idx="75">
                        <c:v>3.8</c:v>
                      </c:pt>
                      <c:pt idx="76">
                        <c:v>3.9</c:v>
                      </c:pt>
                      <c:pt idx="77">
                        <c:v>4.5</c:v>
                      </c:pt>
                      <c:pt idx="78">
                        <c:v>4.3</c:v>
                      </c:pt>
                      <c:pt idx="79">
                        <c:v>4.0999999999999996</c:v>
                      </c:pt>
                      <c:pt idx="80">
                        <c:v>3.7</c:v>
                      </c:pt>
                      <c:pt idx="81">
                        <c:v>3.2</c:v>
                      </c:pt>
                      <c:pt idx="82">
                        <c:v>3.1</c:v>
                      </c:pt>
                      <c:pt idx="83">
                        <c:v>3.1</c:v>
                      </c:pt>
                      <c:pt idx="84">
                        <c:v>2.8</c:v>
                      </c:pt>
                      <c:pt idx="85">
                        <c:v>2.5</c:v>
                      </c:pt>
                      <c:pt idx="86">
                        <c:v>2.2999999999999998</c:v>
                      </c:pt>
                      <c:pt idx="87">
                        <c:v>2.4</c:v>
                      </c:pt>
                      <c:pt idx="88">
                        <c:v>2.2999999999999998</c:v>
                      </c:pt>
                      <c:pt idx="89">
                        <c:v>2.1</c:v>
                      </c:pt>
                      <c:pt idx="90">
                        <c:v>2.4</c:v>
                      </c:pt>
                      <c:pt idx="91">
                        <c:v>2.4</c:v>
                      </c:pt>
                      <c:pt idx="92">
                        <c:v>2.4</c:v>
                      </c:pt>
                      <c:pt idx="93">
                        <c:v>2.4</c:v>
                      </c:pt>
                      <c:pt idx="94">
                        <c:v>2.5</c:v>
                      </c:pt>
                      <c:pt idx="95">
                        <c:v>2.5</c:v>
                      </c:pt>
                      <c:pt idx="96">
                        <c:v>2.2000000000000002</c:v>
                      </c:pt>
                      <c:pt idx="97">
                        <c:v>2.4</c:v>
                      </c:pt>
                      <c:pt idx="98">
                        <c:v>2.6</c:v>
                      </c:pt>
                      <c:pt idx="99">
                        <c:v>2.5</c:v>
                      </c:pt>
                      <c:pt idx="100">
                        <c:v>2.4</c:v>
                      </c:pt>
                      <c:pt idx="101">
                        <c:v>2.4</c:v>
                      </c:pt>
                      <c:pt idx="102">
                        <c:v>2</c:v>
                      </c:pt>
                      <c:pt idx="103">
                        <c:v>1.9</c:v>
                      </c:pt>
                      <c:pt idx="104">
                        <c:v>1.9</c:v>
                      </c:pt>
                      <c:pt idx="105">
                        <c:v>1.8</c:v>
                      </c:pt>
                      <c:pt idx="106">
                        <c:v>1.6</c:v>
                      </c:pt>
                      <c:pt idx="107">
                        <c:v>1.5</c:v>
                      </c:pt>
                      <c:pt idx="108">
                        <c:v>1.7</c:v>
                      </c:pt>
                      <c:pt idx="109">
                        <c:v>1.5</c:v>
                      </c:pt>
                      <c:pt idx="110">
                        <c:v>1.8</c:v>
                      </c:pt>
                      <c:pt idx="111">
                        <c:v>1.6</c:v>
                      </c:pt>
                      <c:pt idx="112">
                        <c:v>1.5</c:v>
                      </c:pt>
                      <c:pt idx="113">
                        <c:v>1.3</c:v>
                      </c:pt>
                      <c:pt idx="114">
                        <c:v>1.3</c:v>
                      </c:pt>
                      <c:pt idx="115">
                        <c:v>1.1000000000000001</c:v>
                      </c:pt>
                      <c:pt idx="116">
                        <c:v>0.7</c:v>
                      </c:pt>
                      <c:pt idx="117">
                        <c:v>0.5</c:v>
                      </c:pt>
                      <c:pt idx="118">
                        <c:v>0.4</c:v>
                      </c:pt>
                      <c:pt idx="119">
                        <c:v>0.3</c:v>
                      </c:pt>
                      <c:pt idx="120">
                        <c:v>0.3</c:v>
                      </c:pt>
                      <c:pt idx="121">
                        <c:v>0.4</c:v>
                      </c:pt>
                      <c:pt idx="122">
                        <c:v>0.3</c:v>
                      </c:pt>
                      <c:pt idx="123">
                        <c:v>0.5</c:v>
                      </c:pt>
                      <c:pt idx="124">
                        <c:v>0.4</c:v>
                      </c:pt>
                      <c:pt idx="125">
                        <c:v>0.2</c:v>
                      </c:pt>
                      <c:pt idx="126">
                        <c:v>0.2</c:v>
                      </c:pt>
                      <c:pt idx="127">
                        <c:v>0.4</c:v>
                      </c:pt>
                      <c:pt idx="128">
                        <c:v>0.5</c:v>
                      </c:pt>
                      <c:pt idx="129">
                        <c:v>0.6</c:v>
                      </c:pt>
                      <c:pt idx="130">
                        <c:v>0.6</c:v>
                      </c:pt>
                      <c:pt idx="131">
                        <c:v>0.8</c:v>
                      </c:pt>
                      <c:pt idx="132">
                        <c:v>0.7</c:v>
                      </c:pt>
                      <c:pt idx="133">
                        <c:v>0.7</c:v>
                      </c:pt>
                      <c:pt idx="134">
                        <c:v>0.8</c:v>
                      </c:pt>
                      <c:pt idx="135">
                        <c:v>0.9</c:v>
                      </c:pt>
                      <c:pt idx="136">
                        <c:v>1</c:v>
                      </c:pt>
                      <c:pt idx="137">
                        <c:v>1.3</c:v>
                      </c:pt>
                      <c:pt idx="138">
                        <c:v>1.3</c:v>
                      </c:pt>
                      <c:pt idx="139">
                        <c:v>1.5</c:v>
                      </c:pt>
                      <c:pt idx="140">
                        <c:v>1.8</c:v>
                      </c:pt>
                      <c:pt idx="141">
                        <c:v>1.9</c:v>
                      </c:pt>
                      <c:pt idx="142">
                        <c:v>2.2999999999999998</c:v>
                      </c:pt>
                      <c:pt idx="143">
                        <c:v>2.2999999999999998</c:v>
                      </c:pt>
                      <c:pt idx="144">
                        <c:v>2.6</c:v>
                      </c:pt>
                      <c:pt idx="145">
                        <c:v>2.7</c:v>
                      </c:pt>
                      <c:pt idx="146">
                        <c:v>2.6</c:v>
                      </c:pt>
                      <c:pt idx="147">
                        <c:v>2.6</c:v>
                      </c:pt>
                      <c:pt idx="148">
                        <c:v>2.7</c:v>
                      </c:pt>
                      <c:pt idx="149">
                        <c:v>2.8</c:v>
                      </c:pt>
                      <c:pt idx="150">
                        <c:v>2.8</c:v>
                      </c:pt>
                      <c:pt idx="151">
                        <c:v>2.8</c:v>
                      </c:pt>
                      <c:pt idx="152">
                        <c:v>2.7</c:v>
                      </c:pt>
                      <c:pt idx="153">
                        <c:v>2.7</c:v>
                      </c:pt>
                      <c:pt idx="154">
                        <c:v>2.5</c:v>
                      </c:pt>
                      <c:pt idx="155">
                        <c:v>2.2999999999999998</c:v>
                      </c:pt>
                      <c:pt idx="156">
                        <c:v>2.2000000000000002</c:v>
                      </c:pt>
                      <c:pt idx="157">
                        <c:v>2.2999999999999998</c:v>
                      </c:pt>
                      <c:pt idx="158">
                        <c:v>2.2999999999999998</c:v>
                      </c:pt>
                      <c:pt idx="159">
                        <c:v>2.2999999999999998</c:v>
                      </c:pt>
                      <c:pt idx="160">
                        <c:v>2.4</c:v>
                      </c:pt>
                      <c:pt idx="161">
                        <c:v>2.2000000000000002</c:v>
                      </c:pt>
                      <c:pt idx="162">
                        <c:v>2.2000000000000002</c:v>
                      </c:pt>
                      <c:pt idx="163">
                        <c:v>2.2000000000000002</c:v>
                      </c:pt>
                      <c:pt idx="164">
                        <c:v>2</c:v>
                      </c:pt>
                      <c:pt idx="165">
                        <c:v>1.8</c:v>
                      </c:pt>
                      <c:pt idx="166">
                        <c:v>1.8</c:v>
                      </c:pt>
                      <c:pt idx="167">
                        <c:v>1.8</c:v>
                      </c:pt>
                      <c:pt idx="168">
                        <c:v>2</c:v>
                      </c:pt>
                      <c:pt idx="169">
                        <c:v>1.9</c:v>
                      </c:pt>
                      <c:pt idx="170">
                        <c:v>1.9</c:v>
                      </c:pt>
                      <c:pt idx="171">
                        <c:v>2</c:v>
                      </c:pt>
                      <c:pt idx="172">
                        <c:v>1.7</c:v>
                      </c:pt>
                      <c:pt idx="173">
                        <c:v>1.7</c:v>
                      </c:pt>
                      <c:pt idx="174">
                        <c:v>1.5</c:v>
                      </c:pt>
                      <c:pt idx="175">
                        <c:v>1.5</c:v>
                      </c:pt>
                      <c:pt idx="176">
                        <c:v>1.4</c:v>
                      </c:pt>
                      <c:pt idx="177">
                        <c:v>1.8</c:v>
                      </c:pt>
                      <c:pt idx="178">
                        <c:v>1.7</c:v>
                      </c:pt>
                      <c:pt idx="179">
                        <c:v>1.5</c:v>
                      </c:pt>
                      <c:pt idx="180">
                        <c:v>0.9</c:v>
                      </c:pt>
                      <c:pt idx="181">
                        <c:v>0.7</c:v>
                      </c:pt>
                      <c:pt idx="182">
                        <c:v>0.8</c:v>
                      </c:pt>
                      <c:pt idx="183">
                        <c:v>1.1000000000000001</c:v>
                      </c:pt>
                      <c:pt idx="184">
                        <c:v>0.5</c:v>
                      </c:pt>
                      <c:pt idx="185">
                        <c:v>0.7</c:v>
                      </c:pt>
                      <c:pt idx="186">
                        <c:v>0.9</c:v>
                      </c:pt>
                      <c:pt idx="187">
                        <c:v>0.6</c:v>
                      </c:pt>
                      <c:pt idx="188">
                        <c:v>0.8</c:v>
                      </c:pt>
                      <c:pt idx="189">
                        <c:v>0.9</c:v>
                      </c:pt>
                      <c:pt idx="190">
                        <c:v>0.7</c:v>
                      </c:pt>
                      <c:pt idx="191">
                        <c:v>1</c:v>
                      </c:pt>
                      <c:pt idx="192">
                        <c:v>1.6</c:v>
                      </c:pt>
                      <c:pt idx="193">
                        <c:v>2.1</c:v>
                      </c:pt>
                      <c:pt idx="194">
                        <c:v>2.4</c:v>
                      </c:pt>
                      <c:pt idx="195">
                        <c:v>2.1</c:v>
                      </c:pt>
                      <c:pt idx="196">
                        <c:v>3</c:v>
                      </c:pt>
                      <c:pt idx="197">
                        <c:v>2.9</c:v>
                      </c:pt>
                      <c:pt idx="198">
                        <c:v>3.8</c:v>
                      </c:pt>
                      <c:pt idx="199">
                        <c:v>4.5999999999999996</c:v>
                      </c:pt>
                      <c:pt idx="200">
                        <c:v>4.8</c:v>
                      </c:pt>
                      <c:pt idx="201">
                        <c:v>4.9000000000000004</c:v>
                      </c:pt>
                      <c:pt idx="202">
                        <c:v>5.5</c:v>
                      </c:pt>
                      <c:pt idx="203">
                        <c:v>6.2</c:v>
                      </c:pt>
                      <c:pt idx="204">
                        <c:v>7.8</c:v>
                      </c:pt>
                      <c:pt idx="205">
                        <c:v>7.9</c:v>
                      </c:pt>
                      <c:pt idx="206">
                        <c:v>8.1999999999999993</c:v>
                      </c:pt>
                      <c:pt idx="207">
                        <c:v>8.8000000000000007</c:v>
                      </c:pt>
                      <c:pt idx="208">
                        <c:v>8.6</c:v>
                      </c:pt>
                      <c:pt idx="209">
                        <c:v>8.8000000000000007</c:v>
                      </c:pt>
                      <c:pt idx="210">
                        <c:v>9.6</c:v>
                      </c:pt>
                      <c:pt idx="211">
                        <c:v>9.3000000000000007</c:v>
                      </c:pt>
                      <c:pt idx="212">
                        <c:v>9.1999999999999993</c:v>
                      </c:pt>
                      <c:pt idx="213">
                        <c:v>8.8000000000000007</c:v>
                      </c:pt>
                      <c:pt idx="214">
                        <c:v>9.1999999999999993</c:v>
                      </c:pt>
                      <c:pt idx="215">
                        <c:v>8.9</c:v>
                      </c:pt>
                      <c:pt idx="216">
                        <c:v>7.8</c:v>
                      </c:pt>
                      <c:pt idx="217">
                        <c:v>7.9</c:v>
                      </c:pt>
                      <c:pt idx="218">
                        <c:v>7.3</c:v>
                      </c:pt>
                      <c:pt idx="219">
                        <c:v>6.4</c:v>
                      </c:pt>
                      <c:pt idx="220">
                        <c:v>6.3</c:v>
                      </c:pt>
                      <c:pt idx="221">
                        <c:v>6.3</c:v>
                      </c:pt>
                      <c:pt idx="222">
                        <c:v>4.7</c:v>
                      </c:pt>
                      <c:pt idx="223">
                        <c:v>4.2</c:v>
                      </c:pt>
                      <c:pt idx="224">
                        <c:v>4.2</c:v>
                      </c:pt>
                      <c:pt idx="225">
                        <c:v>4.2</c:v>
                      </c:pt>
                      <c:pt idx="226">
                        <c:v>3.8</c:v>
                      </c:pt>
                      <c:pt idx="227" formatCode="General">
                        <c:v>3.8</c:v>
                      </c:pt>
                      <c:pt idx="228" formatCode="General">
                        <c:v>3</c:v>
                      </c:pt>
                      <c:pt idx="229" formatCode="General">
                        <c:v>2.8</c:v>
                      </c:pt>
                      <c:pt idx="230" formatCode="General">
                        <c:v>2.8</c:v>
                      </c:pt>
                      <c:pt idx="231" formatCode="General">
                        <c:v>3.1</c:v>
                      </c:pt>
                      <c:pt idx="232" formatCode="General">
                        <c:v>3.1</c:v>
                      </c:pt>
                      <c:pt idx="233" formatCode="General">
                        <c:v>2.6</c:v>
                      </c:pt>
                      <c:pt idx="234" formatCode="General">
                        <c:v>3.2</c:v>
                      </c:pt>
                    </c:numCache>
                  </c:numRef>
                </c:val>
                <c:smooth val="0"/>
                <c:extLst>
                  <c:ext xmlns:c16="http://schemas.microsoft.com/office/drawing/2014/chart" uri="{C3380CC4-5D6E-409C-BE32-E72D297353CC}">
                    <c16:uniqueId val="{00000002-A2AD-42D9-B72F-66D7D604699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'13_RPI CPIH Wedge'!$D$10</c15:sqref>
                        </c15:formulaRef>
                      </c:ext>
                    </c:extLst>
                    <c:strCache>
                      <c:ptCount val="1"/>
                      <c:pt idx="0">
                        <c:v>RPI</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'13_RPI CPIH Wedge'!$B$11:$B$440</c15:sqref>
                        </c15:formulaRef>
                      </c:ext>
                    </c:extLst>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extLst xmlns:c15="http://schemas.microsoft.com/office/drawing/2012/chart">
                      <c:ext xmlns:c15="http://schemas.microsoft.com/office/drawing/2012/chart" uri="{02D57815-91ED-43cb-92C2-25804820EDAC}">
                        <c15:formulaRef>
                          <c15:sqref>'13_RPI CPIH Wedge'!$D$11:$D$440</c15:sqref>
                        </c15:formulaRef>
                      </c:ext>
                    </c:extLst>
                    <c:numCache>
                      <c:formatCode>General</c:formatCode>
                      <c:ptCount val="235"/>
                      <c:pt idx="0">
                        <c:v>3.2</c:v>
                      </c:pt>
                      <c:pt idx="1">
                        <c:v>2.9</c:v>
                      </c:pt>
                      <c:pt idx="2">
                        <c:v>2.9</c:v>
                      </c:pt>
                      <c:pt idx="3">
                        <c:v>2.9</c:v>
                      </c:pt>
                      <c:pt idx="4">
                        <c:v>2.8</c:v>
                      </c:pt>
                      <c:pt idx="5">
                        <c:v>2.7</c:v>
                      </c:pt>
                      <c:pt idx="6">
                        <c:v>2.5</c:v>
                      </c:pt>
                      <c:pt idx="7">
                        <c:v>2.4</c:v>
                      </c:pt>
                      <c:pt idx="8">
                        <c:v>2.2000000000000002</c:v>
                      </c:pt>
                      <c:pt idx="9">
                        <c:v>2.4</c:v>
                      </c:pt>
                      <c:pt idx="10">
                        <c:v>2.4</c:v>
                      </c:pt>
                      <c:pt idx="11">
                        <c:v>2.4</c:v>
                      </c:pt>
                      <c:pt idx="12">
                        <c:v>2.6</c:v>
                      </c:pt>
                      <c:pt idx="13">
                        <c:v>3</c:v>
                      </c:pt>
                      <c:pt idx="14">
                        <c:v>3.3</c:v>
                      </c:pt>
                      <c:pt idx="15">
                        <c:v>3.3</c:v>
                      </c:pt>
                      <c:pt idx="16">
                        <c:v>3.4</c:v>
                      </c:pt>
                      <c:pt idx="17">
                        <c:v>3.6</c:v>
                      </c:pt>
                      <c:pt idx="18">
                        <c:v>3.7</c:v>
                      </c:pt>
                      <c:pt idx="19">
                        <c:v>3.9</c:v>
                      </c:pt>
                      <c:pt idx="20">
                        <c:v>4.4000000000000004</c:v>
                      </c:pt>
                      <c:pt idx="21">
                        <c:v>4.2</c:v>
                      </c:pt>
                      <c:pt idx="22">
                        <c:v>4.5999999999999996</c:v>
                      </c:pt>
                      <c:pt idx="23">
                        <c:v>4.8</c:v>
                      </c:pt>
                      <c:pt idx="24">
                        <c:v>4.5</c:v>
                      </c:pt>
                      <c:pt idx="25">
                        <c:v>4.3</c:v>
                      </c:pt>
                      <c:pt idx="26">
                        <c:v>4.4000000000000004</c:v>
                      </c:pt>
                      <c:pt idx="27">
                        <c:v>3.8</c:v>
                      </c:pt>
                      <c:pt idx="28">
                        <c:v>4.0999999999999996</c:v>
                      </c:pt>
                      <c:pt idx="29">
                        <c:v>3.9</c:v>
                      </c:pt>
                      <c:pt idx="30">
                        <c:v>4.2</c:v>
                      </c:pt>
                      <c:pt idx="31">
                        <c:v>4.3</c:v>
                      </c:pt>
                      <c:pt idx="32">
                        <c:v>4</c:v>
                      </c:pt>
                      <c:pt idx="33">
                        <c:v>4.0999999999999996</c:v>
                      </c:pt>
                      <c:pt idx="34">
                        <c:v>4.0999999999999996</c:v>
                      </c:pt>
                      <c:pt idx="35">
                        <c:v>3.8</c:v>
                      </c:pt>
                      <c:pt idx="36">
                        <c:v>4.2</c:v>
                      </c:pt>
                      <c:pt idx="37">
                        <c:v>4.3</c:v>
                      </c:pt>
                      <c:pt idx="38">
                        <c:v>4.5999999999999996</c:v>
                      </c:pt>
                      <c:pt idx="39">
                        <c:v>5</c:v>
                      </c:pt>
                      <c:pt idx="40">
                        <c:v>4.8</c:v>
                      </c:pt>
                      <c:pt idx="41">
                        <c:v>5</c:v>
                      </c:pt>
                      <c:pt idx="42">
                        <c:v>4.2</c:v>
                      </c:pt>
                      <c:pt idx="43">
                        <c:v>3</c:v>
                      </c:pt>
                      <c:pt idx="44">
                        <c:v>0.9</c:v>
                      </c:pt>
                      <c:pt idx="45">
                        <c:v>0.1</c:v>
                      </c:pt>
                      <c:pt idx="46">
                        <c:v>0</c:v>
                      </c:pt>
                      <c:pt idx="47">
                        <c:v>-0.4</c:v>
                      </c:pt>
                      <c:pt idx="48">
                        <c:v>-1.2</c:v>
                      </c:pt>
                      <c:pt idx="49">
                        <c:v>-1.1000000000000001</c:v>
                      </c:pt>
                      <c:pt idx="50">
                        <c:v>-1.6</c:v>
                      </c:pt>
                      <c:pt idx="51">
                        <c:v>-1.4</c:v>
                      </c:pt>
                      <c:pt idx="52">
                        <c:v>-1.3</c:v>
                      </c:pt>
                      <c:pt idx="53">
                        <c:v>-1.4</c:v>
                      </c:pt>
                      <c:pt idx="54">
                        <c:v>-0.8</c:v>
                      </c:pt>
                      <c:pt idx="55">
                        <c:v>0.3</c:v>
                      </c:pt>
                      <c:pt idx="56">
                        <c:v>2.4</c:v>
                      </c:pt>
                      <c:pt idx="57">
                        <c:v>3.7</c:v>
                      </c:pt>
                      <c:pt idx="58">
                        <c:v>3.7</c:v>
                      </c:pt>
                      <c:pt idx="59">
                        <c:v>4.4000000000000004</c:v>
                      </c:pt>
                      <c:pt idx="60">
                        <c:v>5.3</c:v>
                      </c:pt>
                      <c:pt idx="61">
                        <c:v>5.0999999999999996</c:v>
                      </c:pt>
                      <c:pt idx="62">
                        <c:v>5</c:v>
                      </c:pt>
                      <c:pt idx="63">
                        <c:v>4.8</c:v>
                      </c:pt>
                      <c:pt idx="64">
                        <c:v>4.7</c:v>
                      </c:pt>
                      <c:pt idx="65">
                        <c:v>4.5999999999999996</c:v>
                      </c:pt>
                      <c:pt idx="66">
                        <c:v>4.5</c:v>
                      </c:pt>
                      <c:pt idx="67">
                        <c:v>4.7</c:v>
                      </c:pt>
                      <c:pt idx="68">
                        <c:v>4.8</c:v>
                      </c:pt>
                      <c:pt idx="69">
                        <c:v>5.0999999999999996</c:v>
                      </c:pt>
                      <c:pt idx="70">
                        <c:v>5.5</c:v>
                      </c:pt>
                      <c:pt idx="71">
                        <c:v>5.3</c:v>
                      </c:pt>
                      <c:pt idx="72">
                        <c:v>5.2</c:v>
                      </c:pt>
                      <c:pt idx="73">
                        <c:v>5.2</c:v>
                      </c:pt>
                      <c:pt idx="74">
                        <c:v>5</c:v>
                      </c:pt>
                      <c:pt idx="75">
                        <c:v>5</c:v>
                      </c:pt>
                      <c:pt idx="76">
                        <c:v>5.2</c:v>
                      </c:pt>
                      <c:pt idx="77">
                        <c:v>5.6</c:v>
                      </c:pt>
                      <c:pt idx="78">
                        <c:v>5.4</c:v>
                      </c:pt>
                      <c:pt idx="79">
                        <c:v>5.2</c:v>
                      </c:pt>
                      <c:pt idx="80">
                        <c:v>4.8</c:v>
                      </c:pt>
                      <c:pt idx="81">
                        <c:v>3.9</c:v>
                      </c:pt>
                      <c:pt idx="82">
                        <c:v>3.7</c:v>
                      </c:pt>
                      <c:pt idx="83">
                        <c:v>3.6</c:v>
                      </c:pt>
                      <c:pt idx="84">
                        <c:v>3.5</c:v>
                      </c:pt>
                      <c:pt idx="85">
                        <c:v>3.1</c:v>
                      </c:pt>
                      <c:pt idx="86">
                        <c:v>2.8</c:v>
                      </c:pt>
                      <c:pt idx="87">
                        <c:v>3.2</c:v>
                      </c:pt>
                      <c:pt idx="88">
                        <c:v>2.9</c:v>
                      </c:pt>
                      <c:pt idx="89">
                        <c:v>2.6</c:v>
                      </c:pt>
                      <c:pt idx="90">
                        <c:v>3.2</c:v>
                      </c:pt>
                      <c:pt idx="91">
                        <c:v>3</c:v>
                      </c:pt>
                      <c:pt idx="92">
                        <c:v>3.1</c:v>
                      </c:pt>
                      <c:pt idx="93">
                        <c:v>3.3</c:v>
                      </c:pt>
                      <c:pt idx="94">
                        <c:v>3.2</c:v>
                      </c:pt>
                      <c:pt idx="95">
                        <c:v>3.3</c:v>
                      </c:pt>
                      <c:pt idx="96">
                        <c:v>2.9</c:v>
                      </c:pt>
                      <c:pt idx="97">
                        <c:v>3.1</c:v>
                      </c:pt>
                      <c:pt idx="98">
                        <c:v>3.3</c:v>
                      </c:pt>
                      <c:pt idx="99">
                        <c:v>3.1</c:v>
                      </c:pt>
                      <c:pt idx="100">
                        <c:v>3.3</c:v>
                      </c:pt>
                      <c:pt idx="101">
                        <c:v>3.2</c:v>
                      </c:pt>
                      <c:pt idx="102">
                        <c:v>2.6</c:v>
                      </c:pt>
                      <c:pt idx="103">
                        <c:v>2.6</c:v>
                      </c:pt>
                      <c:pt idx="104">
                        <c:v>2.7</c:v>
                      </c:pt>
                      <c:pt idx="105">
                        <c:v>2.8</c:v>
                      </c:pt>
                      <c:pt idx="106">
                        <c:v>2.7</c:v>
                      </c:pt>
                      <c:pt idx="107">
                        <c:v>2.5</c:v>
                      </c:pt>
                      <c:pt idx="108">
                        <c:v>2.5</c:v>
                      </c:pt>
                      <c:pt idx="109">
                        <c:v>2.4</c:v>
                      </c:pt>
                      <c:pt idx="110">
                        <c:v>2.6</c:v>
                      </c:pt>
                      <c:pt idx="111">
                        <c:v>2.5</c:v>
                      </c:pt>
                      <c:pt idx="112">
                        <c:v>2.4</c:v>
                      </c:pt>
                      <c:pt idx="113">
                        <c:v>2.2999999999999998</c:v>
                      </c:pt>
                      <c:pt idx="114">
                        <c:v>2.2999999999999998</c:v>
                      </c:pt>
                      <c:pt idx="115">
                        <c:v>2</c:v>
                      </c:pt>
                      <c:pt idx="116">
                        <c:v>1.6</c:v>
                      </c:pt>
                      <c:pt idx="117">
                        <c:v>1.1000000000000001</c:v>
                      </c:pt>
                      <c:pt idx="118">
                        <c:v>1</c:v>
                      </c:pt>
                      <c:pt idx="119">
                        <c:v>0.9</c:v>
                      </c:pt>
                      <c:pt idx="120">
                        <c:v>0.9</c:v>
                      </c:pt>
                      <c:pt idx="121">
                        <c:v>1</c:v>
                      </c:pt>
                      <c:pt idx="122">
                        <c:v>1</c:v>
                      </c:pt>
                      <c:pt idx="123">
                        <c:v>1</c:v>
                      </c:pt>
                      <c:pt idx="124">
                        <c:v>1.1000000000000001</c:v>
                      </c:pt>
                      <c:pt idx="125">
                        <c:v>0.8</c:v>
                      </c:pt>
                      <c:pt idx="126">
                        <c:v>0.7</c:v>
                      </c:pt>
                      <c:pt idx="127">
                        <c:v>1.1000000000000001</c:v>
                      </c:pt>
                      <c:pt idx="128">
                        <c:v>1.2</c:v>
                      </c:pt>
                      <c:pt idx="129">
                        <c:v>1.3</c:v>
                      </c:pt>
                      <c:pt idx="130">
                        <c:v>1.3</c:v>
                      </c:pt>
                      <c:pt idx="131">
                        <c:v>1.6</c:v>
                      </c:pt>
                      <c:pt idx="132">
                        <c:v>1.3</c:v>
                      </c:pt>
                      <c:pt idx="133">
                        <c:v>1.4</c:v>
                      </c:pt>
                      <c:pt idx="134">
                        <c:v>1.6</c:v>
                      </c:pt>
                      <c:pt idx="135">
                        <c:v>1.9</c:v>
                      </c:pt>
                      <c:pt idx="136">
                        <c:v>1.8</c:v>
                      </c:pt>
                      <c:pt idx="137">
                        <c:v>2</c:v>
                      </c:pt>
                      <c:pt idx="138">
                        <c:v>2</c:v>
                      </c:pt>
                      <c:pt idx="139">
                        <c:v>2.2000000000000002</c:v>
                      </c:pt>
                      <c:pt idx="140">
                        <c:v>2.5</c:v>
                      </c:pt>
                      <c:pt idx="141">
                        <c:v>2.6</c:v>
                      </c:pt>
                      <c:pt idx="142">
                        <c:v>3.2</c:v>
                      </c:pt>
                      <c:pt idx="143">
                        <c:v>3.1</c:v>
                      </c:pt>
                      <c:pt idx="144">
                        <c:v>3.5</c:v>
                      </c:pt>
                      <c:pt idx="145">
                        <c:v>3.7</c:v>
                      </c:pt>
                      <c:pt idx="146">
                        <c:v>3.5</c:v>
                      </c:pt>
                      <c:pt idx="147">
                        <c:v>3.6</c:v>
                      </c:pt>
                      <c:pt idx="148">
                        <c:v>3.9</c:v>
                      </c:pt>
                      <c:pt idx="149">
                        <c:v>3.9</c:v>
                      </c:pt>
                      <c:pt idx="150">
                        <c:v>4</c:v>
                      </c:pt>
                      <c:pt idx="151">
                        <c:v>3.9</c:v>
                      </c:pt>
                      <c:pt idx="152">
                        <c:v>4.0999999999999996</c:v>
                      </c:pt>
                      <c:pt idx="153">
                        <c:v>4</c:v>
                      </c:pt>
                      <c:pt idx="154">
                        <c:v>3.6</c:v>
                      </c:pt>
                      <c:pt idx="155">
                        <c:v>3.3</c:v>
                      </c:pt>
                      <c:pt idx="156">
                        <c:v>3.4</c:v>
                      </c:pt>
                      <c:pt idx="157">
                        <c:v>3.3</c:v>
                      </c:pt>
                      <c:pt idx="158">
                        <c:v>3.4</c:v>
                      </c:pt>
                      <c:pt idx="159">
                        <c:v>3.2</c:v>
                      </c:pt>
                      <c:pt idx="160">
                        <c:v>3.5</c:v>
                      </c:pt>
                      <c:pt idx="161">
                        <c:v>3.3</c:v>
                      </c:pt>
                      <c:pt idx="162">
                        <c:v>3.3</c:v>
                      </c:pt>
                      <c:pt idx="163">
                        <c:v>3.2</c:v>
                      </c:pt>
                      <c:pt idx="164">
                        <c:v>2.7</c:v>
                      </c:pt>
                      <c:pt idx="165">
                        <c:v>2.5</c:v>
                      </c:pt>
                      <c:pt idx="166">
                        <c:v>2.5</c:v>
                      </c:pt>
                      <c:pt idx="167">
                        <c:v>2.4</c:v>
                      </c:pt>
                      <c:pt idx="168">
                        <c:v>3</c:v>
                      </c:pt>
                      <c:pt idx="169">
                        <c:v>3</c:v>
                      </c:pt>
                      <c:pt idx="170">
                        <c:v>2.9</c:v>
                      </c:pt>
                      <c:pt idx="171">
                        <c:v>2.8</c:v>
                      </c:pt>
                      <c:pt idx="172">
                        <c:v>2.6</c:v>
                      </c:pt>
                      <c:pt idx="173">
                        <c:v>2.4</c:v>
                      </c:pt>
                      <c:pt idx="174">
                        <c:v>2.1</c:v>
                      </c:pt>
                      <c:pt idx="175">
                        <c:v>2.2000000000000002</c:v>
                      </c:pt>
                      <c:pt idx="176">
                        <c:v>2.2000000000000002</c:v>
                      </c:pt>
                      <c:pt idx="177">
                        <c:v>2.7</c:v>
                      </c:pt>
                      <c:pt idx="178">
                        <c:v>2.5</c:v>
                      </c:pt>
                      <c:pt idx="179">
                        <c:v>2.6</c:v>
                      </c:pt>
                      <c:pt idx="180">
                        <c:v>1.5</c:v>
                      </c:pt>
                      <c:pt idx="181">
                        <c:v>1</c:v>
                      </c:pt>
                      <c:pt idx="182">
                        <c:v>1.1000000000000001</c:v>
                      </c:pt>
                      <c:pt idx="183">
                        <c:v>1.6</c:v>
                      </c:pt>
                      <c:pt idx="184">
                        <c:v>0.5</c:v>
                      </c:pt>
                      <c:pt idx="185">
                        <c:v>1.1000000000000001</c:v>
                      </c:pt>
                      <c:pt idx="186">
                        <c:v>1.3</c:v>
                      </c:pt>
                      <c:pt idx="187">
                        <c:v>0.9</c:v>
                      </c:pt>
                      <c:pt idx="188">
                        <c:v>1.2</c:v>
                      </c:pt>
                      <c:pt idx="189">
                        <c:v>1.4</c:v>
                      </c:pt>
                      <c:pt idx="190">
                        <c:v>1.4</c:v>
                      </c:pt>
                      <c:pt idx="191">
                        <c:v>1.5</c:v>
                      </c:pt>
                      <c:pt idx="192">
                        <c:v>2.9</c:v>
                      </c:pt>
                      <c:pt idx="193">
                        <c:v>3.3</c:v>
                      </c:pt>
                      <c:pt idx="194">
                        <c:v>3.9</c:v>
                      </c:pt>
                      <c:pt idx="195">
                        <c:v>3.8</c:v>
                      </c:pt>
                      <c:pt idx="196">
                        <c:v>4.8</c:v>
                      </c:pt>
                      <c:pt idx="197">
                        <c:v>4.9000000000000004</c:v>
                      </c:pt>
                      <c:pt idx="198">
                        <c:v>6</c:v>
                      </c:pt>
                      <c:pt idx="199">
                        <c:v>7.1</c:v>
                      </c:pt>
                      <c:pt idx="200">
                        <c:v>7.5</c:v>
                      </c:pt>
                      <c:pt idx="201">
                        <c:v>7.8</c:v>
                      </c:pt>
                      <c:pt idx="202">
                        <c:v>8.1999999999999993</c:v>
                      </c:pt>
                      <c:pt idx="203">
                        <c:v>9</c:v>
                      </c:pt>
                      <c:pt idx="204">
                        <c:v>11.1</c:v>
                      </c:pt>
                      <c:pt idx="205">
                        <c:v>11.7</c:v>
                      </c:pt>
                      <c:pt idx="206">
                        <c:v>11.8</c:v>
                      </c:pt>
                      <c:pt idx="207">
                        <c:v>12.3</c:v>
                      </c:pt>
                      <c:pt idx="208">
                        <c:v>12.3</c:v>
                      </c:pt>
                      <c:pt idx="209">
                        <c:v>12.6</c:v>
                      </c:pt>
                      <c:pt idx="210">
                        <c:v>14.2</c:v>
                      </c:pt>
                      <c:pt idx="211">
                        <c:v>14</c:v>
                      </c:pt>
                      <c:pt idx="212">
                        <c:v>13.4</c:v>
                      </c:pt>
                      <c:pt idx="213">
                        <c:v>13.4</c:v>
                      </c:pt>
                      <c:pt idx="214">
                        <c:v>13.8</c:v>
                      </c:pt>
                      <c:pt idx="215">
                        <c:v>13.5</c:v>
                      </c:pt>
                      <c:pt idx="216">
                        <c:v>11.4</c:v>
                      </c:pt>
                      <c:pt idx="217">
                        <c:v>11.3</c:v>
                      </c:pt>
                      <c:pt idx="218">
                        <c:v>10.7</c:v>
                      </c:pt>
                      <c:pt idx="219">
                        <c:v>9</c:v>
                      </c:pt>
                      <c:pt idx="220">
                        <c:v>9.1</c:v>
                      </c:pt>
                      <c:pt idx="221">
                        <c:v>8.9</c:v>
                      </c:pt>
                      <c:pt idx="222">
                        <c:v>6.1</c:v>
                      </c:pt>
                      <c:pt idx="223">
                        <c:v>5.3</c:v>
                      </c:pt>
                      <c:pt idx="224">
                        <c:v>5.2</c:v>
                      </c:pt>
                      <c:pt idx="225">
                        <c:v>4.9000000000000004</c:v>
                      </c:pt>
                      <c:pt idx="226">
                        <c:v>4.5</c:v>
                      </c:pt>
                      <c:pt idx="227">
                        <c:v>4.3</c:v>
                      </c:pt>
                      <c:pt idx="228">
                        <c:v>3.3</c:v>
                      </c:pt>
                      <c:pt idx="229">
                        <c:v>3</c:v>
                      </c:pt>
                      <c:pt idx="230">
                        <c:v>2.9</c:v>
                      </c:pt>
                      <c:pt idx="231">
                        <c:v>3.6</c:v>
                      </c:pt>
                      <c:pt idx="232">
                        <c:v>3.5</c:v>
                      </c:pt>
                      <c:pt idx="233">
                        <c:v>2.7</c:v>
                      </c:pt>
                      <c:pt idx="234">
                        <c:v>3.4</c:v>
                      </c:pt>
                    </c:numCache>
                  </c:numRef>
                </c:val>
                <c:smooth val="0"/>
                <c:extLst xmlns:c15="http://schemas.microsoft.com/office/drawing/2012/chart">
                  <c:ext xmlns:c16="http://schemas.microsoft.com/office/drawing/2014/chart" uri="{C3380CC4-5D6E-409C-BE32-E72D297353CC}">
                    <c16:uniqueId val="{00000003-A2AD-42D9-B72F-66D7D604699B}"/>
                  </c:ext>
                </c:extLst>
              </c15:ser>
            </c15:filteredLineSeries>
          </c:ext>
        </c:extLst>
      </c:lineChart>
      <c:dateAx>
        <c:axId val="137261440"/>
        <c:scaling>
          <c:orientation val="minMax"/>
          <c:min val="44256"/>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62976"/>
        <c:crosses val="autoZero"/>
        <c:auto val="1"/>
        <c:lblOffset val="100"/>
        <c:baseTimeUnit val="months"/>
      </c:dateAx>
      <c:valAx>
        <c:axId val="137262976"/>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6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RPI-CPIH Wedge (RIIO</a:t>
            </a:r>
            <a:r>
              <a:rPr lang="en-GB" baseline="0"/>
              <a:t> 1</a:t>
            </a:r>
            <a:r>
              <a:rPr lang="en-GB"/>
              <a:t>:</a:t>
            </a:r>
            <a:r>
              <a:rPr lang="en-GB" baseline="0"/>
              <a:t>April 2013 </a:t>
            </a:r>
            <a:r>
              <a:rPr lang="en-GB"/>
              <a:t>- March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'13_RPI CPIH Wedge'!$E$10</c:f>
              <c:strCache>
                <c:ptCount val="1"/>
                <c:pt idx="0">
                  <c:v>Spot Wedge</c:v>
                </c:pt>
              </c:strCache>
            </c:strRef>
          </c:tx>
          <c:spPr>
            <a:ln w="28575" cap="rnd">
              <a:solidFill>
                <a:schemeClr val="accent3"/>
              </a:solidFill>
              <a:round/>
            </a:ln>
            <a:effectLst/>
          </c:spPr>
          <c:marker>
            <c:symbol val="none"/>
          </c:marker>
          <c:cat>
            <c:numRef>
              <c:f>'13_RPI CPIH Wedge'!$B$11:$B$440</c:f>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f>'13_RPI CPIH Wedge'!$E$11:$E$440</c:f>
              <c:numCache>
                <c:formatCode>0.00</c:formatCode>
                <c:ptCount val="235"/>
                <c:pt idx="0">
                  <c:v>1.3000000000000003</c:v>
                </c:pt>
                <c:pt idx="1">
                  <c:v>1</c:v>
                </c:pt>
                <c:pt idx="2">
                  <c:v>0.89999999999999991</c:v>
                </c:pt>
                <c:pt idx="3">
                  <c:v>0.60000000000000009</c:v>
                </c:pt>
                <c:pt idx="4">
                  <c:v>0.39999999999999991</c:v>
                </c:pt>
                <c:pt idx="5">
                  <c:v>0.20000000000000018</c:v>
                </c:pt>
                <c:pt idx="6">
                  <c:v>0.10000000000000009</c:v>
                </c:pt>
                <c:pt idx="7">
                  <c:v>0.19999999999999973</c:v>
                </c:pt>
                <c:pt idx="8">
                  <c:v>0.10000000000000009</c:v>
                </c:pt>
                <c:pt idx="9">
                  <c:v>0.19999999999999973</c:v>
                </c:pt>
                <c:pt idx="10">
                  <c:v>0.19999999999999973</c:v>
                </c:pt>
                <c:pt idx="11">
                  <c:v>0.39999999999999991</c:v>
                </c:pt>
                <c:pt idx="12">
                  <c:v>0.39999999999999991</c:v>
                </c:pt>
                <c:pt idx="13">
                  <c:v>0.60000000000000009</c:v>
                </c:pt>
                <c:pt idx="14">
                  <c:v>0.69999999999999973</c:v>
                </c:pt>
                <c:pt idx="15">
                  <c:v>0.79999999999999982</c:v>
                </c:pt>
                <c:pt idx="16">
                  <c:v>0.79999999999999982</c:v>
                </c:pt>
                <c:pt idx="17">
                  <c:v>1.1000000000000001</c:v>
                </c:pt>
                <c:pt idx="18">
                  <c:v>1.2000000000000002</c:v>
                </c:pt>
                <c:pt idx="19">
                  <c:v>1.1000000000000001</c:v>
                </c:pt>
                <c:pt idx="20">
                  <c:v>1.5000000000000004</c:v>
                </c:pt>
                <c:pt idx="21">
                  <c:v>1.5</c:v>
                </c:pt>
                <c:pt idx="22">
                  <c:v>1.8999999999999995</c:v>
                </c:pt>
                <c:pt idx="23">
                  <c:v>1.9</c:v>
                </c:pt>
                <c:pt idx="24">
                  <c:v>1.7999999999999998</c:v>
                </c:pt>
                <c:pt idx="25">
                  <c:v>1.7999999999999998</c:v>
                </c:pt>
                <c:pt idx="26">
                  <c:v>1.9000000000000004</c:v>
                </c:pt>
                <c:pt idx="27">
                  <c:v>1.7999999999999998</c:v>
                </c:pt>
                <c:pt idx="28">
                  <c:v>2.0999999999999996</c:v>
                </c:pt>
                <c:pt idx="29">
                  <c:v>1.9</c:v>
                </c:pt>
                <c:pt idx="30">
                  <c:v>1.9000000000000004</c:v>
                </c:pt>
                <c:pt idx="31">
                  <c:v>2.0999999999999996</c:v>
                </c:pt>
                <c:pt idx="32">
                  <c:v>1.7000000000000002</c:v>
                </c:pt>
                <c:pt idx="33">
                  <c:v>1.6999999999999997</c:v>
                </c:pt>
                <c:pt idx="34">
                  <c:v>1.4999999999999996</c:v>
                </c:pt>
                <c:pt idx="35">
                  <c:v>1.1999999999999997</c:v>
                </c:pt>
                <c:pt idx="36">
                  <c:v>1.2000000000000002</c:v>
                </c:pt>
                <c:pt idx="37">
                  <c:v>1</c:v>
                </c:pt>
                <c:pt idx="38">
                  <c:v>0.89999999999999947</c:v>
                </c:pt>
                <c:pt idx="39">
                  <c:v>0.79999999999999982</c:v>
                </c:pt>
                <c:pt idx="40">
                  <c:v>0.39999999999999947</c:v>
                </c:pt>
                <c:pt idx="41">
                  <c:v>0.20000000000000018</c:v>
                </c:pt>
                <c:pt idx="42">
                  <c:v>0</c:v>
                </c:pt>
                <c:pt idx="43">
                  <c:v>-0.79999999999999982</c:v>
                </c:pt>
                <c:pt idx="44">
                  <c:v>-2.1</c:v>
                </c:pt>
                <c:pt idx="45">
                  <c:v>-2.8</c:v>
                </c:pt>
                <c:pt idx="46">
                  <c:v>-3.1</c:v>
                </c:pt>
                <c:pt idx="47">
                  <c:v>-3.1999999999999997</c:v>
                </c:pt>
                <c:pt idx="48">
                  <c:v>-3.5</c:v>
                </c:pt>
                <c:pt idx="49">
                  <c:v>-3.2</c:v>
                </c:pt>
                <c:pt idx="50">
                  <c:v>-3.3</c:v>
                </c:pt>
                <c:pt idx="51">
                  <c:v>-3</c:v>
                </c:pt>
                <c:pt idx="52">
                  <c:v>-2.7</c:v>
                </c:pt>
                <c:pt idx="53">
                  <c:v>-2.4</c:v>
                </c:pt>
                <c:pt idx="54">
                  <c:v>-2</c:v>
                </c:pt>
                <c:pt idx="55">
                  <c:v>-1.2</c:v>
                </c:pt>
                <c:pt idx="56">
                  <c:v>0.29999999999999982</c:v>
                </c:pt>
                <c:pt idx="57">
                  <c:v>1.1000000000000001</c:v>
                </c:pt>
                <c:pt idx="58">
                  <c:v>1.6</c:v>
                </c:pt>
                <c:pt idx="59">
                  <c:v>2.0000000000000004</c:v>
                </c:pt>
                <c:pt idx="60">
                  <c:v>2.5999999999999996</c:v>
                </c:pt>
                <c:pt idx="61">
                  <c:v>2.5999999999999996</c:v>
                </c:pt>
                <c:pt idx="62">
                  <c:v>2.6</c:v>
                </c:pt>
                <c:pt idx="63">
                  <c:v>2.5</c:v>
                </c:pt>
                <c:pt idx="64">
                  <c:v>2.3000000000000003</c:v>
                </c:pt>
                <c:pt idx="65">
                  <c:v>2.1999999999999997</c:v>
                </c:pt>
                <c:pt idx="66">
                  <c:v>2</c:v>
                </c:pt>
                <c:pt idx="67">
                  <c:v>2.1</c:v>
                </c:pt>
                <c:pt idx="68">
                  <c:v>1.6999999999999997</c:v>
                </c:pt>
                <c:pt idx="69">
                  <c:v>1.6999999999999997</c:v>
                </c:pt>
                <c:pt idx="70">
                  <c:v>1.7999999999999998</c:v>
                </c:pt>
                <c:pt idx="71">
                  <c:v>1.7999999999999998</c:v>
                </c:pt>
                <c:pt idx="72">
                  <c:v>1.4000000000000004</c:v>
                </c:pt>
                <c:pt idx="73">
                  <c:v>1.4000000000000004</c:v>
                </c:pt>
                <c:pt idx="74">
                  <c:v>1.4</c:v>
                </c:pt>
                <c:pt idx="75">
                  <c:v>1.2000000000000002</c:v>
                </c:pt>
                <c:pt idx="76">
                  <c:v>1.3000000000000003</c:v>
                </c:pt>
                <c:pt idx="77">
                  <c:v>1.0999999999999996</c:v>
                </c:pt>
                <c:pt idx="78">
                  <c:v>1.1000000000000005</c:v>
                </c:pt>
                <c:pt idx="79">
                  <c:v>1.1000000000000005</c:v>
                </c:pt>
                <c:pt idx="80">
                  <c:v>1.0999999999999996</c:v>
                </c:pt>
                <c:pt idx="81">
                  <c:v>0.69999999999999973</c:v>
                </c:pt>
                <c:pt idx="82">
                  <c:v>0.60000000000000009</c:v>
                </c:pt>
                <c:pt idx="83">
                  <c:v>0.5</c:v>
                </c:pt>
                <c:pt idx="84">
                  <c:v>0.70000000000000018</c:v>
                </c:pt>
                <c:pt idx="85">
                  <c:v>0.60000000000000009</c:v>
                </c:pt>
                <c:pt idx="86">
                  <c:v>0.5</c:v>
                </c:pt>
                <c:pt idx="87">
                  <c:v>0.80000000000000027</c:v>
                </c:pt>
                <c:pt idx="88">
                  <c:v>0.60000000000000009</c:v>
                </c:pt>
                <c:pt idx="89">
                  <c:v>0.5</c:v>
                </c:pt>
                <c:pt idx="90">
                  <c:v>0.80000000000000027</c:v>
                </c:pt>
                <c:pt idx="91">
                  <c:v>0.60000000000000009</c:v>
                </c:pt>
                <c:pt idx="92">
                  <c:v>0.70000000000000018</c:v>
                </c:pt>
                <c:pt idx="93">
                  <c:v>0.89999999999999991</c:v>
                </c:pt>
                <c:pt idx="94">
                  <c:v>0.70000000000000018</c:v>
                </c:pt>
                <c:pt idx="95">
                  <c:v>0.79999999999999982</c:v>
                </c:pt>
                <c:pt idx="96">
                  <c:v>0.69999999999999973</c:v>
                </c:pt>
                <c:pt idx="97">
                  <c:v>0.70000000000000018</c:v>
                </c:pt>
                <c:pt idx="98">
                  <c:v>0.69999999999999973</c:v>
                </c:pt>
                <c:pt idx="99">
                  <c:v>0.60000000000000009</c:v>
                </c:pt>
                <c:pt idx="100">
                  <c:v>0.89999999999999991</c:v>
                </c:pt>
                <c:pt idx="101">
                  <c:v>0.80000000000000027</c:v>
                </c:pt>
                <c:pt idx="102">
                  <c:v>0.60000000000000009</c:v>
                </c:pt>
                <c:pt idx="103">
                  <c:v>0.70000000000000018</c:v>
                </c:pt>
                <c:pt idx="104">
                  <c:v>0.80000000000000027</c:v>
                </c:pt>
                <c:pt idx="105">
                  <c:v>0.99999999999999978</c:v>
                </c:pt>
                <c:pt idx="106">
                  <c:v>1.1000000000000001</c:v>
                </c:pt>
                <c:pt idx="107">
                  <c:v>1</c:v>
                </c:pt>
                <c:pt idx="108">
                  <c:v>0.8</c:v>
                </c:pt>
                <c:pt idx="109">
                  <c:v>0.89999999999999991</c:v>
                </c:pt>
                <c:pt idx="110">
                  <c:v>0.8</c:v>
                </c:pt>
                <c:pt idx="111">
                  <c:v>0.89999999999999991</c:v>
                </c:pt>
                <c:pt idx="112">
                  <c:v>0.89999999999999991</c:v>
                </c:pt>
                <c:pt idx="113">
                  <c:v>0.99999999999999978</c:v>
                </c:pt>
                <c:pt idx="114">
                  <c:v>0.99999999999999978</c:v>
                </c:pt>
                <c:pt idx="115">
                  <c:v>0.89999999999999991</c:v>
                </c:pt>
                <c:pt idx="116">
                  <c:v>0.90000000000000013</c:v>
                </c:pt>
                <c:pt idx="117">
                  <c:v>0.60000000000000009</c:v>
                </c:pt>
                <c:pt idx="118">
                  <c:v>0.6</c:v>
                </c:pt>
                <c:pt idx="119">
                  <c:v>0.60000000000000009</c:v>
                </c:pt>
                <c:pt idx="120">
                  <c:v>0.60000000000000009</c:v>
                </c:pt>
                <c:pt idx="121">
                  <c:v>0.6</c:v>
                </c:pt>
                <c:pt idx="122">
                  <c:v>0.7</c:v>
                </c:pt>
                <c:pt idx="123">
                  <c:v>0.5</c:v>
                </c:pt>
                <c:pt idx="124">
                  <c:v>0.70000000000000007</c:v>
                </c:pt>
                <c:pt idx="125">
                  <c:v>0.60000000000000009</c:v>
                </c:pt>
                <c:pt idx="126">
                  <c:v>0.49999999999999994</c:v>
                </c:pt>
                <c:pt idx="127">
                  <c:v>0.70000000000000007</c:v>
                </c:pt>
                <c:pt idx="128">
                  <c:v>0.7</c:v>
                </c:pt>
                <c:pt idx="129">
                  <c:v>0.70000000000000007</c:v>
                </c:pt>
                <c:pt idx="130">
                  <c:v>0.70000000000000007</c:v>
                </c:pt>
                <c:pt idx="131">
                  <c:v>0.8</c:v>
                </c:pt>
                <c:pt idx="132">
                  <c:v>0.60000000000000009</c:v>
                </c:pt>
                <c:pt idx="133">
                  <c:v>0.7</c:v>
                </c:pt>
                <c:pt idx="134">
                  <c:v>0.8</c:v>
                </c:pt>
                <c:pt idx="135">
                  <c:v>0.99999999999999989</c:v>
                </c:pt>
                <c:pt idx="136">
                  <c:v>0.8</c:v>
                </c:pt>
                <c:pt idx="137">
                  <c:v>0.7</c:v>
                </c:pt>
                <c:pt idx="138">
                  <c:v>0.7</c:v>
                </c:pt>
                <c:pt idx="139">
                  <c:v>0.70000000000000018</c:v>
                </c:pt>
                <c:pt idx="140">
                  <c:v>0.7</c:v>
                </c:pt>
                <c:pt idx="141">
                  <c:v>0.70000000000000018</c:v>
                </c:pt>
                <c:pt idx="142">
                  <c:v>0.90000000000000036</c:v>
                </c:pt>
                <c:pt idx="143">
                  <c:v>0.80000000000000027</c:v>
                </c:pt>
                <c:pt idx="144">
                  <c:v>0.89999999999999991</c:v>
                </c:pt>
                <c:pt idx="145">
                  <c:v>1</c:v>
                </c:pt>
                <c:pt idx="146">
                  <c:v>0.89999999999999991</c:v>
                </c:pt>
                <c:pt idx="147">
                  <c:v>1</c:v>
                </c:pt>
                <c:pt idx="148">
                  <c:v>1.1999999999999997</c:v>
                </c:pt>
                <c:pt idx="149">
                  <c:v>1.1000000000000001</c:v>
                </c:pt>
                <c:pt idx="150">
                  <c:v>1.2000000000000002</c:v>
                </c:pt>
                <c:pt idx="151">
                  <c:v>1.1000000000000001</c:v>
                </c:pt>
                <c:pt idx="152">
                  <c:v>1.3999999999999995</c:v>
                </c:pt>
                <c:pt idx="153">
                  <c:v>1.2999999999999998</c:v>
                </c:pt>
                <c:pt idx="154">
                  <c:v>1.1000000000000001</c:v>
                </c:pt>
                <c:pt idx="155">
                  <c:v>1</c:v>
                </c:pt>
                <c:pt idx="156">
                  <c:v>1.1999999999999997</c:v>
                </c:pt>
                <c:pt idx="157">
                  <c:v>1</c:v>
                </c:pt>
                <c:pt idx="158">
                  <c:v>1.1000000000000001</c:v>
                </c:pt>
                <c:pt idx="159">
                  <c:v>0.90000000000000036</c:v>
                </c:pt>
                <c:pt idx="160">
                  <c:v>1.1000000000000001</c:v>
                </c:pt>
                <c:pt idx="161">
                  <c:v>1.0999999999999996</c:v>
                </c:pt>
                <c:pt idx="162">
                  <c:v>1.0999999999999996</c:v>
                </c:pt>
                <c:pt idx="163">
                  <c:v>1</c:v>
                </c:pt>
                <c:pt idx="164">
                  <c:v>0.70000000000000018</c:v>
                </c:pt>
                <c:pt idx="165">
                  <c:v>0.7</c:v>
                </c:pt>
                <c:pt idx="166">
                  <c:v>0.7</c:v>
                </c:pt>
                <c:pt idx="167">
                  <c:v>0.59999999999999987</c:v>
                </c:pt>
                <c:pt idx="168">
                  <c:v>1</c:v>
                </c:pt>
                <c:pt idx="169">
                  <c:v>1.1000000000000001</c:v>
                </c:pt>
                <c:pt idx="170">
                  <c:v>1</c:v>
                </c:pt>
                <c:pt idx="171">
                  <c:v>0.79999999999999982</c:v>
                </c:pt>
                <c:pt idx="172">
                  <c:v>0.90000000000000013</c:v>
                </c:pt>
                <c:pt idx="173">
                  <c:v>0.7</c:v>
                </c:pt>
                <c:pt idx="174">
                  <c:v>0.60000000000000009</c:v>
                </c:pt>
                <c:pt idx="175">
                  <c:v>0.70000000000000018</c:v>
                </c:pt>
                <c:pt idx="176">
                  <c:v>0.80000000000000027</c:v>
                </c:pt>
                <c:pt idx="177">
                  <c:v>0.90000000000000013</c:v>
                </c:pt>
                <c:pt idx="178">
                  <c:v>0.8</c:v>
                </c:pt>
                <c:pt idx="179">
                  <c:v>1.1000000000000001</c:v>
                </c:pt>
                <c:pt idx="180">
                  <c:v>0.6</c:v>
                </c:pt>
                <c:pt idx="181">
                  <c:v>0.30000000000000004</c:v>
                </c:pt>
                <c:pt idx="182">
                  <c:v>0.30000000000000004</c:v>
                </c:pt>
                <c:pt idx="183">
                  <c:v>0.5</c:v>
                </c:pt>
                <c:pt idx="184">
                  <c:v>0</c:v>
                </c:pt>
                <c:pt idx="185">
                  <c:v>0.40000000000000013</c:v>
                </c:pt>
                <c:pt idx="186">
                  <c:v>0.4</c:v>
                </c:pt>
                <c:pt idx="187">
                  <c:v>0.30000000000000004</c:v>
                </c:pt>
                <c:pt idx="188">
                  <c:v>0.39999999999999991</c:v>
                </c:pt>
                <c:pt idx="189">
                  <c:v>0.49999999999999989</c:v>
                </c:pt>
                <c:pt idx="190">
                  <c:v>0.7</c:v>
                </c:pt>
                <c:pt idx="191">
                  <c:v>0.5</c:v>
                </c:pt>
                <c:pt idx="192" formatCode="0.0">
                  <c:v>1.2999999999999998</c:v>
                </c:pt>
                <c:pt idx="193" formatCode="0.0">
                  <c:v>1.1999999999999997</c:v>
                </c:pt>
                <c:pt idx="194" formatCode="0.0">
                  <c:v>1.5</c:v>
                </c:pt>
                <c:pt idx="195" formatCode="0.0">
                  <c:v>1.6999999999999997</c:v>
                </c:pt>
                <c:pt idx="196" formatCode="0.0">
                  <c:v>1.7999999999999998</c:v>
                </c:pt>
                <c:pt idx="197" formatCode="0.0">
                  <c:v>2.0000000000000004</c:v>
                </c:pt>
                <c:pt idx="198" formatCode="0.0">
                  <c:v>2.2000000000000002</c:v>
                </c:pt>
                <c:pt idx="199" formatCode="0.0">
                  <c:v>2.5</c:v>
                </c:pt>
                <c:pt idx="200" formatCode="0.0">
                  <c:v>2.7</c:v>
                </c:pt>
                <c:pt idx="201" formatCode="0.0">
                  <c:v>2.8999999999999995</c:v>
                </c:pt>
                <c:pt idx="202" formatCode="0.0">
                  <c:v>2.6999999999999993</c:v>
                </c:pt>
                <c:pt idx="203" formatCode="0.0">
                  <c:v>2.8</c:v>
                </c:pt>
                <c:pt idx="204" formatCode="0.0">
                  <c:v>3.3</c:v>
                </c:pt>
                <c:pt idx="205" formatCode="0.0">
                  <c:v>3.7999999999999989</c:v>
                </c:pt>
                <c:pt idx="206" formatCode="0.0">
                  <c:v>3.6000000000000014</c:v>
                </c:pt>
                <c:pt idx="207" formatCode="0.0">
                  <c:v>3.5</c:v>
                </c:pt>
                <c:pt idx="208" formatCode="0.0">
                  <c:v>3.7000000000000011</c:v>
                </c:pt>
                <c:pt idx="209" formatCode="0.0">
                  <c:v>3.7999999999999989</c:v>
                </c:pt>
                <c:pt idx="210" formatCode="0.0">
                  <c:v>4.5999999999999996</c:v>
                </c:pt>
                <c:pt idx="211" formatCode="0.0">
                  <c:v>4.6999999999999993</c:v>
                </c:pt>
                <c:pt idx="212" formatCode="0.0">
                  <c:v>4.2000000000000011</c:v>
                </c:pt>
                <c:pt idx="213" formatCode="0.0">
                  <c:v>4.5999999999999996</c:v>
                </c:pt>
                <c:pt idx="214" formatCode="0.0">
                  <c:v>4.6000000000000014</c:v>
                </c:pt>
                <c:pt idx="215" formatCode="0.0">
                  <c:v>4.5999999999999996</c:v>
                </c:pt>
                <c:pt idx="216" formatCode="0.0">
                  <c:v>3.6000000000000005</c:v>
                </c:pt>
                <c:pt idx="217" formatCode="0.0">
                  <c:v>3.4000000000000004</c:v>
                </c:pt>
                <c:pt idx="218" formatCode="0.0">
                  <c:v>3.3999999999999995</c:v>
                </c:pt>
                <c:pt idx="219" formatCode="0.0">
                  <c:v>2.5999999999999996</c:v>
                </c:pt>
                <c:pt idx="220" formatCode="0.0">
                  <c:v>2.8</c:v>
                </c:pt>
                <c:pt idx="221" formatCode="0.0">
                  <c:v>2.6000000000000005</c:v>
                </c:pt>
                <c:pt idx="222" formatCode="0.0">
                  <c:v>1.3999999999999995</c:v>
                </c:pt>
                <c:pt idx="223" formatCode="0.0">
                  <c:v>1.0999999999999996</c:v>
                </c:pt>
                <c:pt idx="224" formatCode="0.0">
                  <c:v>1</c:v>
                </c:pt>
                <c:pt idx="225" formatCode="0.0">
                  <c:v>0.70000000000000018</c:v>
                </c:pt>
                <c:pt idx="226" formatCode="0.0">
                  <c:v>0.70000000000000018</c:v>
                </c:pt>
                <c:pt idx="227" formatCode="0.0">
                  <c:v>0.5</c:v>
                </c:pt>
                <c:pt idx="228" formatCode="0.0">
                  <c:v>0.29999999999999982</c:v>
                </c:pt>
                <c:pt idx="229" formatCode="0.0">
                  <c:v>0.20000000000000018</c:v>
                </c:pt>
                <c:pt idx="230" formatCode="0.0">
                  <c:v>0.10000000000000009</c:v>
                </c:pt>
                <c:pt idx="231" formatCode="0.0">
                  <c:v>0.5</c:v>
                </c:pt>
                <c:pt idx="232" formatCode="0.0">
                  <c:v>0.39999999999999991</c:v>
                </c:pt>
                <c:pt idx="233" formatCode="0.0">
                  <c:v>0.10000000000000009</c:v>
                </c:pt>
                <c:pt idx="234" formatCode="0.0">
                  <c:v>0.19999999999999973</c:v>
                </c:pt>
              </c:numCache>
            </c:numRef>
          </c:val>
          <c:smooth val="0"/>
          <c:extLst>
            <c:ext xmlns:c16="http://schemas.microsoft.com/office/drawing/2014/chart" uri="{C3380CC4-5D6E-409C-BE32-E72D297353CC}">
              <c16:uniqueId val="{00000000-2B4E-4D70-844A-B455ED7902FD}"/>
            </c:ext>
          </c:extLst>
        </c:ser>
        <c:ser>
          <c:idx val="3"/>
          <c:order val="3"/>
          <c:tx>
            <c:strRef>
              <c:f>'13_RPI CPIH Wedge'!$F$10</c:f>
              <c:strCache>
                <c:ptCount val="1"/>
                <c:pt idx="0">
                  <c:v>12 Mth Average</c:v>
                </c:pt>
              </c:strCache>
            </c:strRef>
          </c:tx>
          <c:spPr>
            <a:ln w="28575" cap="rnd">
              <a:solidFill>
                <a:schemeClr val="accent4"/>
              </a:solidFill>
              <a:round/>
            </a:ln>
            <a:effectLst/>
          </c:spPr>
          <c:marker>
            <c:symbol val="none"/>
          </c:marker>
          <c:cat>
            <c:numRef>
              <c:f>'13_RPI CPIH Wedge'!$B$11:$B$440</c:f>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f>'13_RPI CPIH Wedge'!$F$11:$F$440</c:f>
              <c:numCache>
                <c:formatCode>0.0</c:formatCode>
                <c:ptCount val="235"/>
                <c:pt idx="0">
                  <c:v>1.5923076923076929</c:v>
                </c:pt>
                <c:pt idx="1">
                  <c:v>1.5615384615384618</c:v>
                </c:pt>
                <c:pt idx="2">
                  <c:v>1.5230769230769228</c:v>
                </c:pt>
                <c:pt idx="3">
                  <c:v>1.4538461538461536</c:v>
                </c:pt>
                <c:pt idx="4">
                  <c:v>1.3615384615384607</c:v>
                </c:pt>
                <c:pt idx="5">
                  <c:v>1.2384615384615381</c:v>
                </c:pt>
                <c:pt idx="6">
                  <c:v>1.0999999999999999</c:v>
                </c:pt>
                <c:pt idx="7">
                  <c:v>0.96153846153846123</c:v>
                </c:pt>
                <c:pt idx="8">
                  <c:v>0.82307692307692326</c:v>
                </c:pt>
                <c:pt idx="9">
                  <c:v>0.70769230769230784</c:v>
                </c:pt>
                <c:pt idx="10">
                  <c:v>0.60769230769230731</c:v>
                </c:pt>
                <c:pt idx="11">
                  <c:v>0.52307692307692299</c:v>
                </c:pt>
                <c:pt idx="12">
                  <c:v>0.46153846153846034</c:v>
                </c:pt>
                <c:pt idx="13">
                  <c:v>0.40769230769230758</c:v>
                </c:pt>
                <c:pt idx="14">
                  <c:v>0.38461538461538414</c:v>
                </c:pt>
                <c:pt idx="15">
                  <c:v>0.37692307692307692</c:v>
                </c:pt>
                <c:pt idx="16">
                  <c:v>0.39230769230769225</c:v>
                </c:pt>
                <c:pt idx="17">
                  <c:v>0.44615384615384635</c:v>
                </c:pt>
                <c:pt idx="18">
                  <c:v>0.52307692307692344</c:v>
                </c:pt>
                <c:pt idx="19">
                  <c:v>0.59999999999999964</c:v>
                </c:pt>
                <c:pt idx="20">
                  <c:v>0.70000000000000018</c:v>
                </c:pt>
                <c:pt idx="21">
                  <c:v>0.80769230769230749</c:v>
                </c:pt>
                <c:pt idx="22">
                  <c:v>0.93846153846153868</c:v>
                </c:pt>
                <c:pt idx="23">
                  <c:v>1.0692307692307699</c:v>
                </c:pt>
                <c:pt idx="24">
                  <c:v>1.1769230769230772</c:v>
                </c:pt>
                <c:pt idx="25">
                  <c:v>1.2846153846153845</c:v>
                </c:pt>
                <c:pt idx="26">
                  <c:v>1.3846153846153841</c:v>
                </c:pt>
                <c:pt idx="27">
                  <c:v>1.4692307692307685</c:v>
                </c:pt>
                <c:pt idx="28">
                  <c:v>1.569230769230769</c:v>
                </c:pt>
                <c:pt idx="29">
                  <c:v>1.6538461538461537</c:v>
                </c:pt>
                <c:pt idx="30">
                  <c:v>1.715384615384616</c:v>
                </c:pt>
                <c:pt idx="31">
                  <c:v>1.7846153846153845</c:v>
                </c:pt>
                <c:pt idx="32">
                  <c:v>1.8307692307692305</c:v>
                </c:pt>
                <c:pt idx="33">
                  <c:v>1.8461538461538463</c:v>
                </c:pt>
                <c:pt idx="34">
                  <c:v>1.8461538461538463</c:v>
                </c:pt>
                <c:pt idx="35">
                  <c:v>1.7923076923076913</c:v>
                </c:pt>
                <c:pt idx="36">
                  <c:v>1.7384615384615389</c:v>
                </c:pt>
                <c:pt idx="37">
                  <c:v>1.6769230769230763</c:v>
                </c:pt>
                <c:pt idx="38">
                  <c:v>1.6076923076923069</c:v>
                </c:pt>
                <c:pt idx="39">
                  <c:v>1.523076923076923</c:v>
                </c:pt>
                <c:pt idx="40">
                  <c:v>1.4153846153846152</c:v>
                </c:pt>
                <c:pt idx="41">
                  <c:v>1.2692307692307692</c:v>
                </c:pt>
                <c:pt idx="42">
                  <c:v>1.1230769230769235</c:v>
                </c:pt>
                <c:pt idx="43">
                  <c:v>0.91538461538461569</c:v>
                </c:pt>
                <c:pt idx="44">
                  <c:v>0.59230769230769242</c:v>
                </c:pt>
                <c:pt idx="45">
                  <c:v>0.24615384615384706</c:v>
                </c:pt>
                <c:pt idx="46">
                  <c:v>-0.12307692307692264</c:v>
                </c:pt>
                <c:pt idx="47">
                  <c:v>-0.48461538461538378</c:v>
                </c:pt>
                <c:pt idx="48">
                  <c:v>-0.84615384615384626</c:v>
                </c:pt>
                <c:pt idx="49">
                  <c:v>-1.184615384615384</c:v>
                </c:pt>
                <c:pt idx="50">
                  <c:v>-1.5153846153846153</c:v>
                </c:pt>
                <c:pt idx="51">
                  <c:v>-1.8153846153846156</c:v>
                </c:pt>
                <c:pt idx="52">
                  <c:v>-2.0846153846153848</c:v>
                </c:pt>
                <c:pt idx="53">
                  <c:v>-2.3000000000000003</c:v>
                </c:pt>
                <c:pt idx="54">
                  <c:v>-2.4692307692307693</c:v>
                </c:pt>
                <c:pt idx="55">
                  <c:v>-2.5615384615384613</c:v>
                </c:pt>
                <c:pt idx="56">
                  <c:v>-2.4769230769230774</c:v>
                </c:pt>
                <c:pt idx="57">
                  <c:v>-2.2307692307692304</c:v>
                </c:pt>
                <c:pt idx="58">
                  <c:v>-1.8923076923076927</c:v>
                </c:pt>
                <c:pt idx="59">
                  <c:v>-1.5</c:v>
                </c:pt>
                <c:pt idx="60">
                  <c:v>-1.0538461538461537</c:v>
                </c:pt>
                <c:pt idx="61">
                  <c:v>-0.58461538461538409</c:v>
                </c:pt>
                <c:pt idx="62">
                  <c:v>-0.13846153846153841</c:v>
                </c:pt>
                <c:pt idx="63">
                  <c:v>0.30769230769230749</c:v>
                </c:pt>
                <c:pt idx="64">
                  <c:v>0.71538461538461551</c:v>
                </c:pt>
                <c:pt idx="65">
                  <c:v>1.0923076923076924</c:v>
                </c:pt>
                <c:pt idx="66">
                  <c:v>1.430769230769231</c:v>
                </c:pt>
                <c:pt idx="67">
                  <c:v>1.7461538461538466</c:v>
                </c:pt>
                <c:pt idx="68">
                  <c:v>1.9692307692307693</c:v>
                </c:pt>
                <c:pt idx="69">
                  <c:v>2.0769230769230775</c:v>
                </c:pt>
                <c:pt idx="70">
                  <c:v>2.1307692307692307</c:v>
                </c:pt>
                <c:pt idx="71">
                  <c:v>2.1461538461538452</c:v>
                </c:pt>
                <c:pt idx="72">
                  <c:v>2.0999999999999996</c:v>
                </c:pt>
                <c:pt idx="73">
                  <c:v>2.0076923076923081</c:v>
                </c:pt>
                <c:pt idx="74">
                  <c:v>1.9153846153846161</c:v>
                </c:pt>
                <c:pt idx="75">
                  <c:v>1.8076923076923079</c:v>
                </c:pt>
                <c:pt idx="76">
                  <c:v>1.715384615384616</c:v>
                </c:pt>
                <c:pt idx="77">
                  <c:v>1.6230769230769235</c:v>
                </c:pt>
                <c:pt idx="78">
                  <c:v>1.5384615384615397</c:v>
                </c:pt>
                <c:pt idx="79">
                  <c:v>1.4692307692307693</c:v>
                </c:pt>
                <c:pt idx="80">
                  <c:v>1.3923076923076914</c:v>
                </c:pt>
                <c:pt idx="81">
                  <c:v>1.3153846153846156</c:v>
                </c:pt>
                <c:pt idx="82">
                  <c:v>1.2307692307692304</c:v>
                </c:pt>
                <c:pt idx="83">
                  <c:v>1.1307692307692307</c:v>
                </c:pt>
                <c:pt idx="84">
                  <c:v>1.046153846153846</c:v>
                </c:pt>
                <c:pt idx="85">
                  <c:v>0.98461538461538467</c:v>
                </c:pt>
                <c:pt idx="86">
                  <c:v>0.91538461538461524</c:v>
                </c:pt>
                <c:pt idx="87">
                  <c:v>0.86923076923077058</c:v>
                </c:pt>
                <c:pt idx="88">
                  <c:v>0.82307692307692459</c:v>
                </c:pt>
                <c:pt idx="89">
                  <c:v>0.76153846153846105</c:v>
                </c:pt>
                <c:pt idx="90">
                  <c:v>0.73846153846153895</c:v>
                </c:pt>
                <c:pt idx="91">
                  <c:v>0.70000000000000062</c:v>
                </c:pt>
                <c:pt idx="92">
                  <c:v>0.66923076923076996</c:v>
                </c:pt>
                <c:pt idx="93">
                  <c:v>0.65384615384615419</c:v>
                </c:pt>
                <c:pt idx="94">
                  <c:v>0.65384615384615419</c:v>
                </c:pt>
                <c:pt idx="95">
                  <c:v>0.66923076923076952</c:v>
                </c:pt>
                <c:pt idx="96">
                  <c:v>0.68461538461538485</c:v>
                </c:pt>
                <c:pt idx="97">
                  <c:v>0.68461538461538529</c:v>
                </c:pt>
                <c:pt idx="98">
                  <c:v>0.69230769230769207</c:v>
                </c:pt>
                <c:pt idx="99">
                  <c:v>0.69999999999999973</c:v>
                </c:pt>
                <c:pt idx="100">
                  <c:v>0.7076923076923074</c:v>
                </c:pt>
                <c:pt idx="101">
                  <c:v>0.72307692307692317</c:v>
                </c:pt>
                <c:pt idx="102">
                  <c:v>0.73076923076923128</c:v>
                </c:pt>
                <c:pt idx="103">
                  <c:v>0.72307692307692406</c:v>
                </c:pt>
                <c:pt idx="104">
                  <c:v>0.73846153846153939</c:v>
                </c:pt>
                <c:pt idx="105">
                  <c:v>0.76153846153846194</c:v>
                </c:pt>
                <c:pt idx="106">
                  <c:v>0.77692307692307772</c:v>
                </c:pt>
                <c:pt idx="107">
                  <c:v>0.80000000000000027</c:v>
                </c:pt>
                <c:pt idx="108">
                  <c:v>0.80000000000000071</c:v>
                </c:pt>
                <c:pt idx="109">
                  <c:v>0.8153846153846156</c:v>
                </c:pt>
                <c:pt idx="110">
                  <c:v>0.82307692307692282</c:v>
                </c:pt>
                <c:pt idx="111">
                  <c:v>0.83846153846153815</c:v>
                </c:pt>
                <c:pt idx="112">
                  <c:v>0.86153846153846114</c:v>
                </c:pt>
                <c:pt idx="113">
                  <c:v>0.86923076923076859</c:v>
                </c:pt>
                <c:pt idx="114">
                  <c:v>0.88461538461538436</c:v>
                </c:pt>
                <c:pt idx="115">
                  <c:v>0.90769230769230735</c:v>
                </c:pt>
                <c:pt idx="116">
                  <c:v>0.92307692307692291</c:v>
                </c:pt>
                <c:pt idx="117">
                  <c:v>0.9076923076923078</c:v>
                </c:pt>
                <c:pt idx="118">
                  <c:v>0.87692307692307736</c:v>
                </c:pt>
                <c:pt idx="119">
                  <c:v>0.83846153846153837</c:v>
                </c:pt>
                <c:pt idx="120">
                  <c:v>0.80769230769230749</c:v>
                </c:pt>
                <c:pt idx="121">
                  <c:v>0.79230769230769216</c:v>
                </c:pt>
                <c:pt idx="122">
                  <c:v>0.77692307692307661</c:v>
                </c:pt>
                <c:pt idx="123">
                  <c:v>0.75384615384615328</c:v>
                </c:pt>
                <c:pt idx="124">
                  <c:v>0.7384615384615385</c:v>
                </c:pt>
                <c:pt idx="125">
                  <c:v>0.71538461538461529</c:v>
                </c:pt>
                <c:pt idx="126">
                  <c:v>0.67692307692307685</c:v>
                </c:pt>
                <c:pt idx="127">
                  <c:v>0.65384615384615374</c:v>
                </c:pt>
                <c:pt idx="128">
                  <c:v>0.6384615384615383</c:v>
                </c:pt>
                <c:pt idx="129">
                  <c:v>0.62307692307692308</c:v>
                </c:pt>
                <c:pt idx="130">
                  <c:v>0.63076923076923097</c:v>
                </c:pt>
                <c:pt idx="131">
                  <c:v>0.64615384615384608</c:v>
                </c:pt>
                <c:pt idx="132">
                  <c:v>0.64615384615384619</c:v>
                </c:pt>
                <c:pt idx="133">
                  <c:v>0.65384615384615374</c:v>
                </c:pt>
                <c:pt idx="134">
                  <c:v>0.66923076923076941</c:v>
                </c:pt>
                <c:pt idx="135">
                  <c:v>0.69230769230769229</c:v>
                </c:pt>
                <c:pt idx="136">
                  <c:v>0.71538461538461551</c:v>
                </c:pt>
                <c:pt idx="137">
                  <c:v>0.71538461538461529</c:v>
                </c:pt>
                <c:pt idx="138">
                  <c:v>0.72307692307692317</c:v>
                </c:pt>
                <c:pt idx="139">
                  <c:v>0.73846153846153828</c:v>
                </c:pt>
                <c:pt idx="140">
                  <c:v>0.73846153846153806</c:v>
                </c:pt>
                <c:pt idx="141">
                  <c:v>0.7384615384615385</c:v>
                </c:pt>
                <c:pt idx="142">
                  <c:v>0.75384615384615383</c:v>
                </c:pt>
                <c:pt idx="143">
                  <c:v>0.7615384615384615</c:v>
                </c:pt>
                <c:pt idx="144">
                  <c:v>0.76923076923076961</c:v>
                </c:pt>
                <c:pt idx="145">
                  <c:v>0.79999999999999982</c:v>
                </c:pt>
                <c:pt idx="146">
                  <c:v>0.81538461538461515</c:v>
                </c:pt>
                <c:pt idx="147">
                  <c:v>0.83076923076923048</c:v>
                </c:pt>
                <c:pt idx="148">
                  <c:v>0.84615384615384581</c:v>
                </c:pt>
                <c:pt idx="149">
                  <c:v>0.86923076923076925</c:v>
                </c:pt>
                <c:pt idx="150">
                  <c:v>0.90769230769230758</c:v>
                </c:pt>
                <c:pt idx="151">
                  <c:v>0.93846153846153824</c:v>
                </c:pt>
                <c:pt idx="152">
                  <c:v>0.99230769230769145</c:v>
                </c:pt>
                <c:pt idx="153">
                  <c:v>1.0384615384615383</c:v>
                </c:pt>
                <c:pt idx="154">
                  <c:v>1.0692307692307699</c:v>
                </c:pt>
                <c:pt idx="155">
                  <c:v>1.0769230769230771</c:v>
                </c:pt>
                <c:pt idx="156">
                  <c:v>1.1076923076923069</c:v>
                </c:pt>
                <c:pt idx="157">
                  <c:v>1.115384615384615</c:v>
                </c:pt>
                <c:pt idx="158">
                  <c:v>1.1230769230769226</c:v>
                </c:pt>
                <c:pt idx="159">
                  <c:v>1.1230769230769226</c:v>
                </c:pt>
                <c:pt idx="160">
                  <c:v>1.1307692307692303</c:v>
                </c:pt>
                <c:pt idx="161">
                  <c:v>1.1230769230769235</c:v>
                </c:pt>
                <c:pt idx="162">
                  <c:v>1.1230769230769231</c:v>
                </c:pt>
                <c:pt idx="163">
                  <c:v>1.1076923076923073</c:v>
                </c:pt>
                <c:pt idx="164">
                  <c:v>1.0769230769230771</c:v>
                </c:pt>
                <c:pt idx="165">
                  <c:v>1.0230769230769234</c:v>
                </c:pt>
                <c:pt idx="166">
                  <c:v>0.97692307692307701</c:v>
                </c:pt>
                <c:pt idx="167">
                  <c:v>0.93846153846153868</c:v>
                </c:pt>
                <c:pt idx="168">
                  <c:v>0.93846153846153824</c:v>
                </c:pt>
                <c:pt idx="169">
                  <c:v>0.93076923076923057</c:v>
                </c:pt>
                <c:pt idx="170">
                  <c:v>0.93076923076923102</c:v>
                </c:pt>
                <c:pt idx="171">
                  <c:v>0.90769230769230713</c:v>
                </c:pt>
                <c:pt idx="172">
                  <c:v>0.90769230769230735</c:v>
                </c:pt>
                <c:pt idx="173">
                  <c:v>0.87692307692307669</c:v>
                </c:pt>
                <c:pt idx="174">
                  <c:v>0.83846153846153859</c:v>
                </c:pt>
                <c:pt idx="175">
                  <c:v>0.80769230769230838</c:v>
                </c:pt>
                <c:pt idx="176">
                  <c:v>0.79230769230769282</c:v>
                </c:pt>
                <c:pt idx="177">
                  <c:v>0.80769230769230793</c:v>
                </c:pt>
                <c:pt idx="178">
                  <c:v>0.8153846153846156</c:v>
                </c:pt>
                <c:pt idx="179">
                  <c:v>0.84615384615384603</c:v>
                </c:pt>
                <c:pt idx="180">
                  <c:v>0.84615384615384648</c:v>
                </c:pt>
                <c:pt idx="181">
                  <c:v>0.79230769230769238</c:v>
                </c:pt>
                <c:pt idx="182">
                  <c:v>0.73076923076923084</c:v>
                </c:pt>
                <c:pt idx="183">
                  <c:v>0.69230769230769251</c:v>
                </c:pt>
                <c:pt idx="184">
                  <c:v>0.63076923076923097</c:v>
                </c:pt>
                <c:pt idx="185">
                  <c:v>0.59230769230769287</c:v>
                </c:pt>
                <c:pt idx="186">
                  <c:v>0.56923076923076987</c:v>
                </c:pt>
                <c:pt idx="187">
                  <c:v>0.54615384615384643</c:v>
                </c:pt>
                <c:pt idx="188">
                  <c:v>0.52307692307692299</c:v>
                </c:pt>
                <c:pt idx="189">
                  <c:v>0.49999999999999978</c:v>
                </c:pt>
                <c:pt idx="190">
                  <c:v>0.48461538461538445</c:v>
                </c:pt>
                <c:pt idx="191">
                  <c:v>0.46153846153846179</c:v>
                </c:pt>
                <c:pt idx="192">
                  <c:v>0.47692307692307712</c:v>
                </c:pt>
                <c:pt idx="193">
                  <c:v>0.52307692307692344</c:v>
                </c:pt>
                <c:pt idx="194">
                  <c:v>0.61538461538461564</c:v>
                </c:pt>
                <c:pt idx="195">
                  <c:v>0.72307692307692317</c:v>
                </c:pt>
                <c:pt idx="196">
                  <c:v>0.82307692307692282</c:v>
                </c:pt>
                <c:pt idx="197">
                  <c:v>0.97692307692307723</c:v>
                </c:pt>
                <c:pt idx="198">
                  <c:v>1.1153846153846159</c:v>
                </c:pt>
                <c:pt idx="199">
                  <c:v>1.2769230769230773</c:v>
                </c:pt>
                <c:pt idx="200">
                  <c:v>1.4615384615384617</c:v>
                </c:pt>
                <c:pt idx="201">
                  <c:v>1.6538461538461533</c:v>
                </c:pt>
                <c:pt idx="202">
                  <c:v>1.8230769230769224</c:v>
                </c:pt>
                <c:pt idx="203">
                  <c:v>1.9846153846153842</c:v>
                </c:pt>
                <c:pt idx="204">
                  <c:v>2.1999999999999993</c:v>
                </c:pt>
                <c:pt idx="205">
                  <c:v>2.3923076923076918</c:v>
                </c:pt>
                <c:pt idx="206">
                  <c:v>2.5769230769230775</c:v>
                </c:pt>
                <c:pt idx="207">
                  <c:v>2.7307692307692299</c:v>
                </c:pt>
                <c:pt idx="208">
                  <c:v>2.884615384615385</c:v>
                </c:pt>
                <c:pt idx="209">
                  <c:v>3.0384615384615383</c:v>
                </c:pt>
                <c:pt idx="210">
                  <c:v>3.2384615384615394</c:v>
                </c:pt>
                <c:pt idx="211">
                  <c:v>3.4307692307692301</c:v>
                </c:pt>
                <c:pt idx="212">
                  <c:v>3.5615384615384631</c:v>
                </c:pt>
                <c:pt idx="213">
                  <c:v>3.7076923076923078</c:v>
                </c:pt>
                <c:pt idx="214">
                  <c:v>3.8384615384615408</c:v>
                </c:pt>
                <c:pt idx="215">
                  <c:v>3.9846153846153864</c:v>
                </c:pt>
                <c:pt idx="216">
                  <c:v>4.0461538461538442</c:v>
                </c:pt>
                <c:pt idx="217">
                  <c:v>4.0538461538461537</c:v>
                </c:pt>
                <c:pt idx="218">
                  <c:v>4.023076923076923</c:v>
                </c:pt>
                <c:pt idx="219">
                  <c:v>3.9461538461538463</c:v>
                </c:pt>
                <c:pt idx="220">
                  <c:v>3.8923076923076909</c:v>
                </c:pt>
                <c:pt idx="221">
                  <c:v>3.8076923076923048</c:v>
                </c:pt>
                <c:pt idx="222">
                  <c:v>3.6230769230769244</c:v>
                </c:pt>
                <c:pt idx="223">
                  <c:v>3.3538461538461553</c:v>
                </c:pt>
                <c:pt idx="224">
                  <c:v>3.069230769230769</c:v>
                </c:pt>
                <c:pt idx="225">
                  <c:v>2.8</c:v>
                </c:pt>
                <c:pt idx="226">
                  <c:v>2.5000000000000009</c:v>
                </c:pt>
                <c:pt idx="227">
                  <c:v>2.1846153846153848</c:v>
                </c:pt>
                <c:pt idx="228">
                  <c:v>1.8538461538461535</c:v>
                </c:pt>
                <c:pt idx="229">
                  <c:v>1.592307692307692</c:v>
                </c:pt>
                <c:pt idx="230">
                  <c:v>1.338461538461539</c:v>
                </c:pt>
                <c:pt idx="231">
                  <c:v>1.115384615384615</c:v>
                </c:pt>
                <c:pt idx="232">
                  <c:v>0.94615384615384635</c:v>
                </c:pt>
                <c:pt idx="233">
                  <c:v>0.7384615384615385</c:v>
                </c:pt>
                <c:pt idx="234">
                  <c:v>0.55384615384615321</c:v>
                </c:pt>
              </c:numCache>
            </c:numRef>
          </c:val>
          <c:smooth val="0"/>
          <c:extLst>
            <c:ext xmlns:c16="http://schemas.microsoft.com/office/drawing/2014/chart" uri="{C3380CC4-5D6E-409C-BE32-E72D297353CC}">
              <c16:uniqueId val="{00000001-2B4E-4D70-844A-B455ED7902FD}"/>
            </c:ext>
          </c:extLst>
        </c:ser>
        <c:dLbls>
          <c:showLegendKey val="0"/>
          <c:showVal val="0"/>
          <c:showCatName val="0"/>
          <c:showSerName val="0"/>
          <c:showPercent val="0"/>
          <c:showBubbleSize val="0"/>
        </c:dLbls>
        <c:smooth val="0"/>
        <c:axId val="137291648"/>
        <c:axId val="137293184"/>
        <c:extLst>
          <c:ext xmlns:c15="http://schemas.microsoft.com/office/drawing/2012/chart" uri="{02D57815-91ED-43cb-92C2-25804820EDAC}">
            <c15:filteredLineSeries>
              <c15:ser>
                <c:idx val="0"/>
                <c:order val="0"/>
                <c:tx>
                  <c:strRef>
                    <c:extLst>
                      <c:ext uri="{02D57815-91ED-43cb-92C2-25804820EDAC}">
                        <c15:formulaRef>
                          <c15:sqref>'13_RPI CPIH Wedge'!$C$10</c15:sqref>
                        </c15:formulaRef>
                      </c:ext>
                    </c:extLst>
                    <c:strCache>
                      <c:ptCount val="1"/>
                      <c:pt idx="0">
                        <c:v>CPIH</c:v>
                      </c:pt>
                    </c:strCache>
                  </c:strRef>
                </c:tx>
                <c:spPr>
                  <a:ln w="28575" cap="rnd">
                    <a:solidFill>
                      <a:schemeClr val="accent1"/>
                    </a:solidFill>
                    <a:round/>
                  </a:ln>
                  <a:effectLst/>
                </c:spPr>
                <c:marker>
                  <c:symbol val="none"/>
                </c:marker>
                <c:cat>
                  <c:numRef>
                    <c:extLst>
                      <c:ext uri="{02D57815-91ED-43cb-92C2-25804820EDAC}">
                        <c15:formulaRef>
                          <c15:sqref>'13_RPI CPIH Wedge'!$B$11:$B$440</c15:sqref>
                        </c15:formulaRef>
                      </c:ext>
                    </c:extLst>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extLst>
                      <c:ext uri="{02D57815-91ED-43cb-92C2-25804820EDAC}">
                        <c15:formulaRef>
                          <c15:sqref>'13_RPI CPIH Wedge'!$C$11:$C$440</c15:sqref>
                        </c15:formulaRef>
                      </c:ext>
                    </c:extLst>
                    <c:numCache>
                      <c:formatCode>0.0</c:formatCode>
                      <c:ptCount val="235"/>
                      <c:pt idx="0">
                        <c:v>1.9</c:v>
                      </c:pt>
                      <c:pt idx="1">
                        <c:v>1.9</c:v>
                      </c:pt>
                      <c:pt idx="2">
                        <c:v>2</c:v>
                      </c:pt>
                      <c:pt idx="3">
                        <c:v>2.2999999999999998</c:v>
                      </c:pt>
                      <c:pt idx="4">
                        <c:v>2.4</c:v>
                      </c:pt>
                      <c:pt idx="5">
                        <c:v>2.5</c:v>
                      </c:pt>
                      <c:pt idx="6">
                        <c:v>2.4</c:v>
                      </c:pt>
                      <c:pt idx="7">
                        <c:v>2.2000000000000002</c:v>
                      </c:pt>
                      <c:pt idx="8">
                        <c:v>2.1</c:v>
                      </c:pt>
                      <c:pt idx="9">
                        <c:v>2.2000000000000002</c:v>
                      </c:pt>
                      <c:pt idx="10">
                        <c:v>2.2000000000000002</c:v>
                      </c:pt>
                      <c:pt idx="11">
                        <c:v>2</c:v>
                      </c:pt>
                      <c:pt idx="12">
                        <c:v>2.2000000000000002</c:v>
                      </c:pt>
                      <c:pt idx="13">
                        <c:v>2.4</c:v>
                      </c:pt>
                      <c:pt idx="14">
                        <c:v>2.6</c:v>
                      </c:pt>
                      <c:pt idx="15">
                        <c:v>2.5</c:v>
                      </c:pt>
                      <c:pt idx="16">
                        <c:v>2.6</c:v>
                      </c:pt>
                      <c:pt idx="17">
                        <c:v>2.5</c:v>
                      </c:pt>
                      <c:pt idx="18">
                        <c:v>2.5</c:v>
                      </c:pt>
                      <c:pt idx="19">
                        <c:v>2.8</c:v>
                      </c:pt>
                      <c:pt idx="20">
                        <c:v>2.9</c:v>
                      </c:pt>
                      <c:pt idx="21">
                        <c:v>2.7</c:v>
                      </c:pt>
                      <c:pt idx="22">
                        <c:v>2.7</c:v>
                      </c:pt>
                      <c:pt idx="23">
                        <c:v>2.9</c:v>
                      </c:pt>
                      <c:pt idx="24">
                        <c:v>2.7</c:v>
                      </c:pt>
                      <c:pt idx="25">
                        <c:v>2.5</c:v>
                      </c:pt>
                      <c:pt idx="26">
                        <c:v>2.5</c:v>
                      </c:pt>
                      <c:pt idx="27">
                        <c:v>2</c:v>
                      </c:pt>
                      <c:pt idx="28">
                        <c:v>2</c:v>
                      </c:pt>
                      <c:pt idx="29">
                        <c:v>2</c:v>
                      </c:pt>
                      <c:pt idx="30">
                        <c:v>2.2999999999999998</c:v>
                      </c:pt>
                      <c:pt idx="31">
                        <c:v>2.2000000000000002</c:v>
                      </c:pt>
                      <c:pt idx="32">
                        <c:v>2.2999999999999998</c:v>
                      </c:pt>
                      <c:pt idx="33">
                        <c:v>2.4</c:v>
                      </c:pt>
                      <c:pt idx="34">
                        <c:v>2.6</c:v>
                      </c:pt>
                      <c:pt idx="35">
                        <c:v>2.6</c:v>
                      </c:pt>
                      <c:pt idx="36">
                        <c:v>3</c:v>
                      </c:pt>
                      <c:pt idx="37">
                        <c:v>3.3</c:v>
                      </c:pt>
                      <c:pt idx="38">
                        <c:v>3.7</c:v>
                      </c:pt>
                      <c:pt idx="39">
                        <c:v>4.2</c:v>
                      </c:pt>
                      <c:pt idx="40">
                        <c:v>4.4000000000000004</c:v>
                      </c:pt>
                      <c:pt idx="41">
                        <c:v>4.8</c:v>
                      </c:pt>
                      <c:pt idx="42">
                        <c:v>4.2</c:v>
                      </c:pt>
                      <c:pt idx="43">
                        <c:v>3.8</c:v>
                      </c:pt>
                      <c:pt idx="44">
                        <c:v>3</c:v>
                      </c:pt>
                      <c:pt idx="45">
                        <c:v>2.9</c:v>
                      </c:pt>
                      <c:pt idx="46">
                        <c:v>3.1</c:v>
                      </c:pt>
                      <c:pt idx="47">
                        <c:v>2.8</c:v>
                      </c:pt>
                      <c:pt idx="48">
                        <c:v>2.2999999999999998</c:v>
                      </c:pt>
                      <c:pt idx="49">
                        <c:v>2.1</c:v>
                      </c:pt>
                      <c:pt idx="50">
                        <c:v>1.7</c:v>
                      </c:pt>
                      <c:pt idx="51">
                        <c:v>1.6</c:v>
                      </c:pt>
                      <c:pt idx="52">
                        <c:v>1.4</c:v>
                      </c:pt>
                      <c:pt idx="53">
                        <c:v>1</c:v>
                      </c:pt>
                      <c:pt idx="54">
                        <c:v>1.2</c:v>
                      </c:pt>
                      <c:pt idx="55">
                        <c:v>1.5</c:v>
                      </c:pt>
                      <c:pt idx="56">
                        <c:v>2.1</c:v>
                      </c:pt>
                      <c:pt idx="57">
                        <c:v>2.6</c:v>
                      </c:pt>
                      <c:pt idx="58">
                        <c:v>2.1</c:v>
                      </c:pt>
                      <c:pt idx="59">
                        <c:v>2.4</c:v>
                      </c:pt>
                      <c:pt idx="60">
                        <c:v>2.7</c:v>
                      </c:pt>
                      <c:pt idx="61">
                        <c:v>2.5</c:v>
                      </c:pt>
                      <c:pt idx="62">
                        <c:v>2.4</c:v>
                      </c:pt>
                      <c:pt idx="63">
                        <c:v>2.2999999999999998</c:v>
                      </c:pt>
                      <c:pt idx="64">
                        <c:v>2.4</c:v>
                      </c:pt>
                      <c:pt idx="65">
                        <c:v>2.4</c:v>
                      </c:pt>
                      <c:pt idx="66">
                        <c:v>2.5</c:v>
                      </c:pt>
                      <c:pt idx="67">
                        <c:v>2.6</c:v>
                      </c:pt>
                      <c:pt idx="68">
                        <c:v>3.1</c:v>
                      </c:pt>
                      <c:pt idx="69">
                        <c:v>3.4</c:v>
                      </c:pt>
                      <c:pt idx="70">
                        <c:v>3.7</c:v>
                      </c:pt>
                      <c:pt idx="71">
                        <c:v>3.5</c:v>
                      </c:pt>
                      <c:pt idx="72">
                        <c:v>3.8</c:v>
                      </c:pt>
                      <c:pt idx="73">
                        <c:v>3.8</c:v>
                      </c:pt>
                      <c:pt idx="74">
                        <c:v>3.6</c:v>
                      </c:pt>
                      <c:pt idx="75">
                        <c:v>3.8</c:v>
                      </c:pt>
                      <c:pt idx="76">
                        <c:v>3.9</c:v>
                      </c:pt>
                      <c:pt idx="77">
                        <c:v>4.5</c:v>
                      </c:pt>
                      <c:pt idx="78">
                        <c:v>4.3</c:v>
                      </c:pt>
                      <c:pt idx="79">
                        <c:v>4.0999999999999996</c:v>
                      </c:pt>
                      <c:pt idx="80">
                        <c:v>3.7</c:v>
                      </c:pt>
                      <c:pt idx="81">
                        <c:v>3.2</c:v>
                      </c:pt>
                      <c:pt idx="82">
                        <c:v>3.1</c:v>
                      </c:pt>
                      <c:pt idx="83">
                        <c:v>3.1</c:v>
                      </c:pt>
                      <c:pt idx="84">
                        <c:v>2.8</c:v>
                      </c:pt>
                      <c:pt idx="85">
                        <c:v>2.5</c:v>
                      </c:pt>
                      <c:pt idx="86">
                        <c:v>2.2999999999999998</c:v>
                      </c:pt>
                      <c:pt idx="87">
                        <c:v>2.4</c:v>
                      </c:pt>
                      <c:pt idx="88">
                        <c:v>2.2999999999999998</c:v>
                      </c:pt>
                      <c:pt idx="89">
                        <c:v>2.1</c:v>
                      </c:pt>
                      <c:pt idx="90">
                        <c:v>2.4</c:v>
                      </c:pt>
                      <c:pt idx="91">
                        <c:v>2.4</c:v>
                      </c:pt>
                      <c:pt idx="92">
                        <c:v>2.4</c:v>
                      </c:pt>
                      <c:pt idx="93">
                        <c:v>2.4</c:v>
                      </c:pt>
                      <c:pt idx="94">
                        <c:v>2.5</c:v>
                      </c:pt>
                      <c:pt idx="95">
                        <c:v>2.5</c:v>
                      </c:pt>
                      <c:pt idx="96">
                        <c:v>2.2000000000000002</c:v>
                      </c:pt>
                      <c:pt idx="97">
                        <c:v>2.4</c:v>
                      </c:pt>
                      <c:pt idx="98">
                        <c:v>2.6</c:v>
                      </c:pt>
                      <c:pt idx="99">
                        <c:v>2.5</c:v>
                      </c:pt>
                      <c:pt idx="100">
                        <c:v>2.4</c:v>
                      </c:pt>
                      <c:pt idx="101">
                        <c:v>2.4</c:v>
                      </c:pt>
                      <c:pt idx="102">
                        <c:v>2</c:v>
                      </c:pt>
                      <c:pt idx="103">
                        <c:v>1.9</c:v>
                      </c:pt>
                      <c:pt idx="104">
                        <c:v>1.9</c:v>
                      </c:pt>
                      <c:pt idx="105">
                        <c:v>1.8</c:v>
                      </c:pt>
                      <c:pt idx="106">
                        <c:v>1.6</c:v>
                      </c:pt>
                      <c:pt idx="107">
                        <c:v>1.5</c:v>
                      </c:pt>
                      <c:pt idx="108">
                        <c:v>1.7</c:v>
                      </c:pt>
                      <c:pt idx="109">
                        <c:v>1.5</c:v>
                      </c:pt>
                      <c:pt idx="110">
                        <c:v>1.8</c:v>
                      </c:pt>
                      <c:pt idx="111">
                        <c:v>1.6</c:v>
                      </c:pt>
                      <c:pt idx="112">
                        <c:v>1.5</c:v>
                      </c:pt>
                      <c:pt idx="113">
                        <c:v>1.3</c:v>
                      </c:pt>
                      <c:pt idx="114">
                        <c:v>1.3</c:v>
                      </c:pt>
                      <c:pt idx="115">
                        <c:v>1.1000000000000001</c:v>
                      </c:pt>
                      <c:pt idx="116">
                        <c:v>0.7</c:v>
                      </c:pt>
                      <c:pt idx="117">
                        <c:v>0.5</c:v>
                      </c:pt>
                      <c:pt idx="118">
                        <c:v>0.4</c:v>
                      </c:pt>
                      <c:pt idx="119">
                        <c:v>0.3</c:v>
                      </c:pt>
                      <c:pt idx="120">
                        <c:v>0.3</c:v>
                      </c:pt>
                      <c:pt idx="121">
                        <c:v>0.4</c:v>
                      </c:pt>
                      <c:pt idx="122">
                        <c:v>0.3</c:v>
                      </c:pt>
                      <c:pt idx="123">
                        <c:v>0.5</c:v>
                      </c:pt>
                      <c:pt idx="124">
                        <c:v>0.4</c:v>
                      </c:pt>
                      <c:pt idx="125">
                        <c:v>0.2</c:v>
                      </c:pt>
                      <c:pt idx="126">
                        <c:v>0.2</c:v>
                      </c:pt>
                      <c:pt idx="127">
                        <c:v>0.4</c:v>
                      </c:pt>
                      <c:pt idx="128">
                        <c:v>0.5</c:v>
                      </c:pt>
                      <c:pt idx="129">
                        <c:v>0.6</c:v>
                      </c:pt>
                      <c:pt idx="130">
                        <c:v>0.6</c:v>
                      </c:pt>
                      <c:pt idx="131">
                        <c:v>0.8</c:v>
                      </c:pt>
                      <c:pt idx="132">
                        <c:v>0.7</c:v>
                      </c:pt>
                      <c:pt idx="133">
                        <c:v>0.7</c:v>
                      </c:pt>
                      <c:pt idx="134">
                        <c:v>0.8</c:v>
                      </c:pt>
                      <c:pt idx="135">
                        <c:v>0.9</c:v>
                      </c:pt>
                      <c:pt idx="136">
                        <c:v>1</c:v>
                      </c:pt>
                      <c:pt idx="137">
                        <c:v>1.3</c:v>
                      </c:pt>
                      <c:pt idx="138">
                        <c:v>1.3</c:v>
                      </c:pt>
                      <c:pt idx="139">
                        <c:v>1.5</c:v>
                      </c:pt>
                      <c:pt idx="140">
                        <c:v>1.8</c:v>
                      </c:pt>
                      <c:pt idx="141">
                        <c:v>1.9</c:v>
                      </c:pt>
                      <c:pt idx="142">
                        <c:v>2.2999999999999998</c:v>
                      </c:pt>
                      <c:pt idx="143">
                        <c:v>2.2999999999999998</c:v>
                      </c:pt>
                      <c:pt idx="144">
                        <c:v>2.6</c:v>
                      </c:pt>
                      <c:pt idx="145">
                        <c:v>2.7</c:v>
                      </c:pt>
                      <c:pt idx="146">
                        <c:v>2.6</c:v>
                      </c:pt>
                      <c:pt idx="147">
                        <c:v>2.6</c:v>
                      </c:pt>
                      <c:pt idx="148">
                        <c:v>2.7</c:v>
                      </c:pt>
                      <c:pt idx="149">
                        <c:v>2.8</c:v>
                      </c:pt>
                      <c:pt idx="150">
                        <c:v>2.8</c:v>
                      </c:pt>
                      <c:pt idx="151">
                        <c:v>2.8</c:v>
                      </c:pt>
                      <c:pt idx="152">
                        <c:v>2.7</c:v>
                      </c:pt>
                      <c:pt idx="153">
                        <c:v>2.7</c:v>
                      </c:pt>
                      <c:pt idx="154">
                        <c:v>2.5</c:v>
                      </c:pt>
                      <c:pt idx="155">
                        <c:v>2.2999999999999998</c:v>
                      </c:pt>
                      <c:pt idx="156">
                        <c:v>2.2000000000000002</c:v>
                      </c:pt>
                      <c:pt idx="157">
                        <c:v>2.2999999999999998</c:v>
                      </c:pt>
                      <c:pt idx="158">
                        <c:v>2.2999999999999998</c:v>
                      </c:pt>
                      <c:pt idx="159">
                        <c:v>2.2999999999999998</c:v>
                      </c:pt>
                      <c:pt idx="160">
                        <c:v>2.4</c:v>
                      </c:pt>
                      <c:pt idx="161">
                        <c:v>2.2000000000000002</c:v>
                      </c:pt>
                      <c:pt idx="162">
                        <c:v>2.2000000000000002</c:v>
                      </c:pt>
                      <c:pt idx="163">
                        <c:v>2.2000000000000002</c:v>
                      </c:pt>
                      <c:pt idx="164">
                        <c:v>2</c:v>
                      </c:pt>
                      <c:pt idx="165">
                        <c:v>1.8</c:v>
                      </c:pt>
                      <c:pt idx="166">
                        <c:v>1.8</c:v>
                      </c:pt>
                      <c:pt idx="167">
                        <c:v>1.8</c:v>
                      </c:pt>
                      <c:pt idx="168">
                        <c:v>2</c:v>
                      </c:pt>
                      <c:pt idx="169">
                        <c:v>1.9</c:v>
                      </c:pt>
                      <c:pt idx="170">
                        <c:v>1.9</c:v>
                      </c:pt>
                      <c:pt idx="171">
                        <c:v>2</c:v>
                      </c:pt>
                      <c:pt idx="172">
                        <c:v>1.7</c:v>
                      </c:pt>
                      <c:pt idx="173">
                        <c:v>1.7</c:v>
                      </c:pt>
                      <c:pt idx="174">
                        <c:v>1.5</c:v>
                      </c:pt>
                      <c:pt idx="175">
                        <c:v>1.5</c:v>
                      </c:pt>
                      <c:pt idx="176">
                        <c:v>1.4</c:v>
                      </c:pt>
                      <c:pt idx="177">
                        <c:v>1.8</c:v>
                      </c:pt>
                      <c:pt idx="178">
                        <c:v>1.7</c:v>
                      </c:pt>
                      <c:pt idx="179">
                        <c:v>1.5</c:v>
                      </c:pt>
                      <c:pt idx="180">
                        <c:v>0.9</c:v>
                      </c:pt>
                      <c:pt idx="181">
                        <c:v>0.7</c:v>
                      </c:pt>
                      <c:pt idx="182">
                        <c:v>0.8</c:v>
                      </c:pt>
                      <c:pt idx="183">
                        <c:v>1.1000000000000001</c:v>
                      </c:pt>
                      <c:pt idx="184">
                        <c:v>0.5</c:v>
                      </c:pt>
                      <c:pt idx="185">
                        <c:v>0.7</c:v>
                      </c:pt>
                      <c:pt idx="186">
                        <c:v>0.9</c:v>
                      </c:pt>
                      <c:pt idx="187">
                        <c:v>0.6</c:v>
                      </c:pt>
                      <c:pt idx="188">
                        <c:v>0.8</c:v>
                      </c:pt>
                      <c:pt idx="189">
                        <c:v>0.9</c:v>
                      </c:pt>
                      <c:pt idx="190">
                        <c:v>0.7</c:v>
                      </c:pt>
                      <c:pt idx="191">
                        <c:v>1</c:v>
                      </c:pt>
                      <c:pt idx="192">
                        <c:v>1.6</c:v>
                      </c:pt>
                      <c:pt idx="193">
                        <c:v>2.1</c:v>
                      </c:pt>
                      <c:pt idx="194">
                        <c:v>2.4</c:v>
                      </c:pt>
                      <c:pt idx="195">
                        <c:v>2.1</c:v>
                      </c:pt>
                      <c:pt idx="196">
                        <c:v>3</c:v>
                      </c:pt>
                      <c:pt idx="197">
                        <c:v>2.9</c:v>
                      </c:pt>
                      <c:pt idx="198">
                        <c:v>3.8</c:v>
                      </c:pt>
                      <c:pt idx="199">
                        <c:v>4.5999999999999996</c:v>
                      </c:pt>
                      <c:pt idx="200">
                        <c:v>4.8</c:v>
                      </c:pt>
                      <c:pt idx="201">
                        <c:v>4.9000000000000004</c:v>
                      </c:pt>
                      <c:pt idx="202">
                        <c:v>5.5</c:v>
                      </c:pt>
                      <c:pt idx="203">
                        <c:v>6.2</c:v>
                      </c:pt>
                      <c:pt idx="204">
                        <c:v>7.8</c:v>
                      </c:pt>
                      <c:pt idx="205">
                        <c:v>7.9</c:v>
                      </c:pt>
                      <c:pt idx="206">
                        <c:v>8.1999999999999993</c:v>
                      </c:pt>
                      <c:pt idx="207">
                        <c:v>8.8000000000000007</c:v>
                      </c:pt>
                      <c:pt idx="208">
                        <c:v>8.6</c:v>
                      </c:pt>
                      <c:pt idx="209">
                        <c:v>8.8000000000000007</c:v>
                      </c:pt>
                      <c:pt idx="210">
                        <c:v>9.6</c:v>
                      </c:pt>
                      <c:pt idx="211">
                        <c:v>9.3000000000000007</c:v>
                      </c:pt>
                      <c:pt idx="212">
                        <c:v>9.1999999999999993</c:v>
                      </c:pt>
                      <c:pt idx="213">
                        <c:v>8.8000000000000007</c:v>
                      </c:pt>
                      <c:pt idx="214">
                        <c:v>9.1999999999999993</c:v>
                      </c:pt>
                      <c:pt idx="215">
                        <c:v>8.9</c:v>
                      </c:pt>
                      <c:pt idx="216">
                        <c:v>7.8</c:v>
                      </c:pt>
                      <c:pt idx="217">
                        <c:v>7.9</c:v>
                      </c:pt>
                      <c:pt idx="218">
                        <c:v>7.3</c:v>
                      </c:pt>
                      <c:pt idx="219">
                        <c:v>6.4</c:v>
                      </c:pt>
                      <c:pt idx="220">
                        <c:v>6.3</c:v>
                      </c:pt>
                      <c:pt idx="221">
                        <c:v>6.3</c:v>
                      </c:pt>
                      <c:pt idx="222">
                        <c:v>4.7</c:v>
                      </c:pt>
                      <c:pt idx="223">
                        <c:v>4.2</c:v>
                      </c:pt>
                      <c:pt idx="224">
                        <c:v>4.2</c:v>
                      </c:pt>
                      <c:pt idx="225">
                        <c:v>4.2</c:v>
                      </c:pt>
                      <c:pt idx="226">
                        <c:v>3.8</c:v>
                      </c:pt>
                      <c:pt idx="227" formatCode="General">
                        <c:v>3.8</c:v>
                      </c:pt>
                      <c:pt idx="228" formatCode="General">
                        <c:v>3</c:v>
                      </c:pt>
                      <c:pt idx="229" formatCode="General">
                        <c:v>2.8</c:v>
                      </c:pt>
                      <c:pt idx="230" formatCode="General">
                        <c:v>2.8</c:v>
                      </c:pt>
                      <c:pt idx="231" formatCode="General">
                        <c:v>3.1</c:v>
                      </c:pt>
                      <c:pt idx="232" formatCode="General">
                        <c:v>3.1</c:v>
                      </c:pt>
                      <c:pt idx="233" formatCode="General">
                        <c:v>2.6</c:v>
                      </c:pt>
                      <c:pt idx="234" formatCode="General">
                        <c:v>3.2</c:v>
                      </c:pt>
                    </c:numCache>
                  </c:numRef>
                </c:val>
                <c:smooth val="0"/>
                <c:extLst>
                  <c:ext xmlns:c16="http://schemas.microsoft.com/office/drawing/2014/chart" uri="{C3380CC4-5D6E-409C-BE32-E72D297353CC}">
                    <c16:uniqueId val="{00000002-2B4E-4D70-844A-B455ED7902F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'13_RPI CPIH Wedge'!$D$10</c15:sqref>
                        </c15:formulaRef>
                      </c:ext>
                    </c:extLst>
                    <c:strCache>
                      <c:ptCount val="1"/>
                      <c:pt idx="0">
                        <c:v>RPI</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'13_RPI CPIH Wedge'!$B$11:$B$440</c15:sqref>
                        </c15:formulaRef>
                      </c:ext>
                    </c:extLst>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extLst xmlns:c15="http://schemas.microsoft.com/office/drawing/2012/chart">
                      <c:ext xmlns:c15="http://schemas.microsoft.com/office/drawing/2012/chart" uri="{02D57815-91ED-43cb-92C2-25804820EDAC}">
                        <c15:formulaRef>
                          <c15:sqref>'13_RPI CPIH Wedge'!$D$11:$D$440</c15:sqref>
                        </c15:formulaRef>
                      </c:ext>
                    </c:extLst>
                    <c:numCache>
                      <c:formatCode>General</c:formatCode>
                      <c:ptCount val="235"/>
                      <c:pt idx="0">
                        <c:v>3.2</c:v>
                      </c:pt>
                      <c:pt idx="1">
                        <c:v>2.9</c:v>
                      </c:pt>
                      <c:pt idx="2">
                        <c:v>2.9</c:v>
                      </c:pt>
                      <c:pt idx="3">
                        <c:v>2.9</c:v>
                      </c:pt>
                      <c:pt idx="4">
                        <c:v>2.8</c:v>
                      </c:pt>
                      <c:pt idx="5">
                        <c:v>2.7</c:v>
                      </c:pt>
                      <c:pt idx="6">
                        <c:v>2.5</c:v>
                      </c:pt>
                      <c:pt idx="7">
                        <c:v>2.4</c:v>
                      </c:pt>
                      <c:pt idx="8">
                        <c:v>2.2000000000000002</c:v>
                      </c:pt>
                      <c:pt idx="9">
                        <c:v>2.4</c:v>
                      </c:pt>
                      <c:pt idx="10">
                        <c:v>2.4</c:v>
                      </c:pt>
                      <c:pt idx="11">
                        <c:v>2.4</c:v>
                      </c:pt>
                      <c:pt idx="12">
                        <c:v>2.6</c:v>
                      </c:pt>
                      <c:pt idx="13">
                        <c:v>3</c:v>
                      </c:pt>
                      <c:pt idx="14">
                        <c:v>3.3</c:v>
                      </c:pt>
                      <c:pt idx="15">
                        <c:v>3.3</c:v>
                      </c:pt>
                      <c:pt idx="16">
                        <c:v>3.4</c:v>
                      </c:pt>
                      <c:pt idx="17">
                        <c:v>3.6</c:v>
                      </c:pt>
                      <c:pt idx="18">
                        <c:v>3.7</c:v>
                      </c:pt>
                      <c:pt idx="19">
                        <c:v>3.9</c:v>
                      </c:pt>
                      <c:pt idx="20">
                        <c:v>4.4000000000000004</c:v>
                      </c:pt>
                      <c:pt idx="21">
                        <c:v>4.2</c:v>
                      </c:pt>
                      <c:pt idx="22">
                        <c:v>4.5999999999999996</c:v>
                      </c:pt>
                      <c:pt idx="23">
                        <c:v>4.8</c:v>
                      </c:pt>
                      <c:pt idx="24">
                        <c:v>4.5</c:v>
                      </c:pt>
                      <c:pt idx="25">
                        <c:v>4.3</c:v>
                      </c:pt>
                      <c:pt idx="26">
                        <c:v>4.4000000000000004</c:v>
                      </c:pt>
                      <c:pt idx="27">
                        <c:v>3.8</c:v>
                      </c:pt>
                      <c:pt idx="28">
                        <c:v>4.0999999999999996</c:v>
                      </c:pt>
                      <c:pt idx="29">
                        <c:v>3.9</c:v>
                      </c:pt>
                      <c:pt idx="30">
                        <c:v>4.2</c:v>
                      </c:pt>
                      <c:pt idx="31">
                        <c:v>4.3</c:v>
                      </c:pt>
                      <c:pt idx="32">
                        <c:v>4</c:v>
                      </c:pt>
                      <c:pt idx="33">
                        <c:v>4.0999999999999996</c:v>
                      </c:pt>
                      <c:pt idx="34">
                        <c:v>4.0999999999999996</c:v>
                      </c:pt>
                      <c:pt idx="35">
                        <c:v>3.8</c:v>
                      </c:pt>
                      <c:pt idx="36">
                        <c:v>4.2</c:v>
                      </c:pt>
                      <c:pt idx="37">
                        <c:v>4.3</c:v>
                      </c:pt>
                      <c:pt idx="38">
                        <c:v>4.5999999999999996</c:v>
                      </c:pt>
                      <c:pt idx="39">
                        <c:v>5</c:v>
                      </c:pt>
                      <c:pt idx="40">
                        <c:v>4.8</c:v>
                      </c:pt>
                      <c:pt idx="41">
                        <c:v>5</c:v>
                      </c:pt>
                      <c:pt idx="42">
                        <c:v>4.2</c:v>
                      </c:pt>
                      <c:pt idx="43">
                        <c:v>3</c:v>
                      </c:pt>
                      <c:pt idx="44">
                        <c:v>0.9</c:v>
                      </c:pt>
                      <c:pt idx="45">
                        <c:v>0.1</c:v>
                      </c:pt>
                      <c:pt idx="46">
                        <c:v>0</c:v>
                      </c:pt>
                      <c:pt idx="47">
                        <c:v>-0.4</c:v>
                      </c:pt>
                      <c:pt idx="48">
                        <c:v>-1.2</c:v>
                      </c:pt>
                      <c:pt idx="49">
                        <c:v>-1.1000000000000001</c:v>
                      </c:pt>
                      <c:pt idx="50">
                        <c:v>-1.6</c:v>
                      </c:pt>
                      <c:pt idx="51">
                        <c:v>-1.4</c:v>
                      </c:pt>
                      <c:pt idx="52">
                        <c:v>-1.3</c:v>
                      </c:pt>
                      <c:pt idx="53">
                        <c:v>-1.4</c:v>
                      </c:pt>
                      <c:pt idx="54">
                        <c:v>-0.8</c:v>
                      </c:pt>
                      <c:pt idx="55">
                        <c:v>0.3</c:v>
                      </c:pt>
                      <c:pt idx="56">
                        <c:v>2.4</c:v>
                      </c:pt>
                      <c:pt idx="57">
                        <c:v>3.7</c:v>
                      </c:pt>
                      <c:pt idx="58">
                        <c:v>3.7</c:v>
                      </c:pt>
                      <c:pt idx="59">
                        <c:v>4.4000000000000004</c:v>
                      </c:pt>
                      <c:pt idx="60">
                        <c:v>5.3</c:v>
                      </c:pt>
                      <c:pt idx="61">
                        <c:v>5.0999999999999996</c:v>
                      </c:pt>
                      <c:pt idx="62">
                        <c:v>5</c:v>
                      </c:pt>
                      <c:pt idx="63">
                        <c:v>4.8</c:v>
                      </c:pt>
                      <c:pt idx="64">
                        <c:v>4.7</c:v>
                      </c:pt>
                      <c:pt idx="65">
                        <c:v>4.5999999999999996</c:v>
                      </c:pt>
                      <c:pt idx="66">
                        <c:v>4.5</c:v>
                      </c:pt>
                      <c:pt idx="67">
                        <c:v>4.7</c:v>
                      </c:pt>
                      <c:pt idx="68">
                        <c:v>4.8</c:v>
                      </c:pt>
                      <c:pt idx="69">
                        <c:v>5.0999999999999996</c:v>
                      </c:pt>
                      <c:pt idx="70">
                        <c:v>5.5</c:v>
                      </c:pt>
                      <c:pt idx="71">
                        <c:v>5.3</c:v>
                      </c:pt>
                      <c:pt idx="72">
                        <c:v>5.2</c:v>
                      </c:pt>
                      <c:pt idx="73">
                        <c:v>5.2</c:v>
                      </c:pt>
                      <c:pt idx="74">
                        <c:v>5</c:v>
                      </c:pt>
                      <c:pt idx="75">
                        <c:v>5</c:v>
                      </c:pt>
                      <c:pt idx="76">
                        <c:v>5.2</c:v>
                      </c:pt>
                      <c:pt idx="77">
                        <c:v>5.6</c:v>
                      </c:pt>
                      <c:pt idx="78">
                        <c:v>5.4</c:v>
                      </c:pt>
                      <c:pt idx="79">
                        <c:v>5.2</c:v>
                      </c:pt>
                      <c:pt idx="80">
                        <c:v>4.8</c:v>
                      </c:pt>
                      <c:pt idx="81">
                        <c:v>3.9</c:v>
                      </c:pt>
                      <c:pt idx="82">
                        <c:v>3.7</c:v>
                      </c:pt>
                      <c:pt idx="83">
                        <c:v>3.6</c:v>
                      </c:pt>
                      <c:pt idx="84">
                        <c:v>3.5</c:v>
                      </c:pt>
                      <c:pt idx="85">
                        <c:v>3.1</c:v>
                      </c:pt>
                      <c:pt idx="86">
                        <c:v>2.8</c:v>
                      </c:pt>
                      <c:pt idx="87">
                        <c:v>3.2</c:v>
                      </c:pt>
                      <c:pt idx="88">
                        <c:v>2.9</c:v>
                      </c:pt>
                      <c:pt idx="89">
                        <c:v>2.6</c:v>
                      </c:pt>
                      <c:pt idx="90">
                        <c:v>3.2</c:v>
                      </c:pt>
                      <c:pt idx="91">
                        <c:v>3</c:v>
                      </c:pt>
                      <c:pt idx="92">
                        <c:v>3.1</c:v>
                      </c:pt>
                      <c:pt idx="93">
                        <c:v>3.3</c:v>
                      </c:pt>
                      <c:pt idx="94">
                        <c:v>3.2</c:v>
                      </c:pt>
                      <c:pt idx="95">
                        <c:v>3.3</c:v>
                      </c:pt>
                      <c:pt idx="96">
                        <c:v>2.9</c:v>
                      </c:pt>
                      <c:pt idx="97">
                        <c:v>3.1</c:v>
                      </c:pt>
                      <c:pt idx="98">
                        <c:v>3.3</c:v>
                      </c:pt>
                      <c:pt idx="99">
                        <c:v>3.1</c:v>
                      </c:pt>
                      <c:pt idx="100">
                        <c:v>3.3</c:v>
                      </c:pt>
                      <c:pt idx="101">
                        <c:v>3.2</c:v>
                      </c:pt>
                      <c:pt idx="102">
                        <c:v>2.6</c:v>
                      </c:pt>
                      <c:pt idx="103">
                        <c:v>2.6</c:v>
                      </c:pt>
                      <c:pt idx="104">
                        <c:v>2.7</c:v>
                      </c:pt>
                      <c:pt idx="105">
                        <c:v>2.8</c:v>
                      </c:pt>
                      <c:pt idx="106">
                        <c:v>2.7</c:v>
                      </c:pt>
                      <c:pt idx="107">
                        <c:v>2.5</c:v>
                      </c:pt>
                      <c:pt idx="108">
                        <c:v>2.5</c:v>
                      </c:pt>
                      <c:pt idx="109">
                        <c:v>2.4</c:v>
                      </c:pt>
                      <c:pt idx="110">
                        <c:v>2.6</c:v>
                      </c:pt>
                      <c:pt idx="111">
                        <c:v>2.5</c:v>
                      </c:pt>
                      <c:pt idx="112">
                        <c:v>2.4</c:v>
                      </c:pt>
                      <c:pt idx="113">
                        <c:v>2.2999999999999998</c:v>
                      </c:pt>
                      <c:pt idx="114">
                        <c:v>2.2999999999999998</c:v>
                      </c:pt>
                      <c:pt idx="115">
                        <c:v>2</c:v>
                      </c:pt>
                      <c:pt idx="116">
                        <c:v>1.6</c:v>
                      </c:pt>
                      <c:pt idx="117">
                        <c:v>1.1000000000000001</c:v>
                      </c:pt>
                      <c:pt idx="118">
                        <c:v>1</c:v>
                      </c:pt>
                      <c:pt idx="119">
                        <c:v>0.9</c:v>
                      </c:pt>
                      <c:pt idx="120">
                        <c:v>0.9</c:v>
                      </c:pt>
                      <c:pt idx="121">
                        <c:v>1</c:v>
                      </c:pt>
                      <c:pt idx="122">
                        <c:v>1</c:v>
                      </c:pt>
                      <c:pt idx="123">
                        <c:v>1</c:v>
                      </c:pt>
                      <c:pt idx="124">
                        <c:v>1.1000000000000001</c:v>
                      </c:pt>
                      <c:pt idx="125">
                        <c:v>0.8</c:v>
                      </c:pt>
                      <c:pt idx="126">
                        <c:v>0.7</c:v>
                      </c:pt>
                      <c:pt idx="127">
                        <c:v>1.1000000000000001</c:v>
                      </c:pt>
                      <c:pt idx="128">
                        <c:v>1.2</c:v>
                      </c:pt>
                      <c:pt idx="129">
                        <c:v>1.3</c:v>
                      </c:pt>
                      <c:pt idx="130">
                        <c:v>1.3</c:v>
                      </c:pt>
                      <c:pt idx="131">
                        <c:v>1.6</c:v>
                      </c:pt>
                      <c:pt idx="132">
                        <c:v>1.3</c:v>
                      </c:pt>
                      <c:pt idx="133">
                        <c:v>1.4</c:v>
                      </c:pt>
                      <c:pt idx="134">
                        <c:v>1.6</c:v>
                      </c:pt>
                      <c:pt idx="135">
                        <c:v>1.9</c:v>
                      </c:pt>
                      <c:pt idx="136">
                        <c:v>1.8</c:v>
                      </c:pt>
                      <c:pt idx="137">
                        <c:v>2</c:v>
                      </c:pt>
                      <c:pt idx="138">
                        <c:v>2</c:v>
                      </c:pt>
                      <c:pt idx="139">
                        <c:v>2.2000000000000002</c:v>
                      </c:pt>
                      <c:pt idx="140">
                        <c:v>2.5</c:v>
                      </c:pt>
                      <c:pt idx="141">
                        <c:v>2.6</c:v>
                      </c:pt>
                      <c:pt idx="142">
                        <c:v>3.2</c:v>
                      </c:pt>
                      <c:pt idx="143">
                        <c:v>3.1</c:v>
                      </c:pt>
                      <c:pt idx="144">
                        <c:v>3.5</c:v>
                      </c:pt>
                      <c:pt idx="145">
                        <c:v>3.7</c:v>
                      </c:pt>
                      <c:pt idx="146">
                        <c:v>3.5</c:v>
                      </c:pt>
                      <c:pt idx="147">
                        <c:v>3.6</c:v>
                      </c:pt>
                      <c:pt idx="148">
                        <c:v>3.9</c:v>
                      </c:pt>
                      <c:pt idx="149">
                        <c:v>3.9</c:v>
                      </c:pt>
                      <c:pt idx="150">
                        <c:v>4</c:v>
                      </c:pt>
                      <c:pt idx="151">
                        <c:v>3.9</c:v>
                      </c:pt>
                      <c:pt idx="152">
                        <c:v>4.0999999999999996</c:v>
                      </c:pt>
                      <c:pt idx="153">
                        <c:v>4</c:v>
                      </c:pt>
                      <c:pt idx="154">
                        <c:v>3.6</c:v>
                      </c:pt>
                      <c:pt idx="155">
                        <c:v>3.3</c:v>
                      </c:pt>
                      <c:pt idx="156">
                        <c:v>3.4</c:v>
                      </c:pt>
                      <c:pt idx="157">
                        <c:v>3.3</c:v>
                      </c:pt>
                      <c:pt idx="158">
                        <c:v>3.4</c:v>
                      </c:pt>
                      <c:pt idx="159">
                        <c:v>3.2</c:v>
                      </c:pt>
                      <c:pt idx="160">
                        <c:v>3.5</c:v>
                      </c:pt>
                      <c:pt idx="161">
                        <c:v>3.3</c:v>
                      </c:pt>
                      <c:pt idx="162">
                        <c:v>3.3</c:v>
                      </c:pt>
                      <c:pt idx="163">
                        <c:v>3.2</c:v>
                      </c:pt>
                      <c:pt idx="164">
                        <c:v>2.7</c:v>
                      </c:pt>
                      <c:pt idx="165">
                        <c:v>2.5</c:v>
                      </c:pt>
                      <c:pt idx="166">
                        <c:v>2.5</c:v>
                      </c:pt>
                      <c:pt idx="167">
                        <c:v>2.4</c:v>
                      </c:pt>
                      <c:pt idx="168">
                        <c:v>3</c:v>
                      </c:pt>
                      <c:pt idx="169">
                        <c:v>3</c:v>
                      </c:pt>
                      <c:pt idx="170">
                        <c:v>2.9</c:v>
                      </c:pt>
                      <c:pt idx="171">
                        <c:v>2.8</c:v>
                      </c:pt>
                      <c:pt idx="172">
                        <c:v>2.6</c:v>
                      </c:pt>
                      <c:pt idx="173">
                        <c:v>2.4</c:v>
                      </c:pt>
                      <c:pt idx="174">
                        <c:v>2.1</c:v>
                      </c:pt>
                      <c:pt idx="175">
                        <c:v>2.2000000000000002</c:v>
                      </c:pt>
                      <c:pt idx="176">
                        <c:v>2.2000000000000002</c:v>
                      </c:pt>
                      <c:pt idx="177">
                        <c:v>2.7</c:v>
                      </c:pt>
                      <c:pt idx="178">
                        <c:v>2.5</c:v>
                      </c:pt>
                      <c:pt idx="179">
                        <c:v>2.6</c:v>
                      </c:pt>
                      <c:pt idx="180">
                        <c:v>1.5</c:v>
                      </c:pt>
                      <c:pt idx="181">
                        <c:v>1</c:v>
                      </c:pt>
                      <c:pt idx="182">
                        <c:v>1.1000000000000001</c:v>
                      </c:pt>
                      <c:pt idx="183">
                        <c:v>1.6</c:v>
                      </c:pt>
                      <c:pt idx="184">
                        <c:v>0.5</c:v>
                      </c:pt>
                      <c:pt idx="185">
                        <c:v>1.1000000000000001</c:v>
                      </c:pt>
                      <c:pt idx="186">
                        <c:v>1.3</c:v>
                      </c:pt>
                      <c:pt idx="187">
                        <c:v>0.9</c:v>
                      </c:pt>
                      <c:pt idx="188">
                        <c:v>1.2</c:v>
                      </c:pt>
                      <c:pt idx="189">
                        <c:v>1.4</c:v>
                      </c:pt>
                      <c:pt idx="190">
                        <c:v>1.4</c:v>
                      </c:pt>
                      <c:pt idx="191">
                        <c:v>1.5</c:v>
                      </c:pt>
                      <c:pt idx="192">
                        <c:v>2.9</c:v>
                      </c:pt>
                      <c:pt idx="193">
                        <c:v>3.3</c:v>
                      </c:pt>
                      <c:pt idx="194">
                        <c:v>3.9</c:v>
                      </c:pt>
                      <c:pt idx="195">
                        <c:v>3.8</c:v>
                      </c:pt>
                      <c:pt idx="196">
                        <c:v>4.8</c:v>
                      </c:pt>
                      <c:pt idx="197">
                        <c:v>4.9000000000000004</c:v>
                      </c:pt>
                      <c:pt idx="198">
                        <c:v>6</c:v>
                      </c:pt>
                      <c:pt idx="199">
                        <c:v>7.1</c:v>
                      </c:pt>
                      <c:pt idx="200">
                        <c:v>7.5</c:v>
                      </c:pt>
                      <c:pt idx="201">
                        <c:v>7.8</c:v>
                      </c:pt>
                      <c:pt idx="202">
                        <c:v>8.1999999999999993</c:v>
                      </c:pt>
                      <c:pt idx="203">
                        <c:v>9</c:v>
                      </c:pt>
                      <c:pt idx="204">
                        <c:v>11.1</c:v>
                      </c:pt>
                      <c:pt idx="205">
                        <c:v>11.7</c:v>
                      </c:pt>
                      <c:pt idx="206">
                        <c:v>11.8</c:v>
                      </c:pt>
                      <c:pt idx="207">
                        <c:v>12.3</c:v>
                      </c:pt>
                      <c:pt idx="208">
                        <c:v>12.3</c:v>
                      </c:pt>
                      <c:pt idx="209">
                        <c:v>12.6</c:v>
                      </c:pt>
                      <c:pt idx="210">
                        <c:v>14.2</c:v>
                      </c:pt>
                      <c:pt idx="211">
                        <c:v>14</c:v>
                      </c:pt>
                      <c:pt idx="212">
                        <c:v>13.4</c:v>
                      </c:pt>
                      <c:pt idx="213">
                        <c:v>13.4</c:v>
                      </c:pt>
                      <c:pt idx="214">
                        <c:v>13.8</c:v>
                      </c:pt>
                      <c:pt idx="215">
                        <c:v>13.5</c:v>
                      </c:pt>
                      <c:pt idx="216">
                        <c:v>11.4</c:v>
                      </c:pt>
                      <c:pt idx="217">
                        <c:v>11.3</c:v>
                      </c:pt>
                      <c:pt idx="218">
                        <c:v>10.7</c:v>
                      </c:pt>
                      <c:pt idx="219">
                        <c:v>9</c:v>
                      </c:pt>
                      <c:pt idx="220">
                        <c:v>9.1</c:v>
                      </c:pt>
                      <c:pt idx="221">
                        <c:v>8.9</c:v>
                      </c:pt>
                      <c:pt idx="222">
                        <c:v>6.1</c:v>
                      </c:pt>
                      <c:pt idx="223">
                        <c:v>5.3</c:v>
                      </c:pt>
                      <c:pt idx="224">
                        <c:v>5.2</c:v>
                      </c:pt>
                      <c:pt idx="225">
                        <c:v>4.9000000000000004</c:v>
                      </c:pt>
                      <c:pt idx="226">
                        <c:v>4.5</c:v>
                      </c:pt>
                      <c:pt idx="227">
                        <c:v>4.3</c:v>
                      </c:pt>
                      <c:pt idx="228">
                        <c:v>3.3</c:v>
                      </c:pt>
                      <c:pt idx="229">
                        <c:v>3</c:v>
                      </c:pt>
                      <c:pt idx="230">
                        <c:v>2.9</c:v>
                      </c:pt>
                      <c:pt idx="231">
                        <c:v>3.6</c:v>
                      </c:pt>
                      <c:pt idx="232">
                        <c:v>3.5</c:v>
                      </c:pt>
                      <c:pt idx="233">
                        <c:v>2.7</c:v>
                      </c:pt>
                      <c:pt idx="234">
                        <c:v>3.4</c:v>
                      </c:pt>
                    </c:numCache>
                  </c:numRef>
                </c:val>
                <c:smooth val="0"/>
                <c:extLst xmlns:c15="http://schemas.microsoft.com/office/drawing/2012/chart">
                  <c:ext xmlns:c16="http://schemas.microsoft.com/office/drawing/2014/chart" uri="{C3380CC4-5D6E-409C-BE32-E72D297353CC}">
                    <c16:uniqueId val="{00000003-2B4E-4D70-844A-B455ED7902FD}"/>
                  </c:ext>
                </c:extLst>
              </c15:ser>
            </c15:filteredLineSeries>
          </c:ext>
        </c:extLst>
      </c:lineChart>
      <c:dateAx>
        <c:axId val="137291648"/>
        <c:scaling>
          <c:orientation val="minMax"/>
          <c:max val="44287"/>
          <c:min val="41394"/>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93184"/>
        <c:crosses val="autoZero"/>
        <c:auto val="1"/>
        <c:lblOffset val="100"/>
        <c:baseTimeUnit val="months"/>
      </c:dateAx>
      <c:valAx>
        <c:axId val="137293184"/>
        <c:scaling>
          <c:orientation val="minMax"/>
          <c:max val="2"/>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91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RPI-CPIH Wedge (2005-2024)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'13_RPI CPIH Wedge'!$C$10</c:f>
              <c:strCache>
                <c:ptCount val="1"/>
                <c:pt idx="0">
                  <c:v>CPIH</c:v>
                </c:pt>
              </c:strCache>
            </c:strRef>
          </c:tx>
          <c:spPr>
            <a:ln w="28575" cap="rnd">
              <a:solidFill>
                <a:schemeClr val="accent1"/>
              </a:solidFill>
              <a:round/>
            </a:ln>
            <a:effectLst/>
          </c:spPr>
          <c:marker>
            <c:symbol val="none"/>
          </c:marker>
          <c:cat>
            <c:numRef>
              <c:f>'13_RPI CPIH Wedge'!$B$11:$B$440</c:f>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f>'13_RPI CPIH Wedge'!$C$11:$C$440</c:f>
              <c:numCache>
                <c:formatCode>0.0</c:formatCode>
                <c:ptCount val="235"/>
                <c:pt idx="0">
                  <c:v>1.9</c:v>
                </c:pt>
                <c:pt idx="1">
                  <c:v>1.9</c:v>
                </c:pt>
                <c:pt idx="2">
                  <c:v>2</c:v>
                </c:pt>
                <c:pt idx="3">
                  <c:v>2.2999999999999998</c:v>
                </c:pt>
                <c:pt idx="4">
                  <c:v>2.4</c:v>
                </c:pt>
                <c:pt idx="5">
                  <c:v>2.5</c:v>
                </c:pt>
                <c:pt idx="6">
                  <c:v>2.4</c:v>
                </c:pt>
                <c:pt idx="7">
                  <c:v>2.2000000000000002</c:v>
                </c:pt>
                <c:pt idx="8">
                  <c:v>2.1</c:v>
                </c:pt>
                <c:pt idx="9">
                  <c:v>2.2000000000000002</c:v>
                </c:pt>
                <c:pt idx="10">
                  <c:v>2.2000000000000002</c:v>
                </c:pt>
                <c:pt idx="11">
                  <c:v>2</c:v>
                </c:pt>
                <c:pt idx="12">
                  <c:v>2.2000000000000002</c:v>
                </c:pt>
                <c:pt idx="13">
                  <c:v>2.4</c:v>
                </c:pt>
                <c:pt idx="14">
                  <c:v>2.6</c:v>
                </c:pt>
                <c:pt idx="15">
                  <c:v>2.5</c:v>
                </c:pt>
                <c:pt idx="16">
                  <c:v>2.6</c:v>
                </c:pt>
                <c:pt idx="17">
                  <c:v>2.5</c:v>
                </c:pt>
                <c:pt idx="18">
                  <c:v>2.5</c:v>
                </c:pt>
                <c:pt idx="19">
                  <c:v>2.8</c:v>
                </c:pt>
                <c:pt idx="20">
                  <c:v>2.9</c:v>
                </c:pt>
                <c:pt idx="21">
                  <c:v>2.7</c:v>
                </c:pt>
                <c:pt idx="22">
                  <c:v>2.7</c:v>
                </c:pt>
                <c:pt idx="23">
                  <c:v>2.9</c:v>
                </c:pt>
                <c:pt idx="24">
                  <c:v>2.7</c:v>
                </c:pt>
                <c:pt idx="25">
                  <c:v>2.5</c:v>
                </c:pt>
                <c:pt idx="26">
                  <c:v>2.5</c:v>
                </c:pt>
                <c:pt idx="27">
                  <c:v>2</c:v>
                </c:pt>
                <c:pt idx="28">
                  <c:v>2</c:v>
                </c:pt>
                <c:pt idx="29">
                  <c:v>2</c:v>
                </c:pt>
                <c:pt idx="30">
                  <c:v>2.2999999999999998</c:v>
                </c:pt>
                <c:pt idx="31">
                  <c:v>2.2000000000000002</c:v>
                </c:pt>
                <c:pt idx="32">
                  <c:v>2.2999999999999998</c:v>
                </c:pt>
                <c:pt idx="33">
                  <c:v>2.4</c:v>
                </c:pt>
                <c:pt idx="34">
                  <c:v>2.6</c:v>
                </c:pt>
                <c:pt idx="35">
                  <c:v>2.6</c:v>
                </c:pt>
                <c:pt idx="36">
                  <c:v>3</c:v>
                </c:pt>
                <c:pt idx="37">
                  <c:v>3.3</c:v>
                </c:pt>
                <c:pt idx="38">
                  <c:v>3.7</c:v>
                </c:pt>
                <c:pt idx="39">
                  <c:v>4.2</c:v>
                </c:pt>
                <c:pt idx="40">
                  <c:v>4.4000000000000004</c:v>
                </c:pt>
                <c:pt idx="41">
                  <c:v>4.8</c:v>
                </c:pt>
                <c:pt idx="42">
                  <c:v>4.2</c:v>
                </c:pt>
                <c:pt idx="43">
                  <c:v>3.8</c:v>
                </c:pt>
                <c:pt idx="44">
                  <c:v>3</c:v>
                </c:pt>
                <c:pt idx="45">
                  <c:v>2.9</c:v>
                </c:pt>
                <c:pt idx="46">
                  <c:v>3.1</c:v>
                </c:pt>
                <c:pt idx="47">
                  <c:v>2.8</c:v>
                </c:pt>
                <c:pt idx="48">
                  <c:v>2.2999999999999998</c:v>
                </c:pt>
                <c:pt idx="49">
                  <c:v>2.1</c:v>
                </c:pt>
                <c:pt idx="50">
                  <c:v>1.7</c:v>
                </c:pt>
                <c:pt idx="51">
                  <c:v>1.6</c:v>
                </c:pt>
                <c:pt idx="52">
                  <c:v>1.4</c:v>
                </c:pt>
                <c:pt idx="53">
                  <c:v>1</c:v>
                </c:pt>
                <c:pt idx="54">
                  <c:v>1.2</c:v>
                </c:pt>
                <c:pt idx="55">
                  <c:v>1.5</c:v>
                </c:pt>
                <c:pt idx="56">
                  <c:v>2.1</c:v>
                </c:pt>
                <c:pt idx="57">
                  <c:v>2.6</c:v>
                </c:pt>
                <c:pt idx="58">
                  <c:v>2.1</c:v>
                </c:pt>
                <c:pt idx="59">
                  <c:v>2.4</c:v>
                </c:pt>
                <c:pt idx="60">
                  <c:v>2.7</c:v>
                </c:pt>
                <c:pt idx="61">
                  <c:v>2.5</c:v>
                </c:pt>
                <c:pt idx="62">
                  <c:v>2.4</c:v>
                </c:pt>
                <c:pt idx="63">
                  <c:v>2.2999999999999998</c:v>
                </c:pt>
                <c:pt idx="64">
                  <c:v>2.4</c:v>
                </c:pt>
                <c:pt idx="65">
                  <c:v>2.4</c:v>
                </c:pt>
                <c:pt idx="66">
                  <c:v>2.5</c:v>
                </c:pt>
                <c:pt idx="67">
                  <c:v>2.6</c:v>
                </c:pt>
                <c:pt idx="68">
                  <c:v>3.1</c:v>
                </c:pt>
                <c:pt idx="69">
                  <c:v>3.4</c:v>
                </c:pt>
                <c:pt idx="70">
                  <c:v>3.7</c:v>
                </c:pt>
                <c:pt idx="71">
                  <c:v>3.5</c:v>
                </c:pt>
                <c:pt idx="72">
                  <c:v>3.8</c:v>
                </c:pt>
                <c:pt idx="73">
                  <c:v>3.8</c:v>
                </c:pt>
                <c:pt idx="74">
                  <c:v>3.6</c:v>
                </c:pt>
                <c:pt idx="75">
                  <c:v>3.8</c:v>
                </c:pt>
                <c:pt idx="76">
                  <c:v>3.9</c:v>
                </c:pt>
                <c:pt idx="77">
                  <c:v>4.5</c:v>
                </c:pt>
                <c:pt idx="78">
                  <c:v>4.3</c:v>
                </c:pt>
                <c:pt idx="79">
                  <c:v>4.0999999999999996</c:v>
                </c:pt>
                <c:pt idx="80">
                  <c:v>3.7</c:v>
                </c:pt>
                <c:pt idx="81">
                  <c:v>3.2</c:v>
                </c:pt>
                <c:pt idx="82">
                  <c:v>3.1</c:v>
                </c:pt>
                <c:pt idx="83">
                  <c:v>3.1</c:v>
                </c:pt>
                <c:pt idx="84">
                  <c:v>2.8</c:v>
                </c:pt>
                <c:pt idx="85">
                  <c:v>2.5</c:v>
                </c:pt>
                <c:pt idx="86">
                  <c:v>2.2999999999999998</c:v>
                </c:pt>
                <c:pt idx="87">
                  <c:v>2.4</c:v>
                </c:pt>
                <c:pt idx="88">
                  <c:v>2.2999999999999998</c:v>
                </c:pt>
                <c:pt idx="89">
                  <c:v>2.1</c:v>
                </c:pt>
                <c:pt idx="90">
                  <c:v>2.4</c:v>
                </c:pt>
                <c:pt idx="91">
                  <c:v>2.4</c:v>
                </c:pt>
                <c:pt idx="92">
                  <c:v>2.4</c:v>
                </c:pt>
                <c:pt idx="93">
                  <c:v>2.4</c:v>
                </c:pt>
                <c:pt idx="94">
                  <c:v>2.5</c:v>
                </c:pt>
                <c:pt idx="95">
                  <c:v>2.5</c:v>
                </c:pt>
                <c:pt idx="96">
                  <c:v>2.2000000000000002</c:v>
                </c:pt>
                <c:pt idx="97">
                  <c:v>2.4</c:v>
                </c:pt>
                <c:pt idx="98">
                  <c:v>2.6</c:v>
                </c:pt>
                <c:pt idx="99">
                  <c:v>2.5</c:v>
                </c:pt>
                <c:pt idx="100">
                  <c:v>2.4</c:v>
                </c:pt>
                <c:pt idx="101">
                  <c:v>2.4</c:v>
                </c:pt>
                <c:pt idx="102">
                  <c:v>2</c:v>
                </c:pt>
                <c:pt idx="103">
                  <c:v>1.9</c:v>
                </c:pt>
                <c:pt idx="104">
                  <c:v>1.9</c:v>
                </c:pt>
                <c:pt idx="105">
                  <c:v>1.8</c:v>
                </c:pt>
                <c:pt idx="106">
                  <c:v>1.6</c:v>
                </c:pt>
                <c:pt idx="107">
                  <c:v>1.5</c:v>
                </c:pt>
                <c:pt idx="108">
                  <c:v>1.7</c:v>
                </c:pt>
                <c:pt idx="109">
                  <c:v>1.5</c:v>
                </c:pt>
                <c:pt idx="110">
                  <c:v>1.8</c:v>
                </c:pt>
                <c:pt idx="111">
                  <c:v>1.6</c:v>
                </c:pt>
                <c:pt idx="112">
                  <c:v>1.5</c:v>
                </c:pt>
                <c:pt idx="113">
                  <c:v>1.3</c:v>
                </c:pt>
                <c:pt idx="114">
                  <c:v>1.3</c:v>
                </c:pt>
                <c:pt idx="115">
                  <c:v>1.1000000000000001</c:v>
                </c:pt>
                <c:pt idx="116">
                  <c:v>0.7</c:v>
                </c:pt>
                <c:pt idx="117">
                  <c:v>0.5</c:v>
                </c:pt>
                <c:pt idx="118">
                  <c:v>0.4</c:v>
                </c:pt>
                <c:pt idx="119">
                  <c:v>0.3</c:v>
                </c:pt>
                <c:pt idx="120">
                  <c:v>0.3</c:v>
                </c:pt>
                <c:pt idx="121">
                  <c:v>0.4</c:v>
                </c:pt>
                <c:pt idx="122">
                  <c:v>0.3</c:v>
                </c:pt>
                <c:pt idx="123">
                  <c:v>0.5</c:v>
                </c:pt>
                <c:pt idx="124">
                  <c:v>0.4</c:v>
                </c:pt>
                <c:pt idx="125">
                  <c:v>0.2</c:v>
                </c:pt>
                <c:pt idx="126">
                  <c:v>0.2</c:v>
                </c:pt>
                <c:pt idx="127">
                  <c:v>0.4</c:v>
                </c:pt>
                <c:pt idx="128">
                  <c:v>0.5</c:v>
                </c:pt>
                <c:pt idx="129">
                  <c:v>0.6</c:v>
                </c:pt>
                <c:pt idx="130">
                  <c:v>0.6</c:v>
                </c:pt>
                <c:pt idx="131">
                  <c:v>0.8</c:v>
                </c:pt>
                <c:pt idx="132">
                  <c:v>0.7</c:v>
                </c:pt>
                <c:pt idx="133">
                  <c:v>0.7</c:v>
                </c:pt>
                <c:pt idx="134">
                  <c:v>0.8</c:v>
                </c:pt>
                <c:pt idx="135">
                  <c:v>0.9</c:v>
                </c:pt>
                <c:pt idx="136">
                  <c:v>1</c:v>
                </c:pt>
                <c:pt idx="137">
                  <c:v>1.3</c:v>
                </c:pt>
                <c:pt idx="138">
                  <c:v>1.3</c:v>
                </c:pt>
                <c:pt idx="139">
                  <c:v>1.5</c:v>
                </c:pt>
                <c:pt idx="140">
                  <c:v>1.8</c:v>
                </c:pt>
                <c:pt idx="141">
                  <c:v>1.9</c:v>
                </c:pt>
                <c:pt idx="142">
                  <c:v>2.2999999999999998</c:v>
                </c:pt>
                <c:pt idx="143">
                  <c:v>2.2999999999999998</c:v>
                </c:pt>
                <c:pt idx="144">
                  <c:v>2.6</c:v>
                </c:pt>
                <c:pt idx="145">
                  <c:v>2.7</c:v>
                </c:pt>
                <c:pt idx="146">
                  <c:v>2.6</c:v>
                </c:pt>
                <c:pt idx="147">
                  <c:v>2.6</c:v>
                </c:pt>
                <c:pt idx="148">
                  <c:v>2.7</c:v>
                </c:pt>
                <c:pt idx="149">
                  <c:v>2.8</c:v>
                </c:pt>
                <c:pt idx="150">
                  <c:v>2.8</c:v>
                </c:pt>
                <c:pt idx="151">
                  <c:v>2.8</c:v>
                </c:pt>
                <c:pt idx="152">
                  <c:v>2.7</c:v>
                </c:pt>
                <c:pt idx="153">
                  <c:v>2.7</c:v>
                </c:pt>
                <c:pt idx="154">
                  <c:v>2.5</c:v>
                </c:pt>
                <c:pt idx="155">
                  <c:v>2.2999999999999998</c:v>
                </c:pt>
                <c:pt idx="156">
                  <c:v>2.2000000000000002</c:v>
                </c:pt>
                <c:pt idx="157">
                  <c:v>2.2999999999999998</c:v>
                </c:pt>
                <c:pt idx="158">
                  <c:v>2.2999999999999998</c:v>
                </c:pt>
                <c:pt idx="159">
                  <c:v>2.2999999999999998</c:v>
                </c:pt>
                <c:pt idx="160">
                  <c:v>2.4</c:v>
                </c:pt>
                <c:pt idx="161">
                  <c:v>2.2000000000000002</c:v>
                </c:pt>
                <c:pt idx="162">
                  <c:v>2.2000000000000002</c:v>
                </c:pt>
                <c:pt idx="163">
                  <c:v>2.2000000000000002</c:v>
                </c:pt>
                <c:pt idx="164">
                  <c:v>2</c:v>
                </c:pt>
                <c:pt idx="165">
                  <c:v>1.8</c:v>
                </c:pt>
                <c:pt idx="166">
                  <c:v>1.8</c:v>
                </c:pt>
                <c:pt idx="167">
                  <c:v>1.8</c:v>
                </c:pt>
                <c:pt idx="168">
                  <c:v>2</c:v>
                </c:pt>
                <c:pt idx="169">
                  <c:v>1.9</c:v>
                </c:pt>
                <c:pt idx="170">
                  <c:v>1.9</c:v>
                </c:pt>
                <c:pt idx="171">
                  <c:v>2</c:v>
                </c:pt>
                <c:pt idx="172">
                  <c:v>1.7</c:v>
                </c:pt>
                <c:pt idx="173">
                  <c:v>1.7</c:v>
                </c:pt>
                <c:pt idx="174">
                  <c:v>1.5</c:v>
                </c:pt>
                <c:pt idx="175">
                  <c:v>1.5</c:v>
                </c:pt>
                <c:pt idx="176">
                  <c:v>1.4</c:v>
                </c:pt>
                <c:pt idx="177">
                  <c:v>1.8</c:v>
                </c:pt>
                <c:pt idx="178">
                  <c:v>1.7</c:v>
                </c:pt>
                <c:pt idx="179">
                  <c:v>1.5</c:v>
                </c:pt>
                <c:pt idx="180">
                  <c:v>0.9</c:v>
                </c:pt>
                <c:pt idx="181">
                  <c:v>0.7</c:v>
                </c:pt>
                <c:pt idx="182">
                  <c:v>0.8</c:v>
                </c:pt>
                <c:pt idx="183">
                  <c:v>1.1000000000000001</c:v>
                </c:pt>
                <c:pt idx="184">
                  <c:v>0.5</c:v>
                </c:pt>
                <c:pt idx="185">
                  <c:v>0.7</c:v>
                </c:pt>
                <c:pt idx="186">
                  <c:v>0.9</c:v>
                </c:pt>
                <c:pt idx="187">
                  <c:v>0.6</c:v>
                </c:pt>
                <c:pt idx="188">
                  <c:v>0.8</c:v>
                </c:pt>
                <c:pt idx="189">
                  <c:v>0.9</c:v>
                </c:pt>
                <c:pt idx="190">
                  <c:v>0.7</c:v>
                </c:pt>
                <c:pt idx="191">
                  <c:v>1</c:v>
                </c:pt>
                <c:pt idx="192">
                  <c:v>1.6</c:v>
                </c:pt>
                <c:pt idx="193">
                  <c:v>2.1</c:v>
                </c:pt>
                <c:pt idx="194">
                  <c:v>2.4</c:v>
                </c:pt>
                <c:pt idx="195">
                  <c:v>2.1</c:v>
                </c:pt>
                <c:pt idx="196">
                  <c:v>3</c:v>
                </c:pt>
                <c:pt idx="197">
                  <c:v>2.9</c:v>
                </c:pt>
                <c:pt idx="198">
                  <c:v>3.8</c:v>
                </c:pt>
                <c:pt idx="199">
                  <c:v>4.5999999999999996</c:v>
                </c:pt>
                <c:pt idx="200">
                  <c:v>4.8</c:v>
                </c:pt>
                <c:pt idx="201">
                  <c:v>4.9000000000000004</c:v>
                </c:pt>
                <c:pt idx="202">
                  <c:v>5.5</c:v>
                </c:pt>
                <c:pt idx="203">
                  <c:v>6.2</c:v>
                </c:pt>
                <c:pt idx="204">
                  <c:v>7.8</c:v>
                </c:pt>
                <c:pt idx="205">
                  <c:v>7.9</c:v>
                </c:pt>
                <c:pt idx="206">
                  <c:v>8.1999999999999993</c:v>
                </c:pt>
                <c:pt idx="207">
                  <c:v>8.8000000000000007</c:v>
                </c:pt>
                <c:pt idx="208">
                  <c:v>8.6</c:v>
                </c:pt>
                <c:pt idx="209">
                  <c:v>8.8000000000000007</c:v>
                </c:pt>
                <c:pt idx="210">
                  <c:v>9.6</c:v>
                </c:pt>
                <c:pt idx="211">
                  <c:v>9.3000000000000007</c:v>
                </c:pt>
                <c:pt idx="212">
                  <c:v>9.1999999999999993</c:v>
                </c:pt>
                <c:pt idx="213">
                  <c:v>8.8000000000000007</c:v>
                </c:pt>
                <c:pt idx="214">
                  <c:v>9.1999999999999993</c:v>
                </c:pt>
                <c:pt idx="215">
                  <c:v>8.9</c:v>
                </c:pt>
                <c:pt idx="216">
                  <c:v>7.8</c:v>
                </c:pt>
                <c:pt idx="217">
                  <c:v>7.9</c:v>
                </c:pt>
                <c:pt idx="218">
                  <c:v>7.3</c:v>
                </c:pt>
                <c:pt idx="219">
                  <c:v>6.4</c:v>
                </c:pt>
                <c:pt idx="220">
                  <c:v>6.3</c:v>
                </c:pt>
                <c:pt idx="221">
                  <c:v>6.3</c:v>
                </c:pt>
                <c:pt idx="222">
                  <c:v>4.7</c:v>
                </c:pt>
                <c:pt idx="223">
                  <c:v>4.2</c:v>
                </c:pt>
                <c:pt idx="224">
                  <c:v>4.2</c:v>
                </c:pt>
                <c:pt idx="225">
                  <c:v>4.2</c:v>
                </c:pt>
                <c:pt idx="226">
                  <c:v>3.8</c:v>
                </c:pt>
                <c:pt idx="227" formatCode="General">
                  <c:v>3.8</c:v>
                </c:pt>
                <c:pt idx="228" formatCode="General">
                  <c:v>3</c:v>
                </c:pt>
                <c:pt idx="229" formatCode="General">
                  <c:v>2.8</c:v>
                </c:pt>
                <c:pt idx="230" formatCode="General">
                  <c:v>2.8</c:v>
                </c:pt>
                <c:pt idx="231" formatCode="General">
                  <c:v>3.1</c:v>
                </c:pt>
                <c:pt idx="232" formatCode="General">
                  <c:v>3.1</c:v>
                </c:pt>
                <c:pt idx="233" formatCode="General">
                  <c:v>2.6</c:v>
                </c:pt>
                <c:pt idx="234" formatCode="General">
                  <c:v>3.2</c:v>
                </c:pt>
              </c:numCache>
            </c:numRef>
          </c:val>
          <c:smooth val="0"/>
          <c:extLst xmlns:c15="http://schemas.microsoft.com/office/drawing/2012/chart">
            <c:ext xmlns:c16="http://schemas.microsoft.com/office/drawing/2014/chart" uri="{C3380CC4-5D6E-409C-BE32-E72D297353CC}">
              <c16:uniqueId val="{00000000-E0A3-4124-9D7B-E0FD64EA518A}"/>
            </c:ext>
          </c:extLst>
        </c:ser>
        <c:ser>
          <c:idx val="1"/>
          <c:order val="1"/>
          <c:tx>
            <c:strRef>
              <c:f>'13_RPI CPIH Wedge'!$D$10</c:f>
              <c:strCache>
                <c:ptCount val="1"/>
                <c:pt idx="0">
                  <c:v>RPI</c:v>
                </c:pt>
              </c:strCache>
            </c:strRef>
          </c:tx>
          <c:spPr>
            <a:ln w="28575" cap="rnd">
              <a:solidFill>
                <a:schemeClr val="accent2"/>
              </a:solidFill>
              <a:round/>
            </a:ln>
            <a:effectLst/>
          </c:spPr>
          <c:marker>
            <c:symbol val="none"/>
          </c:marker>
          <c:cat>
            <c:numRef>
              <c:f>'13_RPI CPIH Wedge'!$B$11:$B$440</c:f>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f>'13_RPI CPIH Wedge'!$D$11:$D$440</c:f>
              <c:numCache>
                <c:formatCode>General</c:formatCode>
                <c:ptCount val="235"/>
                <c:pt idx="0">
                  <c:v>3.2</c:v>
                </c:pt>
                <c:pt idx="1">
                  <c:v>2.9</c:v>
                </c:pt>
                <c:pt idx="2">
                  <c:v>2.9</c:v>
                </c:pt>
                <c:pt idx="3">
                  <c:v>2.9</c:v>
                </c:pt>
                <c:pt idx="4">
                  <c:v>2.8</c:v>
                </c:pt>
                <c:pt idx="5">
                  <c:v>2.7</c:v>
                </c:pt>
                <c:pt idx="6">
                  <c:v>2.5</c:v>
                </c:pt>
                <c:pt idx="7">
                  <c:v>2.4</c:v>
                </c:pt>
                <c:pt idx="8">
                  <c:v>2.2000000000000002</c:v>
                </c:pt>
                <c:pt idx="9">
                  <c:v>2.4</c:v>
                </c:pt>
                <c:pt idx="10">
                  <c:v>2.4</c:v>
                </c:pt>
                <c:pt idx="11">
                  <c:v>2.4</c:v>
                </c:pt>
                <c:pt idx="12">
                  <c:v>2.6</c:v>
                </c:pt>
                <c:pt idx="13">
                  <c:v>3</c:v>
                </c:pt>
                <c:pt idx="14">
                  <c:v>3.3</c:v>
                </c:pt>
                <c:pt idx="15">
                  <c:v>3.3</c:v>
                </c:pt>
                <c:pt idx="16">
                  <c:v>3.4</c:v>
                </c:pt>
                <c:pt idx="17">
                  <c:v>3.6</c:v>
                </c:pt>
                <c:pt idx="18">
                  <c:v>3.7</c:v>
                </c:pt>
                <c:pt idx="19">
                  <c:v>3.9</c:v>
                </c:pt>
                <c:pt idx="20">
                  <c:v>4.4000000000000004</c:v>
                </c:pt>
                <c:pt idx="21">
                  <c:v>4.2</c:v>
                </c:pt>
                <c:pt idx="22">
                  <c:v>4.5999999999999996</c:v>
                </c:pt>
                <c:pt idx="23">
                  <c:v>4.8</c:v>
                </c:pt>
                <c:pt idx="24">
                  <c:v>4.5</c:v>
                </c:pt>
                <c:pt idx="25">
                  <c:v>4.3</c:v>
                </c:pt>
                <c:pt idx="26">
                  <c:v>4.4000000000000004</c:v>
                </c:pt>
                <c:pt idx="27">
                  <c:v>3.8</c:v>
                </c:pt>
                <c:pt idx="28">
                  <c:v>4.0999999999999996</c:v>
                </c:pt>
                <c:pt idx="29">
                  <c:v>3.9</c:v>
                </c:pt>
                <c:pt idx="30">
                  <c:v>4.2</c:v>
                </c:pt>
                <c:pt idx="31">
                  <c:v>4.3</c:v>
                </c:pt>
                <c:pt idx="32">
                  <c:v>4</c:v>
                </c:pt>
                <c:pt idx="33">
                  <c:v>4.0999999999999996</c:v>
                </c:pt>
                <c:pt idx="34">
                  <c:v>4.0999999999999996</c:v>
                </c:pt>
                <c:pt idx="35">
                  <c:v>3.8</c:v>
                </c:pt>
                <c:pt idx="36">
                  <c:v>4.2</c:v>
                </c:pt>
                <c:pt idx="37">
                  <c:v>4.3</c:v>
                </c:pt>
                <c:pt idx="38">
                  <c:v>4.5999999999999996</c:v>
                </c:pt>
                <c:pt idx="39">
                  <c:v>5</c:v>
                </c:pt>
                <c:pt idx="40">
                  <c:v>4.8</c:v>
                </c:pt>
                <c:pt idx="41">
                  <c:v>5</c:v>
                </c:pt>
                <c:pt idx="42">
                  <c:v>4.2</c:v>
                </c:pt>
                <c:pt idx="43">
                  <c:v>3</c:v>
                </c:pt>
                <c:pt idx="44">
                  <c:v>0.9</c:v>
                </c:pt>
                <c:pt idx="45">
                  <c:v>0.1</c:v>
                </c:pt>
                <c:pt idx="46">
                  <c:v>0</c:v>
                </c:pt>
                <c:pt idx="47">
                  <c:v>-0.4</c:v>
                </c:pt>
                <c:pt idx="48">
                  <c:v>-1.2</c:v>
                </c:pt>
                <c:pt idx="49">
                  <c:v>-1.1000000000000001</c:v>
                </c:pt>
                <c:pt idx="50">
                  <c:v>-1.6</c:v>
                </c:pt>
                <c:pt idx="51">
                  <c:v>-1.4</c:v>
                </c:pt>
                <c:pt idx="52">
                  <c:v>-1.3</c:v>
                </c:pt>
                <c:pt idx="53">
                  <c:v>-1.4</c:v>
                </c:pt>
                <c:pt idx="54">
                  <c:v>-0.8</c:v>
                </c:pt>
                <c:pt idx="55">
                  <c:v>0.3</c:v>
                </c:pt>
                <c:pt idx="56">
                  <c:v>2.4</c:v>
                </c:pt>
                <c:pt idx="57">
                  <c:v>3.7</c:v>
                </c:pt>
                <c:pt idx="58">
                  <c:v>3.7</c:v>
                </c:pt>
                <c:pt idx="59">
                  <c:v>4.4000000000000004</c:v>
                </c:pt>
                <c:pt idx="60">
                  <c:v>5.3</c:v>
                </c:pt>
                <c:pt idx="61">
                  <c:v>5.0999999999999996</c:v>
                </c:pt>
                <c:pt idx="62">
                  <c:v>5</c:v>
                </c:pt>
                <c:pt idx="63">
                  <c:v>4.8</c:v>
                </c:pt>
                <c:pt idx="64">
                  <c:v>4.7</c:v>
                </c:pt>
                <c:pt idx="65">
                  <c:v>4.5999999999999996</c:v>
                </c:pt>
                <c:pt idx="66">
                  <c:v>4.5</c:v>
                </c:pt>
                <c:pt idx="67">
                  <c:v>4.7</c:v>
                </c:pt>
                <c:pt idx="68">
                  <c:v>4.8</c:v>
                </c:pt>
                <c:pt idx="69">
                  <c:v>5.0999999999999996</c:v>
                </c:pt>
                <c:pt idx="70">
                  <c:v>5.5</c:v>
                </c:pt>
                <c:pt idx="71">
                  <c:v>5.3</c:v>
                </c:pt>
                <c:pt idx="72">
                  <c:v>5.2</c:v>
                </c:pt>
                <c:pt idx="73">
                  <c:v>5.2</c:v>
                </c:pt>
                <c:pt idx="74">
                  <c:v>5</c:v>
                </c:pt>
                <c:pt idx="75">
                  <c:v>5</c:v>
                </c:pt>
                <c:pt idx="76">
                  <c:v>5.2</c:v>
                </c:pt>
                <c:pt idx="77">
                  <c:v>5.6</c:v>
                </c:pt>
                <c:pt idx="78">
                  <c:v>5.4</c:v>
                </c:pt>
                <c:pt idx="79">
                  <c:v>5.2</c:v>
                </c:pt>
                <c:pt idx="80">
                  <c:v>4.8</c:v>
                </c:pt>
                <c:pt idx="81">
                  <c:v>3.9</c:v>
                </c:pt>
                <c:pt idx="82">
                  <c:v>3.7</c:v>
                </c:pt>
                <c:pt idx="83">
                  <c:v>3.6</c:v>
                </c:pt>
                <c:pt idx="84">
                  <c:v>3.5</c:v>
                </c:pt>
                <c:pt idx="85">
                  <c:v>3.1</c:v>
                </c:pt>
                <c:pt idx="86">
                  <c:v>2.8</c:v>
                </c:pt>
                <c:pt idx="87">
                  <c:v>3.2</c:v>
                </c:pt>
                <c:pt idx="88">
                  <c:v>2.9</c:v>
                </c:pt>
                <c:pt idx="89">
                  <c:v>2.6</c:v>
                </c:pt>
                <c:pt idx="90">
                  <c:v>3.2</c:v>
                </c:pt>
                <c:pt idx="91">
                  <c:v>3</c:v>
                </c:pt>
                <c:pt idx="92">
                  <c:v>3.1</c:v>
                </c:pt>
                <c:pt idx="93">
                  <c:v>3.3</c:v>
                </c:pt>
                <c:pt idx="94">
                  <c:v>3.2</c:v>
                </c:pt>
                <c:pt idx="95">
                  <c:v>3.3</c:v>
                </c:pt>
                <c:pt idx="96">
                  <c:v>2.9</c:v>
                </c:pt>
                <c:pt idx="97">
                  <c:v>3.1</c:v>
                </c:pt>
                <c:pt idx="98">
                  <c:v>3.3</c:v>
                </c:pt>
                <c:pt idx="99">
                  <c:v>3.1</c:v>
                </c:pt>
                <c:pt idx="100">
                  <c:v>3.3</c:v>
                </c:pt>
                <c:pt idx="101">
                  <c:v>3.2</c:v>
                </c:pt>
                <c:pt idx="102">
                  <c:v>2.6</c:v>
                </c:pt>
                <c:pt idx="103">
                  <c:v>2.6</c:v>
                </c:pt>
                <c:pt idx="104">
                  <c:v>2.7</c:v>
                </c:pt>
                <c:pt idx="105">
                  <c:v>2.8</c:v>
                </c:pt>
                <c:pt idx="106">
                  <c:v>2.7</c:v>
                </c:pt>
                <c:pt idx="107">
                  <c:v>2.5</c:v>
                </c:pt>
                <c:pt idx="108">
                  <c:v>2.5</c:v>
                </c:pt>
                <c:pt idx="109">
                  <c:v>2.4</c:v>
                </c:pt>
                <c:pt idx="110">
                  <c:v>2.6</c:v>
                </c:pt>
                <c:pt idx="111">
                  <c:v>2.5</c:v>
                </c:pt>
                <c:pt idx="112">
                  <c:v>2.4</c:v>
                </c:pt>
                <c:pt idx="113">
                  <c:v>2.2999999999999998</c:v>
                </c:pt>
                <c:pt idx="114">
                  <c:v>2.2999999999999998</c:v>
                </c:pt>
                <c:pt idx="115">
                  <c:v>2</c:v>
                </c:pt>
                <c:pt idx="116">
                  <c:v>1.6</c:v>
                </c:pt>
                <c:pt idx="117">
                  <c:v>1.1000000000000001</c:v>
                </c:pt>
                <c:pt idx="118">
                  <c:v>1</c:v>
                </c:pt>
                <c:pt idx="119">
                  <c:v>0.9</c:v>
                </c:pt>
                <c:pt idx="120">
                  <c:v>0.9</c:v>
                </c:pt>
                <c:pt idx="121">
                  <c:v>1</c:v>
                </c:pt>
                <c:pt idx="122">
                  <c:v>1</c:v>
                </c:pt>
                <c:pt idx="123">
                  <c:v>1</c:v>
                </c:pt>
                <c:pt idx="124">
                  <c:v>1.1000000000000001</c:v>
                </c:pt>
                <c:pt idx="125">
                  <c:v>0.8</c:v>
                </c:pt>
                <c:pt idx="126">
                  <c:v>0.7</c:v>
                </c:pt>
                <c:pt idx="127">
                  <c:v>1.1000000000000001</c:v>
                </c:pt>
                <c:pt idx="128">
                  <c:v>1.2</c:v>
                </c:pt>
                <c:pt idx="129">
                  <c:v>1.3</c:v>
                </c:pt>
                <c:pt idx="130">
                  <c:v>1.3</c:v>
                </c:pt>
                <c:pt idx="131">
                  <c:v>1.6</c:v>
                </c:pt>
                <c:pt idx="132">
                  <c:v>1.3</c:v>
                </c:pt>
                <c:pt idx="133">
                  <c:v>1.4</c:v>
                </c:pt>
                <c:pt idx="134">
                  <c:v>1.6</c:v>
                </c:pt>
                <c:pt idx="135">
                  <c:v>1.9</c:v>
                </c:pt>
                <c:pt idx="136">
                  <c:v>1.8</c:v>
                </c:pt>
                <c:pt idx="137">
                  <c:v>2</c:v>
                </c:pt>
                <c:pt idx="138">
                  <c:v>2</c:v>
                </c:pt>
                <c:pt idx="139">
                  <c:v>2.2000000000000002</c:v>
                </c:pt>
                <c:pt idx="140">
                  <c:v>2.5</c:v>
                </c:pt>
                <c:pt idx="141">
                  <c:v>2.6</c:v>
                </c:pt>
                <c:pt idx="142">
                  <c:v>3.2</c:v>
                </c:pt>
                <c:pt idx="143">
                  <c:v>3.1</c:v>
                </c:pt>
                <c:pt idx="144">
                  <c:v>3.5</c:v>
                </c:pt>
                <c:pt idx="145">
                  <c:v>3.7</c:v>
                </c:pt>
                <c:pt idx="146">
                  <c:v>3.5</c:v>
                </c:pt>
                <c:pt idx="147">
                  <c:v>3.6</c:v>
                </c:pt>
                <c:pt idx="148">
                  <c:v>3.9</c:v>
                </c:pt>
                <c:pt idx="149">
                  <c:v>3.9</c:v>
                </c:pt>
                <c:pt idx="150">
                  <c:v>4</c:v>
                </c:pt>
                <c:pt idx="151">
                  <c:v>3.9</c:v>
                </c:pt>
                <c:pt idx="152">
                  <c:v>4.0999999999999996</c:v>
                </c:pt>
                <c:pt idx="153">
                  <c:v>4</c:v>
                </c:pt>
                <c:pt idx="154">
                  <c:v>3.6</c:v>
                </c:pt>
                <c:pt idx="155">
                  <c:v>3.3</c:v>
                </c:pt>
                <c:pt idx="156">
                  <c:v>3.4</c:v>
                </c:pt>
                <c:pt idx="157">
                  <c:v>3.3</c:v>
                </c:pt>
                <c:pt idx="158">
                  <c:v>3.4</c:v>
                </c:pt>
                <c:pt idx="159">
                  <c:v>3.2</c:v>
                </c:pt>
                <c:pt idx="160">
                  <c:v>3.5</c:v>
                </c:pt>
                <c:pt idx="161">
                  <c:v>3.3</c:v>
                </c:pt>
                <c:pt idx="162">
                  <c:v>3.3</c:v>
                </c:pt>
                <c:pt idx="163">
                  <c:v>3.2</c:v>
                </c:pt>
                <c:pt idx="164">
                  <c:v>2.7</c:v>
                </c:pt>
                <c:pt idx="165">
                  <c:v>2.5</c:v>
                </c:pt>
                <c:pt idx="166">
                  <c:v>2.5</c:v>
                </c:pt>
                <c:pt idx="167">
                  <c:v>2.4</c:v>
                </c:pt>
                <c:pt idx="168">
                  <c:v>3</c:v>
                </c:pt>
                <c:pt idx="169">
                  <c:v>3</c:v>
                </c:pt>
                <c:pt idx="170">
                  <c:v>2.9</c:v>
                </c:pt>
                <c:pt idx="171">
                  <c:v>2.8</c:v>
                </c:pt>
                <c:pt idx="172">
                  <c:v>2.6</c:v>
                </c:pt>
                <c:pt idx="173">
                  <c:v>2.4</c:v>
                </c:pt>
                <c:pt idx="174">
                  <c:v>2.1</c:v>
                </c:pt>
                <c:pt idx="175">
                  <c:v>2.2000000000000002</c:v>
                </c:pt>
                <c:pt idx="176">
                  <c:v>2.2000000000000002</c:v>
                </c:pt>
                <c:pt idx="177">
                  <c:v>2.7</c:v>
                </c:pt>
                <c:pt idx="178">
                  <c:v>2.5</c:v>
                </c:pt>
                <c:pt idx="179">
                  <c:v>2.6</c:v>
                </c:pt>
                <c:pt idx="180">
                  <c:v>1.5</c:v>
                </c:pt>
                <c:pt idx="181">
                  <c:v>1</c:v>
                </c:pt>
                <c:pt idx="182">
                  <c:v>1.1000000000000001</c:v>
                </c:pt>
                <c:pt idx="183">
                  <c:v>1.6</c:v>
                </c:pt>
                <c:pt idx="184">
                  <c:v>0.5</c:v>
                </c:pt>
                <c:pt idx="185">
                  <c:v>1.1000000000000001</c:v>
                </c:pt>
                <c:pt idx="186">
                  <c:v>1.3</c:v>
                </c:pt>
                <c:pt idx="187">
                  <c:v>0.9</c:v>
                </c:pt>
                <c:pt idx="188">
                  <c:v>1.2</c:v>
                </c:pt>
                <c:pt idx="189">
                  <c:v>1.4</c:v>
                </c:pt>
                <c:pt idx="190">
                  <c:v>1.4</c:v>
                </c:pt>
                <c:pt idx="191">
                  <c:v>1.5</c:v>
                </c:pt>
                <c:pt idx="192">
                  <c:v>2.9</c:v>
                </c:pt>
                <c:pt idx="193">
                  <c:v>3.3</c:v>
                </c:pt>
                <c:pt idx="194">
                  <c:v>3.9</c:v>
                </c:pt>
                <c:pt idx="195">
                  <c:v>3.8</c:v>
                </c:pt>
                <c:pt idx="196">
                  <c:v>4.8</c:v>
                </c:pt>
                <c:pt idx="197">
                  <c:v>4.9000000000000004</c:v>
                </c:pt>
                <c:pt idx="198">
                  <c:v>6</c:v>
                </c:pt>
                <c:pt idx="199">
                  <c:v>7.1</c:v>
                </c:pt>
                <c:pt idx="200">
                  <c:v>7.5</c:v>
                </c:pt>
                <c:pt idx="201">
                  <c:v>7.8</c:v>
                </c:pt>
                <c:pt idx="202">
                  <c:v>8.1999999999999993</c:v>
                </c:pt>
                <c:pt idx="203">
                  <c:v>9</c:v>
                </c:pt>
                <c:pt idx="204">
                  <c:v>11.1</c:v>
                </c:pt>
                <c:pt idx="205">
                  <c:v>11.7</c:v>
                </c:pt>
                <c:pt idx="206">
                  <c:v>11.8</c:v>
                </c:pt>
                <c:pt idx="207">
                  <c:v>12.3</c:v>
                </c:pt>
                <c:pt idx="208">
                  <c:v>12.3</c:v>
                </c:pt>
                <c:pt idx="209">
                  <c:v>12.6</c:v>
                </c:pt>
                <c:pt idx="210">
                  <c:v>14.2</c:v>
                </c:pt>
                <c:pt idx="211">
                  <c:v>14</c:v>
                </c:pt>
                <c:pt idx="212">
                  <c:v>13.4</c:v>
                </c:pt>
                <c:pt idx="213">
                  <c:v>13.4</c:v>
                </c:pt>
                <c:pt idx="214">
                  <c:v>13.8</c:v>
                </c:pt>
                <c:pt idx="215">
                  <c:v>13.5</c:v>
                </c:pt>
                <c:pt idx="216">
                  <c:v>11.4</c:v>
                </c:pt>
                <c:pt idx="217">
                  <c:v>11.3</c:v>
                </c:pt>
                <c:pt idx="218">
                  <c:v>10.7</c:v>
                </c:pt>
                <c:pt idx="219">
                  <c:v>9</c:v>
                </c:pt>
                <c:pt idx="220">
                  <c:v>9.1</c:v>
                </c:pt>
                <c:pt idx="221">
                  <c:v>8.9</c:v>
                </c:pt>
                <c:pt idx="222">
                  <c:v>6.1</c:v>
                </c:pt>
                <c:pt idx="223">
                  <c:v>5.3</c:v>
                </c:pt>
                <c:pt idx="224">
                  <c:v>5.2</c:v>
                </c:pt>
                <c:pt idx="225">
                  <c:v>4.9000000000000004</c:v>
                </c:pt>
                <c:pt idx="226">
                  <c:v>4.5</c:v>
                </c:pt>
                <c:pt idx="227">
                  <c:v>4.3</c:v>
                </c:pt>
                <c:pt idx="228">
                  <c:v>3.3</c:v>
                </c:pt>
                <c:pt idx="229">
                  <c:v>3</c:v>
                </c:pt>
                <c:pt idx="230">
                  <c:v>2.9</c:v>
                </c:pt>
                <c:pt idx="231">
                  <c:v>3.6</c:v>
                </c:pt>
                <c:pt idx="232">
                  <c:v>3.5</c:v>
                </c:pt>
                <c:pt idx="233">
                  <c:v>2.7</c:v>
                </c:pt>
                <c:pt idx="234">
                  <c:v>3.4</c:v>
                </c:pt>
              </c:numCache>
            </c:numRef>
          </c:val>
          <c:smooth val="0"/>
          <c:extLst xmlns:c15="http://schemas.microsoft.com/office/drawing/2012/chart">
            <c:ext xmlns:c16="http://schemas.microsoft.com/office/drawing/2014/chart" uri="{C3380CC4-5D6E-409C-BE32-E72D297353CC}">
              <c16:uniqueId val="{00000001-E0A3-4124-9D7B-E0FD64EA518A}"/>
            </c:ext>
          </c:extLst>
        </c:ser>
        <c:ser>
          <c:idx val="2"/>
          <c:order val="2"/>
          <c:tx>
            <c:strRef>
              <c:f>'13_RPI CPIH Wedge'!$E$10</c:f>
              <c:strCache>
                <c:ptCount val="1"/>
                <c:pt idx="0">
                  <c:v>Spot Wedge</c:v>
                </c:pt>
              </c:strCache>
            </c:strRef>
          </c:tx>
          <c:spPr>
            <a:ln w="28575" cap="rnd">
              <a:solidFill>
                <a:schemeClr val="accent3"/>
              </a:solidFill>
              <a:round/>
            </a:ln>
            <a:effectLst/>
          </c:spPr>
          <c:marker>
            <c:symbol val="none"/>
          </c:marker>
          <c:cat>
            <c:numRef>
              <c:f>'13_RPI CPIH Wedge'!$B$11:$B$440</c:f>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f>'13_RPI CPIH Wedge'!$E$11:$E$440</c:f>
              <c:numCache>
                <c:formatCode>0.00</c:formatCode>
                <c:ptCount val="235"/>
                <c:pt idx="0">
                  <c:v>1.3000000000000003</c:v>
                </c:pt>
                <c:pt idx="1">
                  <c:v>1</c:v>
                </c:pt>
                <c:pt idx="2">
                  <c:v>0.89999999999999991</c:v>
                </c:pt>
                <c:pt idx="3">
                  <c:v>0.60000000000000009</c:v>
                </c:pt>
                <c:pt idx="4">
                  <c:v>0.39999999999999991</c:v>
                </c:pt>
                <c:pt idx="5">
                  <c:v>0.20000000000000018</c:v>
                </c:pt>
                <c:pt idx="6">
                  <c:v>0.10000000000000009</c:v>
                </c:pt>
                <c:pt idx="7">
                  <c:v>0.19999999999999973</c:v>
                </c:pt>
                <c:pt idx="8">
                  <c:v>0.10000000000000009</c:v>
                </c:pt>
                <c:pt idx="9">
                  <c:v>0.19999999999999973</c:v>
                </c:pt>
                <c:pt idx="10">
                  <c:v>0.19999999999999973</c:v>
                </c:pt>
                <c:pt idx="11">
                  <c:v>0.39999999999999991</c:v>
                </c:pt>
                <c:pt idx="12">
                  <c:v>0.39999999999999991</c:v>
                </c:pt>
                <c:pt idx="13">
                  <c:v>0.60000000000000009</c:v>
                </c:pt>
                <c:pt idx="14">
                  <c:v>0.69999999999999973</c:v>
                </c:pt>
                <c:pt idx="15">
                  <c:v>0.79999999999999982</c:v>
                </c:pt>
                <c:pt idx="16">
                  <c:v>0.79999999999999982</c:v>
                </c:pt>
                <c:pt idx="17">
                  <c:v>1.1000000000000001</c:v>
                </c:pt>
                <c:pt idx="18">
                  <c:v>1.2000000000000002</c:v>
                </c:pt>
                <c:pt idx="19">
                  <c:v>1.1000000000000001</c:v>
                </c:pt>
                <c:pt idx="20">
                  <c:v>1.5000000000000004</c:v>
                </c:pt>
                <c:pt idx="21">
                  <c:v>1.5</c:v>
                </c:pt>
                <c:pt idx="22">
                  <c:v>1.8999999999999995</c:v>
                </c:pt>
                <c:pt idx="23">
                  <c:v>1.9</c:v>
                </c:pt>
                <c:pt idx="24">
                  <c:v>1.7999999999999998</c:v>
                </c:pt>
                <c:pt idx="25">
                  <c:v>1.7999999999999998</c:v>
                </c:pt>
                <c:pt idx="26">
                  <c:v>1.9000000000000004</c:v>
                </c:pt>
                <c:pt idx="27">
                  <c:v>1.7999999999999998</c:v>
                </c:pt>
                <c:pt idx="28">
                  <c:v>2.0999999999999996</c:v>
                </c:pt>
                <c:pt idx="29">
                  <c:v>1.9</c:v>
                </c:pt>
                <c:pt idx="30">
                  <c:v>1.9000000000000004</c:v>
                </c:pt>
                <c:pt idx="31">
                  <c:v>2.0999999999999996</c:v>
                </c:pt>
                <c:pt idx="32">
                  <c:v>1.7000000000000002</c:v>
                </c:pt>
                <c:pt idx="33">
                  <c:v>1.6999999999999997</c:v>
                </c:pt>
                <c:pt idx="34">
                  <c:v>1.4999999999999996</c:v>
                </c:pt>
                <c:pt idx="35">
                  <c:v>1.1999999999999997</c:v>
                </c:pt>
                <c:pt idx="36">
                  <c:v>1.2000000000000002</c:v>
                </c:pt>
                <c:pt idx="37">
                  <c:v>1</c:v>
                </c:pt>
                <c:pt idx="38">
                  <c:v>0.89999999999999947</c:v>
                </c:pt>
                <c:pt idx="39">
                  <c:v>0.79999999999999982</c:v>
                </c:pt>
                <c:pt idx="40">
                  <c:v>0.39999999999999947</c:v>
                </c:pt>
                <c:pt idx="41">
                  <c:v>0.20000000000000018</c:v>
                </c:pt>
                <c:pt idx="42">
                  <c:v>0</c:v>
                </c:pt>
                <c:pt idx="43">
                  <c:v>-0.79999999999999982</c:v>
                </c:pt>
                <c:pt idx="44">
                  <c:v>-2.1</c:v>
                </c:pt>
                <c:pt idx="45">
                  <c:v>-2.8</c:v>
                </c:pt>
                <c:pt idx="46">
                  <c:v>-3.1</c:v>
                </c:pt>
                <c:pt idx="47">
                  <c:v>-3.1999999999999997</c:v>
                </c:pt>
                <c:pt idx="48">
                  <c:v>-3.5</c:v>
                </c:pt>
                <c:pt idx="49">
                  <c:v>-3.2</c:v>
                </c:pt>
                <c:pt idx="50">
                  <c:v>-3.3</c:v>
                </c:pt>
                <c:pt idx="51">
                  <c:v>-3</c:v>
                </c:pt>
                <c:pt idx="52">
                  <c:v>-2.7</c:v>
                </c:pt>
                <c:pt idx="53">
                  <c:v>-2.4</c:v>
                </c:pt>
                <c:pt idx="54">
                  <c:v>-2</c:v>
                </c:pt>
                <c:pt idx="55">
                  <c:v>-1.2</c:v>
                </c:pt>
                <c:pt idx="56">
                  <c:v>0.29999999999999982</c:v>
                </c:pt>
                <c:pt idx="57">
                  <c:v>1.1000000000000001</c:v>
                </c:pt>
                <c:pt idx="58">
                  <c:v>1.6</c:v>
                </c:pt>
                <c:pt idx="59">
                  <c:v>2.0000000000000004</c:v>
                </c:pt>
                <c:pt idx="60">
                  <c:v>2.5999999999999996</c:v>
                </c:pt>
                <c:pt idx="61">
                  <c:v>2.5999999999999996</c:v>
                </c:pt>
                <c:pt idx="62">
                  <c:v>2.6</c:v>
                </c:pt>
                <c:pt idx="63">
                  <c:v>2.5</c:v>
                </c:pt>
                <c:pt idx="64">
                  <c:v>2.3000000000000003</c:v>
                </c:pt>
                <c:pt idx="65">
                  <c:v>2.1999999999999997</c:v>
                </c:pt>
                <c:pt idx="66">
                  <c:v>2</c:v>
                </c:pt>
                <c:pt idx="67">
                  <c:v>2.1</c:v>
                </c:pt>
                <c:pt idx="68">
                  <c:v>1.6999999999999997</c:v>
                </c:pt>
                <c:pt idx="69">
                  <c:v>1.6999999999999997</c:v>
                </c:pt>
                <c:pt idx="70">
                  <c:v>1.7999999999999998</c:v>
                </c:pt>
                <c:pt idx="71">
                  <c:v>1.7999999999999998</c:v>
                </c:pt>
                <c:pt idx="72">
                  <c:v>1.4000000000000004</c:v>
                </c:pt>
                <c:pt idx="73">
                  <c:v>1.4000000000000004</c:v>
                </c:pt>
                <c:pt idx="74">
                  <c:v>1.4</c:v>
                </c:pt>
                <c:pt idx="75">
                  <c:v>1.2000000000000002</c:v>
                </c:pt>
                <c:pt idx="76">
                  <c:v>1.3000000000000003</c:v>
                </c:pt>
                <c:pt idx="77">
                  <c:v>1.0999999999999996</c:v>
                </c:pt>
                <c:pt idx="78">
                  <c:v>1.1000000000000005</c:v>
                </c:pt>
                <c:pt idx="79">
                  <c:v>1.1000000000000005</c:v>
                </c:pt>
                <c:pt idx="80">
                  <c:v>1.0999999999999996</c:v>
                </c:pt>
                <c:pt idx="81">
                  <c:v>0.69999999999999973</c:v>
                </c:pt>
                <c:pt idx="82">
                  <c:v>0.60000000000000009</c:v>
                </c:pt>
                <c:pt idx="83">
                  <c:v>0.5</c:v>
                </c:pt>
                <c:pt idx="84">
                  <c:v>0.70000000000000018</c:v>
                </c:pt>
                <c:pt idx="85">
                  <c:v>0.60000000000000009</c:v>
                </c:pt>
                <c:pt idx="86">
                  <c:v>0.5</c:v>
                </c:pt>
                <c:pt idx="87">
                  <c:v>0.80000000000000027</c:v>
                </c:pt>
                <c:pt idx="88">
                  <c:v>0.60000000000000009</c:v>
                </c:pt>
                <c:pt idx="89">
                  <c:v>0.5</c:v>
                </c:pt>
                <c:pt idx="90">
                  <c:v>0.80000000000000027</c:v>
                </c:pt>
                <c:pt idx="91">
                  <c:v>0.60000000000000009</c:v>
                </c:pt>
                <c:pt idx="92">
                  <c:v>0.70000000000000018</c:v>
                </c:pt>
                <c:pt idx="93">
                  <c:v>0.89999999999999991</c:v>
                </c:pt>
                <c:pt idx="94">
                  <c:v>0.70000000000000018</c:v>
                </c:pt>
                <c:pt idx="95">
                  <c:v>0.79999999999999982</c:v>
                </c:pt>
                <c:pt idx="96">
                  <c:v>0.69999999999999973</c:v>
                </c:pt>
                <c:pt idx="97">
                  <c:v>0.70000000000000018</c:v>
                </c:pt>
                <c:pt idx="98">
                  <c:v>0.69999999999999973</c:v>
                </c:pt>
                <c:pt idx="99">
                  <c:v>0.60000000000000009</c:v>
                </c:pt>
                <c:pt idx="100">
                  <c:v>0.89999999999999991</c:v>
                </c:pt>
                <c:pt idx="101">
                  <c:v>0.80000000000000027</c:v>
                </c:pt>
                <c:pt idx="102">
                  <c:v>0.60000000000000009</c:v>
                </c:pt>
                <c:pt idx="103">
                  <c:v>0.70000000000000018</c:v>
                </c:pt>
                <c:pt idx="104">
                  <c:v>0.80000000000000027</c:v>
                </c:pt>
                <c:pt idx="105">
                  <c:v>0.99999999999999978</c:v>
                </c:pt>
                <c:pt idx="106">
                  <c:v>1.1000000000000001</c:v>
                </c:pt>
                <c:pt idx="107">
                  <c:v>1</c:v>
                </c:pt>
                <c:pt idx="108">
                  <c:v>0.8</c:v>
                </c:pt>
                <c:pt idx="109">
                  <c:v>0.89999999999999991</c:v>
                </c:pt>
                <c:pt idx="110">
                  <c:v>0.8</c:v>
                </c:pt>
                <c:pt idx="111">
                  <c:v>0.89999999999999991</c:v>
                </c:pt>
                <c:pt idx="112">
                  <c:v>0.89999999999999991</c:v>
                </c:pt>
                <c:pt idx="113">
                  <c:v>0.99999999999999978</c:v>
                </c:pt>
                <c:pt idx="114">
                  <c:v>0.99999999999999978</c:v>
                </c:pt>
                <c:pt idx="115">
                  <c:v>0.89999999999999991</c:v>
                </c:pt>
                <c:pt idx="116">
                  <c:v>0.90000000000000013</c:v>
                </c:pt>
                <c:pt idx="117">
                  <c:v>0.60000000000000009</c:v>
                </c:pt>
                <c:pt idx="118">
                  <c:v>0.6</c:v>
                </c:pt>
                <c:pt idx="119">
                  <c:v>0.60000000000000009</c:v>
                </c:pt>
                <c:pt idx="120">
                  <c:v>0.60000000000000009</c:v>
                </c:pt>
                <c:pt idx="121">
                  <c:v>0.6</c:v>
                </c:pt>
                <c:pt idx="122">
                  <c:v>0.7</c:v>
                </c:pt>
                <c:pt idx="123">
                  <c:v>0.5</c:v>
                </c:pt>
                <c:pt idx="124">
                  <c:v>0.70000000000000007</c:v>
                </c:pt>
                <c:pt idx="125">
                  <c:v>0.60000000000000009</c:v>
                </c:pt>
                <c:pt idx="126">
                  <c:v>0.49999999999999994</c:v>
                </c:pt>
                <c:pt idx="127">
                  <c:v>0.70000000000000007</c:v>
                </c:pt>
                <c:pt idx="128">
                  <c:v>0.7</c:v>
                </c:pt>
                <c:pt idx="129">
                  <c:v>0.70000000000000007</c:v>
                </c:pt>
                <c:pt idx="130">
                  <c:v>0.70000000000000007</c:v>
                </c:pt>
                <c:pt idx="131">
                  <c:v>0.8</c:v>
                </c:pt>
                <c:pt idx="132">
                  <c:v>0.60000000000000009</c:v>
                </c:pt>
                <c:pt idx="133">
                  <c:v>0.7</c:v>
                </c:pt>
                <c:pt idx="134">
                  <c:v>0.8</c:v>
                </c:pt>
                <c:pt idx="135">
                  <c:v>0.99999999999999989</c:v>
                </c:pt>
                <c:pt idx="136">
                  <c:v>0.8</c:v>
                </c:pt>
                <c:pt idx="137">
                  <c:v>0.7</c:v>
                </c:pt>
                <c:pt idx="138">
                  <c:v>0.7</c:v>
                </c:pt>
                <c:pt idx="139">
                  <c:v>0.70000000000000018</c:v>
                </c:pt>
                <c:pt idx="140">
                  <c:v>0.7</c:v>
                </c:pt>
                <c:pt idx="141">
                  <c:v>0.70000000000000018</c:v>
                </c:pt>
                <c:pt idx="142">
                  <c:v>0.90000000000000036</c:v>
                </c:pt>
                <c:pt idx="143">
                  <c:v>0.80000000000000027</c:v>
                </c:pt>
                <c:pt idx="144">
                  <c:v>0.89999999999999991</c:v>
                </c:pt>
                <c:pt idx="145">
                  <c:v>1</c:v>
                </c:pt>
                <c:pt idx="146">
                  <c:v>0.89999999999999991</c:v>
                </c:pt>
                <c:pt idx="147">
                  <c:v>1</c:v>
                </c:pt>
                <c:pt idx="148">
                  <c:v>1.1999999999999997</c:v>
                </c:pt>
                <c:pt idx="149">
                  <c:v>1.1000000000000001</c:v>
                </c:pt>
                <c:pt idx="150">
                  <c:v>1.2000000000000002</c:v>
                </c:pt>
                <c:pt idx="151">
                  <c:v>1.1000000000000001</c:v>
                </c:pt>
                <c:pt idx="152">
                  <c:v>1.3999999999999995</c:v>
                </c:pt>
                <c:pt idx="153">
                  <c:v>1.2999999999999998</c:v>
                </c:pt>
                <c:pt idx="154">
                  <c:v>1.1000000000000001</c:v>
                </c:pt>
                <c:pt idx="155">
                  <c:v>1</c:v>
                </c:pt>
                <c:pt idx="156">
                  <c:v>1.1999999999999997</c:v>
                </c:pt>
                <c:pt idx="157">
                  <c:v>1</c:v>
                </c:pt>
                <c:pt idx="158">
                  <c:v>1.1000000000000001</c:v>
                </c:pt>
                <c:pt idx="159">
                  <c:v>0.90000000000000036</c:v>
                </c:pt>
                <c:pt idx="160">
                  <c:v>1.1000000000000001</c:v>
                </c:pt>
                <c:pt idx="161">
                  <c:v>1.0999999999999996</c:v>
                </c:pt>
                <c:pt idx="162">
                  <c:v>1.0999999999999996</c:v>
                </c:pt>
                <c:pt idx="163">
                  <c:v>1</c:v>
                </c:pt>
                <c:pt idx="164">
                  <c:v>0.70000000000000018</c:v>
                </c:pt>
                <c:pt idx="165">
                  <c:v>0.7</c:v>
                </c:pt>
                <c:pt idx="166">
                  <c:v>0.7</c:v>
                </c:pt>
                <c:pt idx="167">
                  <c:v>0.59999999999999987</c:v>
                </c:pt>
                <c:pt idx="168">
                  <c:v>1</c:v>
                </c:pt>
                <c:pt idx="169">
                  <c:v>1.1000000000000001</c:v>
                </c:pt>
                <c:pt idx="170">
                  <c:v>1</c:v>
                </c:pt>
                <c:pt idx="171">
                  <c:v>0.79999999999999982</c:v>
                </c:pt>
                <c:pt idx="172">
                  <c:v>0.90000000000000013</c:v>
                </c:pt>
                <c:pt idx="173">
                  <c:v>0.7</c:v>
                </c:pt>
                <c:pt idx="174">
                  <c:v>0.60000000000000009</c:v>
                </c:pt>
                <c:pt idx="175">
                  <c:v>0.70000000000000018</c:v>
                </c:pt>
                <c:pt idx="176">
                  <c:v>0.80000000000000027</c:v>
                </c:pt>
                <c:pt idx="177">
                  <c:v>0.90000000000000013</c:v>
                </c:pt>
                <c:pt idx="178">
                  <c:v>0.8</c:v>
                </c:pt>
                <c:pt idx="179">
                  <c:v>1.1000000000000001</c:v>
                </c:pt>
                <c:pt idx="180">
                  <c:v>0.6</c:v>
                </c:pt>
                <c:pt idx="181">
                  <c:v>0.30000000000000004</c:v>
                </c:pt>
                <c:pt idx="182">
                  <c:v>0.30000000000000004</c:v>
                </c:pt>
                <c:pt idx="183">
                  <c:v>0.5</c:v>
                </c:pt>
                <c:pt idx="184">
                  <c:v>0</c:v>
                </c:pt>
                <c:pt idx="185">
                  <c:v>0.40000000000000013</c:v>
                </c:pt>
                <c:pt idx="186">
                  <c:v>0.4</c:v>
                </c:pt>
                <c:pt idx="187">
                  <c:v>0.30000000000000004</c:v>
                </c:pt>
                <c:pt idx="188">
                  <c:v>0.39999999999999991</c:v>
                </c:pt>
                <c:pt idx="189">
                  <c:v>0.49999999999999989</c:v>
                </c:pt>
                <c:pt idx="190">
                  <c:v>0.7</c:v>
                </c:pt>
                <c:pt idx="191">
                  <c:v>0.5</c:v>
                </c:pt>
                <c:pt idx="192" formatCode="0.0">
                  <c:v>1.2999999999999998</c:v>
                </c:pt>
                <c:pt idx="193" formatCode="0.0">
                  <c:v>1.1999999999999997</c:v>
                </c:pt>
                <c:pt idx="194" formatCode="0.0">
                  <c:v>1.5</c:v>
                </c:pt>
                <c:pt idx="195" formatCode="0.0">
                  <c:v>1.6999999999999997</c:v>
                </c:pt>
                <c:pt idx="196" formatCode="0.0">
                  <c:v>1.7999999999999998</c:v>
                </c:pt>
                <c:pt idx="197" formatCode="0.0">
                  <c:v>2.0000000000000004</c:v>
                </c:pt>
                <c:pt idx="198" formatCode="0.0">
                  <c:v>2.2000000000000002</c:v>
                </c:pt>
                <c:pt idx="199" formatCode="0.0">
                  <c:v>2.5</c:v>
                </c:pt>
                <c:pt idx="200" formatCode="0.0">
                  <c:v>2.7</c:v>
                </c:pt>
                <c:pt idx="201" formatCode="0.0">
                  <c:v>2.8999999999999995</c:v>
                </c:pt>
                <c:pt idx="202" formatCode="0.0">
                  <c:v>2.6999999999999993</c:v>
                </c:pt>
                <c:pt idx="203" formatCode="0.0">
                  <c:v>2.8</c:v>
                </c:pt>
                <c:pt idx="204" formatCode="0.0">
                  <c:v>3.3</c:v>
                </c:pt>
                <c:pt idx="205" formatCode="0.0">
                  <c:v>3.7999999999999989</c:v>
                </c:pt>
                <c:pt idx="206" formatCode="0.0">
                  <c:v>3.6000000000000014</c:v>
                </c:pt>
                <c:pt idx="207" formatCode="0.0">
                  <c:v>3.5</c:v>
                </c:pt>
                <c:pt idx="208" formatCode="0.0">
                  <c:v>3.7000000000000011</c:v>
                </c:pt>
                <c:pt idx="209" formatCode="0.0">
                  <c:v>3.7999999999999989</c:v>
                </c:pt>
                <c:pt idx="210" formatCode="0.0">
                  <c:v>4.5999999999999996</c:v>
                </c:pt>
                <c:pt idx="211" formatCode="0.0">
                  <c:v>4.6999999999999993</c:v>
                </c:pt>
                <c:pt idx="212" formatCode="0.0">
                  <c:v>4.2000000000000011</c:v>
                </c:pt>
                <c:pt idx="213" formatCode="0.0">
                  <c:v>4.5999999999999996</c:v>
                </c:pt>
                <c:pt idx="214" formatCode="0.0">
                  <c:v>4.6000000000000014</c:v>
                </c:pt>
                <c:pt idx="215" formatCode="0.0">
                  <c:v>4.5999999999999996</c:v>
                </c:pt>
                <c:pt idx="216" formatCode="0.0">
                  <c:v>3.6000000000000005</c:v>
                </c:pt>
                <c:pt idx="217" formatCode="0.0">
                  <c:v>3.4000000000000004</c:v>
                </c:pt>
                <c:pt idx="218" formatCode="0.0">
                  <c:v>3.3999999999999995</c:v>
                </c:pt>
                <c:pt idx="219" formatCode="0.0">
                  <c:v>2.5999999999999996</c:v>
                </c:pt>
                <c:pt idx="220" formatCode="0.0">
                  <c:v>2.8</c:v>
                </c:pt>
                <c:pt idx="221" formatCode="0.0">
                  <c:v>2.6000000000000005</c:v>
                </c:pt>
                <c:pt idx="222" formatCode="0.0">
                  <c:v>1.3999999999999995</c:v>
                </c:pt>
                <c:pt idx="223" formatCode="0.0">
                  <c:v>1.0999999999999996</c:v>
                </c:pt>
                <c:pt idx="224" formatCode="0.0">
                  <c:v>1</c:v>
                </c:pt>
                <c:pt idx="225" formatCode="0.0">
                  <c:v>0.70000000000000018</c:v>
                </c:pt>
                <c:pt idx="226" formatCode="0.0">
                  <c:v>0.70000000000000018</c:v>
                </c:pt>
                <c:pt idx="227" formatCode="0.0">
                  <c:v>0.5</c:v>
                </c:pt>
                <c:pt idx="228" formatCode="0.0">
                  <c:v>0.29999999999999982</c:v>
                </c:pt>
                <c:pt idx="229" formatCode="0.0">
                  <c:v>0.20000000000000018</c:v>
                </c:pt>
                <c:pt idx="230" formatCode="0.0">
                  <c:v>0.10000000000000009</c:v>
                </c:pt>
                <c:pt idx="231" formatCode="0.0">
                  <c:v>0.5</c:v>
                </c:pt>
                <c:pt idx="232" formatCode="0.0">
                  <c:v>0.39999999999999991</c:v>
                </c:pt>
                <c:pt idx="233" formatCode="0.0">
                  <c:v>0.10000000000000009</c:v>
                </c:pt>
                <c:pt idx="234" formatCode="0.0">
                  <c:v>0.19999999999999973</c:v>
                </c:pt>
              </c:numCache>
            </c:numRef>
          </c:val>
          <c:smooth val="0"/>
          <c:extLst>
            <c:ext xmlns:c16="http://schemas.microsoft.com/office/drawing/2014/chart" uri="{C3380CC4-5D6E-409C-BE32-E72D297353CC}">
              <c16:uniqueId val="{00000002-E0A3-4124-9D7B-E0FD64EA518A}"/>
            </c:ext>
          </c:extLst>
        </c:ser>
        <c:ser>
          <c:idx val="3"/>
          <c:order val="3"/>
          <c:tx>
            <c:strRef>
              <c:f>'13_RPI CPIH Wedge'!$F$10</c:f>
              <c:strCache>
                <c:ptCount val="1"/>
                <c:pt idx="0">
                  <c:v>12 Mth Average</c:v>
                </c:pt>
              </c:strCache>
            </c:strRef>
          </c:tx>
          <c:spPr>
            <a:ln w="28575" cap="rnd">
              <a:solidFill>
                <a:schemeClr val="accent4"/>
              </a:solidFill>
              <a:round/>
            </a:ln>
            <a:effectLst/>
          </c:spPr>
          <c:marker>
            <c:symbol val="none"/>
          </c:marker>
          <c:cat>
            <c:numRef>
              <c:f>'13_RPI CPIH Wedge'!$B$11:$B$440</c:f>
              <c:numCache>
                <c:formatCode>mmm\-yy</c:formatCode>
                <c:ptCount val="235"/>
                <c:pt idx="0">
                  <c:v>38472</c:v>
                </c:pt>
                <c:pt idx="1">
                  <c:v>38503</c:v>
                </c:pt>
                <c:pt idx="2">
                  <c:v>38533</c:v>
                </c:pt>
                <c:pt idx="3">
                  <c:v>38564</c:v>
                </c:pt>
                <c:pt idx="4">
                  <c:v>38595</c:v>
                </c:pt>
                <c:pt idx="5">
                  <c:v>38625</c:v>
                </c:pt>
                <c:pt idx="6">
                  <c:v>38656</c:v>
                </c:pt>
                <c:pt idx="7">
                  <c:v>38686</c:v>
                </c:pt>
                <c:pt idx="8">
                  <c:v>38717</c:v>
                </c:pt>
                <c:pt idx="9">
                  <c:v>38748</c:v>
                </c:pt>
                <c:pt idx="10">
                  <c:v>38776</c:v>
                </c:pt>
                <c:pt idx="11">
                  <c:v>38807</c:v>
                </c:pt>
                <c:pt idx="12">
                  <c:v>38837</c:v>
                </c:pt>
                <c:pt idx="13">
                  <c:v>38868</c:v>
                </c:pt>
                <c:pt idx="14">
                  <c:v>38898</c:v>
                </c:pt>
                <c:pt idx="15">
                  <c:v>38929</c:v>
                </c:pt>
                <c:pt idx="16">
                  <c:v>38960</c:v>
                </c:pt>
                <c:pt idx="17">
                  <c:v>38990</c:v>
                </c:pt>
                <c:pt idx="18">
                  <c:v>39021</c:v>
                </c:pt>
                <c:pt idx="19">
                  <c:v>39051</c:v>
                </c:pt>
                <c:pt idx="20">
                  <c:v>39082</c:v>
                </c:pt>
                <c:pt idx="21">
                  <c:v>39113</c:v>
                </c:pt>
                <c:pt idx="22">
                  <c:v>39141</c:v>
                </c:pt>
                <c:pt idx="23">
                  <c:v>39172</c:v>
                </c:pt>
                <c:pt idx="24">
                  <c:v>39202</c:v>
                </c:pt>
                <c:pt idx="25">
                  <c:v>39233</c:v>
                </c:pt>
                <c:pt idx="26">
                  <c:v>39263</c:v>
                </c:pt>
                <c:pt idx="27">
                  <c:v>39294</c:v>
                </c:pt>
                <c:pt idx="28">
                  <c:v>39325</c:v>
                </c:pt>
                <c:pt idx="29">
                  <c:v>39355</c:v>
                </c:pt>
                <c:pt idx="30">
                  <c:v>39386</c:v>
                </c:pt>
                <c:pt idx="31">
                  <c:v>39416</c:v>
                </c:pt>
                <c:pt idx="32">
                  <c:v>39447</c:v>
                </c:pt>
                <c:pt idx="33">
                  <c:v>39478</c:v>
                </c:pt>
                <c:pt idx="34">
                  <c:v>39507</c:v>
                </c:pt>
                <c:pt idx="35">
                  <c:v>39538</c:v>
                </c:pt>
                <c:pt idx="36">
                  <c:v>39568</c:v>
                </c:pt>
                <c:pt idx="37">
                  <c:v>39599</c:v>
                </c:pt>
                <c:pt idx="38">
                  <c:v>39629</c:v>
                </c:pt>
                <c:pt idx="39">
                  <c:v>39660</c:v>
                </c:pt>
                <c:pt idx="40">
                  <c:v>39691</c:v>
                </c:pt>
                <c:pt idx="41">
                  <c:v>39721</c:v>
                </c:pt>
                <c:pt idx="42">
                  <c:v>39752</c:v>
                </c:pt>
                <c:pt idx="43">
                  <c:v>39782</c:v>
                </c:pt>
                <c:pt idx="44">
                  <c:v>39813</c:v>
                </c:pt>
                <c:pt idx="45">
                  <c:v>39844</c:v>
                </c:pt>
                <c:pt idx="46">
                  <c:v>39872</c:v>
                </c:pt>
                <c:pt idx="47">
                  <c:v>39903</c:v>
                </c:pt>
                <c:pt idx="48">
                  <c:v>39933</c:v>
                </c:pt>
                <c:pt idx="49">
                  <c:v>39964</c:v>
                </c:pt>
                <c:pt idx="50">
                  <c:v>39994</c:v>
                </c:pt>
                <c:pt idx="51">
                  <c:v>40025</c:v>
                </c:pt>
                <c:pt idx="52">
                  <c:v>40056</c:v>
                </c:pt>
                <c:pt idx="53">
                  <c:v>40086</c:v>
                </c:pt>
                <c:pt idx="54">
                  <c:v>40117</c:v>
                </c:pt>
                <c:pt idx="55">
                  <c:v>40147</c:v>
                </c:pt>
                <c:pt idx="56">
                  <c:v>40178</c:v>
                </c:pt>
                <c:pt idx="57">
                  <c:v>40209</c:v>
                </c:pt>
                <c:pt idx="58">
                  <c:v>40237</c:v>
                </c:pt>
                <c:pt idx="59">
                  <c:v>40268</c:v>
                </c:pt>
                <c:pt idx="60">
                  <c:v>40298</c:v>
                </c:pt>
                <c:pt idx="61">
                  <c:v>40329</c:v>
                </c:pt>
                <c:pt idx="62">
                  <c:v>40359</c:v>
                </c:pt>
                <c:pt idx="63">
                  <c:v>40390</c:v>
                </c:pt>
                <c:pt idx="64">
                  <c:v>40421</c:v>
                </c:pt>
                <c:pt idx="65">
                  <c:v>40451</c:v>
                </c:pt>
                <c:pt idx="66">
                  <c:v>40482</c:v>
                </c:pt>
                <c:pt idx="67">
                  <c:v>40512</c:v>
                </c:pt>
                <c:pt idx="68">
                  <c:v>40543</c:v>
                </c:pt>
                <c:pt idx="69">
                  <c:v>40574</c:v>
                </c:pt>
                <c:pt idx="70">
                  <c:v>40602</c:v>
                </c:pt>
                <c:pt idx="71">
                  <c:v>40633</c:v>
                </c:pt>
                <c:pt idx="72">
                  <c:v>40663</c:v>
                </c:pt>
                <c:pt idx="73">
                  <c:v>40694</c:v>
                </c:pt>
                <c:pt idx="74">
                  <c:v>40724</c:v>
                </c:pt>
                <c:pt idx="75">
                  <c:v>40755</c:v>
                </c:pt>
                <c:pt idx="76">
                  <c:v>40786</c:v>
                </c:pt>
                <c:pt idx="77">
                  <c:v>40816</c:v>
                </c:pt>
                <c:pt idx="78">
                  <c:v>40847</c:v>
                </c:pt>
                <c:pt idx="79">
                  <c:v>40877</c:v>
                </c:pt>
                <c:pt idx="80">
                  <c:v>40908</c:v>
                </c:pt>
                <c:pt idx="81">
                  <c:v>40939</c:v>
                </c:pt>
                <c:pt idx="82">
                  <c:v>40968</c:v>
                </c:pt>
                <c:pt idx="83">
                  <c:v>40999</c:v>
                </c:pt>
                <c:pt idx="84">
                  <c:v>41029</c:v>
                </c:pt>
                <c:pt idx="85">
                  <c:v>41060</c:v>
                </c:pt>
                <c:pt idx="86">
                  <c:v>41090</c:v>
                </c:pt>
                <c:pt idx="87">
                  <c:v>41121</c:v>
                </c:pt>
                <c:pt idx="88">
                  <c:v>41152</c:v>
                </c:pt>
                <c:pt idx="89">
                  <c:v>41182</c:v>
                </c:pt>
                <c:pt idx="90">
                  <c:v>41213</c:v>
                </c:pt>
                <c:pt idx="91">
                  <c:v>41243</c:v>
                </c:pt>
                <c:pt idx="92">
                  <c:v>41274</c:v>
                </c:pt>
                <c:pt idx="93">
                  <c:v>41305</c:v>
                </c:pt>
                <c:pt idx="94">
                  <c:v>41333</c:v>
                </c:pt>
                <c:pt idx="95">
                  <c:v>41364</c:v>
                </c:pt>
                <c:pt idx="96">
                  <c:v>41394</c:v>
                </c:pt>
                <c:pt idx="97">
                  <c:v>41425</c:v>
                </c:pt>
                <c:pt idx="98">
                  <c:v>41455</c:v>
                </c:pt>
                <c:pt idx="99">
                  <c:v>41486</c:v>
                </c:pt>
                <c:pt idx="100">
                  <c:v>41517</c:v>
                </c:pt>
                <c:pt idx="101">
                  <c:v>41547</c:v>
                </c:pt>
                <c:pt idx="102">
                  <c:v>41578</c:v>
                </c:pt>
                <c:pt idx="103">
                  <c:v>41608</c:v>
                </c:pt>
                <c:pt idx="104">
                  <c:v>41639</c:v>
                </c:pt>
                <c:pt idx="105">
                  <c:v>41670</c:v>
                </c:pt>
                <c:pt idx="106">
                  <c:v>41698</c:v>
                </c:pt>
                <c:pt idx="107">
                  <c:v>41729</c:v>
                </c:pt>
                <c:pt idx="108">
                  <c:v>41759</c:v>
                </c:pt>
                <c:pt idx="109">
                  <c:v>41790</c:v>
                </c:pt>
                <c:pt idx="110">
                  <c:v>41820</c:v>
                </c:pt>
                <c:pt idx="111">
                  <c:v>41851</c:v>
                </c:pt>
                <c:pt idx="112">
                  <c:v>41882</c:v>
                </c:pt>
                <c:pt idx="113">
                  <c:v>41912</c:v>
                </c:pt>
                <c:pt idx="114">
                  <c:v>41943</c:v>
                </c:pt>
                <c:pt idx="115">
                  <c:v>41973</c:v>
                </c:pt>
                <c:pt idx="116">
                  <c:v>42004</c:v>
                </c:pt>
                <c:pt idx="117">
                  <c:v>42035</c:v>
                </c:pt>
                <c:pt idx="118">
                  <c:v>42063</c:v>
                </c:pt>
                <c:pt idx="119">
                  <c:v>42094</c:v>
                </c:pt>
                <c:pt idx="120">
                  <c:v>42124</c:v>
                </c:pt>
                <c:pt idx="121">
                  <c:v>42155</c:v>
                </c:pt>
                <c:pt idx="122">
                  <c:v>42185</c:v>
                </c:pt>
                <c:pt idx="123">
                  <c:v>42216</c:v>
                </c:pt>
                <c:pt idx="124">
                  <c:v>42247</c:v>
                </c:pt>
                <c:pt idx="125">
                  <c:v>42277</c:v>
                </c:pt>
                <c:pt idx="126">
                  <c:v>42308</c:v>
                </c:pt>
                <c:pt idx="127">
                  <c:v>42338</c:v>
                </c:pt>
                <c:pt idx="128">
                  <c:v>42369</c:v>
                </c:pt>
                <c:pt idx="129">
                  <c:v>42400</c:v>
                </c:pt>
                <c:pt idx="130">
                  <c:v>42429</c:v>
                </c:pt>
                <c:pt idx="131">
                  <c:v>42460</c:v>
                </c:pt>
                <c:pt idx="132">
                  <c:v>42490</c:v>
                </c:pt>
                <c:pt idx="133">
                  <c:v>42521</c:v>
                </c:pt>
                <c:pt idx="134">
                  <c:v>42551</c:v>
                </c:pt>
                <c:pt idx="135">
                  <c:v>42582</c:v>
                </c:pt>
                <c:pt idx="136">
                  <c:v>42613</c:v>
                </c:pt>
                <c:pt idx="137">
                  <c:v>42643</c:v>
                </c:pt>
                <c:pt idx="138">
                  <c:v>42674</c:v>
                </c:pt>
                <c:pt idx="139">
                  <c:v>42704</c:v>
                </c:pt>
                <c:pt idx="140">
                  <c:v>42735</c:v>
                </c:pt>
                <c:pt idx="141">
                  <c:v>42766</c:v>
                </c:pt>
                <c:pt idx="142">
                  <c:v>42794</c:v>
                </c:pt>
                <c:pt idx="143">
                  <c:v>42825</c:v>
                </c:pt>
                <c:pt idx="144">
                  <c:v>42855</c:v>
                </c:pt>
                <c:pt idx="145">
                  <c:v>42886</c:v>
                </c:pt>
                <c:pt idx="146">
                  <c:v>42916</c:v>
                </c:pt>
                <c:pt idx="147">
                  <c:v>42947</c:v>
                </c:pt>
                <c:pt idx="148">
                  <c:v>42978</c:v>
                </c:pt>
                <c:pt idx="149">
                  <c:v>43008</c:v>
                </c:pt>
                <c:pt idx="150">
                  <c:v>43039</c:v>
                </c:pt>
                <c:pt idx="151">
                  <c:v>43069</c:v>
                </c:pt>
                <c:pt idx="152">
                  <c:v>43100</c:v>
                </c:pt>
                <c:pt idx="153">
                  <c:v>43131</c:v>
                </c:pt>
                <c:pt idx="154">
                  <c:v>43159</c:v>
                </c:pt>
                <c:pt idx="155">
                  <c:v>43190</c:v>
                </c:pt>
                <c:pt idx="156">
                  <c:v>43220</c:v>
                </c:pt>
                <c:pt idx="157">
                  <c:v>43251</c:v>
                </c:pt>
                <c:pt idx="158">
                  <c:v>43281</c:v>
                </c:pt>
                <c:pt idx="159">
                  <c:v>43312</c:v>
                </c:pt>
                <c:pt idx="160">
                  <c:v>43343</c:v>
                </c:pt>
                <c:pt idx="161">
                  <c:v>43373</c:v>
                </c:pt>
                <c:pt idx="162">
                  <c:v>43404</c:v>
                </c:pt>
                <c:pt idx="163">
                  <c:v>43434</c:v>
                </c:pt>
                <c:pt idx="164">
                  <c:v>43465</c:v>
                </c:pt>
                <c:pt idx="165">
                  <c:v>43496</c:v>
                </c:pt>
                <c:pt idx="166">
                  <c:v>43524</c:v>
                </c:pt>
                <c:pt idx="167">
                  <c:v>43555</c:v>
                </c:pt>
                <c:pt idx="168">
                  <c:v>43585</c:v>
                </c:pt>
                <c:pt idx="169">
                  <c:v>43616</c:v>
                </c:pt>
                <c:pt idx="170">
                  <c:v>43646</c:v>
                </c:pt>
                <c:pt idx="171">
                  <c:v>43677</c:v>
                </c:pt>
                <c:pt idx="172">
                  <c:v>43708</c:v>
                </c:pt>
                <c:pt idx="173">
                  <c:v>43738</c:v>
                </c:pt>
                <c:pt idx="174">
                  <c:v>43769</c:v>
                </c:pt>
                <c:pt idx="175">
                  <c:v>43799</c:v>
                </c:pt>
                <c:pt idx="176">
                  <c:v>43830</c:v>
                </c:pt>
                <c:pt idx="177">
                  <c:v>43861</c:v>
                </c:pt>
                <c:pt idx="178">
                  <c:v>43890</c:v>
                </c:pt>
                <c:pt idx="179">
                  <c:v>43921</c:v>
                </c:pt>
                <c:pt idx="180">
                  <c:v>43951</c:v>
                </c:pt>
                <c:pt idx="181">
                  <c:v>43982</c:v>
                </c:pt>
                <c:pt idx="182">
                  <c:v>44012</c:v>
                </c:pt>
                <c:pt idx="183">
                  <c:v>44043</c:v>
                </c:pt>
                <c:pt idx="184">
                  <c:v>44074</c:v>
                </c:pt>
                <c:pt idx="185">
                  <c:v>44104</c:v>
                </c:pt>
                <c:pt idx="186">
                  <c:v>44135</c:v>
                </c:pt>
                <c:pt idx="187">
                  <c:v>44165</c:v>
                </c:pt>
                <c:pt idx="188">
                  <c:v>44196</c:v>
                </c:pt>
                <c:pt idx="189">
                  <c:v>44227</c:v>
                </c:pt>
                <c:pt idx="190">
                  <c:v>44255</c:v>
                </c:pt>
                <c:pt idx="191">
                  <c:v>44286</c:v>
                </c:pt>
                <c:pt idx="192">
                  <c:v>44316</c:v>
                </c:pt>
                <c:pt idx="193">
                  <c:v>44347</c:v>
                </c:pt>
                <c:pt idx="194">
                  <c:v>44377</c:v>
                </c:pt>
                <c:pt idx="195">
                  <c:v>44408</c:v>
                </c:pt>
                <c:pt idx="196">
                  <c:v>44439</c:v>
                </c:pt>
                <c:pt idx="197">
                  <c:v>44469</c:v>
                </c:pt>
                <c:pt idx="198">
                  <c:v>44500</c:v>
                </c:pt>
                <c:pt idx="199">
                  <c:v>44530</c:v>
                </c:pt>
                <c:pt idx="200">
                  <c:v>44561</c:v>
                </c:pt>
                <c:pt idx="201">
                  <c:v>44592</c:v>
                </c:pt>
                <c:pt idx="202">
                  <c:v>44620</c:v>
                </c:pt>
                <c:pt idx="203">
                  <c:v>44651</c:v>
                </c:pt>
                <c:pt idx="204">
                  <c:v>44681</c:v>
                </c:pt>
                <c:pt idx="205">
                  <c:v>44712</c:v>
                </c:pt>
                <c:pt idx="206">
                  <c:v>44742</c:v>
                </c:pt>
                <c:pt idx="207">
                  <c:v>44773</c:v>
                </c:pt>
                <c:pt idx="208">
                  <c:v>44804</c:v>
                </c:pt>
                <c:pt idx="209">
                  <c:v>44834</c:v>
                </c:pt>
                <c:pt idx="210">
                  <c:v>44865</c:v>
                </c:pt>
                <c:pt idx="211">
                  <c:v>44895</c:v>
                </c:pt>
                <c:pt idx="212">
                  <c:v>44926</c:v>
                </c:pt>
                <c:pt idx="213">
                  <c:v>44957</c:v>
                </c:pt>
                <c:pt idx="214">
                  <c:v>44985</c:v>
                </c:pt>
                <c:pt idx="215">
                  <c:v>45016</c:v>
                </c:pt>
                <c:pt idx="216">
                  <c:v>45046</c:v>
                </c:pt>
                <c:pt idx="217">
                  <c:v>45077</c:v>
                </c:pt>
                <c:pt idx="218">
                  <c:v>45107</c:v>
                </c:pt>
                <c:pt idx="219">
                  <c:v>45138</c:v>
                </c:pt>
                <c:pt idx="220">
                  <c:v>45169</c:v>
                </c:pt>
                <c:pt idx="221">
                  <c:v>45199</c:v>
                </c:pt>
                <c:pt idx="222">
                  <c:v>45230</c:v>
                </c:pt>
                <c:pt idx="223">
                  <c:v>45260</c:v>
                </c:pt>
                <c:pt idx="224">
                  <c:v>45291</c:v>
                </c:pt>
                <c:pt idx="225">
                  <c:v>45322</c:v>
                </c:pt>
                <c:pt idx="226">
                  <c:v>45351</c:v>
                </c:pt>
                <c:pt idx="227">
                  <c:v>45382</c:v>
                </c:pt>
                <c:pt idx="228">
                  <c:v>45412</c:v>
                </c:pt>
                <c:pt idx="229">
                  <c:v>45443</c:v>
                </c:pt>
                <c:pt idx="230">
                  <c:v>45473</c:v>
                </c:pt>
                <c:pt idx="231">
                  <c:v>45504</c:v>
                </c:pt>
                <c:pt idx="232">
                  <c:v>45535</c:v>
                </c:pt>
                <c:pt idx="233">
                  <c:v>45565</c:v>
                </c:pt>
                <c:pt idx="234">
                  <c:v>45596</c:v>
                </c:pt>
              </c:numCache>
            </c:numRef>
          </c:cat>
          <c:val>
            <c:numRef>
              <c:f>'13_RPI CPIH Wedge'!$F$11:$F$440</c:f>
              <c:numCache>
                <c:formatCode>0.0</c:formatCode>
                <c:ptCount val="235"/>
                <c:pt idx="0">
                  <c:v>1.5923076923076929</c:v>
                </c:pt>
                <c:pt idx="1">
                  <c:v>1.5615384615384618</c:v>
                </c:pt>
                <c:pt idx="2">
                  <c:v>1.5230769230769228</c:v>
                </c:pt>
                <c:pt idx="3">
                  <c:v>1.4538461538461536</c:v>
                </c:pt>
                <c:pt idx="4">
                  <c:v>1.3615384615384607</c:v>
                </c:pt>
                <c:pt idx="5">
                  <c:v>1.2384615384615381</c:v>
                </c:pt>
                <c:pt idx="6">
                  <c:v>1.0999999999999999</c:v>
                </c:pt>
                <c:pt idx="7">
                  <c:v>0.96153846153846123</c:v>
                </c:pt>
                <c:pt idx="8">
                  <c:v>0.82307692307692326</c:v>
                </c:pt>
                <c:pt idx="9">
                  <c:v>0.70769230769230784</c:v>
                </c:pt>
                <c:pt idx="10">
                  <c:v>0.60769230769230731</c:v>
                </c:pt>
                <c:pt idx="11">
                  <c:v>0.52307692307692299</c:v>
                </c:pt>
                <c:pt idx="12">
                  <c:v>0.46153846153846034</c:v>
                </c:pt>
                <c:pt idx="13">
                  <c:v>0.40769230769230758</c:v>
                </c:pt>
                <c:pt idx="14">
                  <c:v>0.38461538461538414</c:v>
                </c:pt>
                <c:pt idx="15">
                  <c:v>0.37692307692307692</c:v>
                </c:pt>
                <c:pt idx="16">
                  <c:v>0.39230769230769225</c:v>
                </c:pt>
                <c:pt idx="17">
                  <c:v>0.44615384615384635</c:v>
                </c:pt>
                <c:pt idx="18">
                  <c:v>0.52307692307692344</c:v>
                </c:pt>
                <c:pt idx="19">
                  <c:v>0.59999999999999964</c:v>
                </c:pt>
                <c:pt idx="20">
                  <c:v>0.70000000000000018</c:v>
                </c:pt>
                <c:pt idx="21">
                  <c:v>0.80769230769230749</c:v>
                </c:pt>
                <c:pt idx="22">
                  <c:v>0.93846153846153868</c:v>
                </c:pt>
                <c:pt idx="23">
                  <c:v>1.0692307692307699</c:v>
                </c:pt>
                <c:pt idx="24">
                  <c:v>1.1769230769230772</c:v>
                </c:pt>
                <c:pt idx="25">
                  <c:v>1.2846153846153845</c:v>
                </c:pt>
                <c:pt idx="26">
                  <c:v>1.3846153846153841</c:v>
                </c:pt>
                <c:pt idx="27">
                  <c:v>1.4692307692307685</c:v>
                </c:pt>
                <c:pt idx="28">
                  <c:v>1.569230769230769</c:v>
                </c:pt>
                <c:pt idx="29">
                  <c:v>1.6538461538461537</c:v>
                </c:pt>
                <c:pt idx="30">
                  <c:v>1.715384615384616</c:v>
                </c:pt>
                <c:pt idx="31">
                  <c:v>1.7846153846153845</c:v>
                </c:pt>
                <c:pt idx="32">
                  <c:v>1.8307692307692305</c:v>
                </c:pt>
                <c:pt idx="33">
                  <c:v>1.8461538461538463</c:v>
                </c:pt>
                <c:pt idx="34">
                  <c:v>1.8461538461538463</c:v>
                </c:pt>
                <c:pt idx="35">
                  <c:v>1.7923076923076913</c:v>
                </c:pt>
                <c:pt idx="36">
                  <c:v>1.7384615384615389</c:v>
                </c:pt>
                <c:pt idx="37">
                  <c:v>1.6769230769230763</c:v>
                </c:pt>
                <c:pt idx="38">
                  <c:v>1.6076923076923069</c:v>
                </c:pt>
                <c:pt idx="39">
                  <c:v>1.523076923076923</c:v>
                </c:pt>
                <c:pt idx="40">
                  <c:v>1.4153846153846152</c:v>
                </c:pt>
                <c:pt idx="41">
                  <c:v>1.2692307692307692</c:v>
                </c:pt>
                <c:pt idx="42">
                  <c:v>1.1230769230769235</c:v>
                </c:pt>
                <c:pt idx="43">
                  <c:v>0.91538461538461569</c:v>
                </c:pt>
                <c:pt idx="44">
                  <c:v>0.59230769230769242</c:v>
                </c:pt>
                <c:pt idx="45">
                  <c:v>0.24615384615384706</c:v>
                </c:pt>
                <c:pt idx="46">
                  <c:v>-0.12307692307692264</c:v>
                </c:pt>
                <c:pt idx="47">
                  <c:v>-0.48461538461538378</c:v>
                </c:pt>
                <c:pt idx="48">
                  <c:v>-0.84615384615384626</c:v>
                </c:pt>
                <c:pt idx="49">
                  <c:v>-1.184615384615384</c:v>
                </c:pt>
                <c:pt idx="50">
                  <c:v>-1.5153846153846153</c:v>
                </c:pt>
                <c:pt idx="51">
                  <c:v>-1.8153846153846156</c:v>
                </c:pt>
                <c:pt idx="52">
                  <c:v>-2.0846153846153848</c:v>
                </c:pt>
                <c:pt idx="53">
                  <c:v>-2.3000000000000003</c:v>
                </c:pt>
                <c:pt idx="54">
                  <c:v>-2.4692307692307693</c:v>
                </c:pt>
                <c:pt idx="55">
                  <c:v>-2.5615384615384613</c:v>
                </c:pt>
                <c:pt idx="56">
                  <c:v>-2.4769230769230774</c:v>
                </c:pt>
                <c:pt idx="57">
                  <c:v>-2.2307692307692304</c:v>
                </c:pt>
                <c:pt idx="58">
                  <c:v>-1.8923076923076927</c:v>
                </c:pt>
                <c:pt idx="59">
                  <c:v>-1.5</c:v>
                </c:pt>
                <c:pt idx="60">
                  <c:v>-1.0538461538461537</c:v>
                </c:pt>
                <c:pt idx="61">
                  <c:v>-0.58461538461538409</c:v>
                </c:pt>
                <c:pt idx="62">
                  <c:v>-0.13846153846153841</c:v>
                </c:pt>
                <c:pt idx="63">
                  <c:v>0.30769230769230749</c:v>
                </c:pt>
                <c:pt idx="64">
                  <c:v>0.71538461538461551</c:v>
                </c:pt>
                <c:pt idx="65">
                  <c:v>1.0923076923076924</c:v>
                </c:pt>
                <c:pt idx="66">
                  <c:v>1.430769230769231</c:v>
                </c:pt>
                <c:pt idx="67">
                  <c:v>1.7461538461538466</c:v>
                </c:pt>
                <c:pt idx="68">
                  <c:v>1.9692307692307693</c:v>
                </c:pt>
                <c:pt idx="69">
                  <c:v>2.0769230769230775</c:v>
                </c:pt>
                <c:pt idx="70">
                  <c:v>2.1307692307692307</c:v>
                </c:pt>
                <c:pt idx="71">
                  <c:v>2.1461538461538452</c:v>
                </c:pt>
                <c:pt idx="72">
                  <c:v>2.0999999999999996</c:v>
                </c:pt>
                <c:pt idx="73">
                  <c:v>2.0076923076923081</c:v>
                </c:pt>
                <c:pt idx="74">
                  <c:v>1.9153846153846161</c:v>
                </c:pt>
                <c:pt idx="75">
                  <c:v>1.8076923076923079</c:v>
                </c:pt>
                <c:pt idx="76">
                  <c:v>1.715384615384616</c:v>
                </c:pt>
                <c:pt idx="77">
                  <c:v>1.6230769230769235</c:v>
                </c:pt>
                <c:pt idx="78">
                  <c:v>1.5384615384615397</c:v>
                </c:pt>
                <c:pt idx="79">
                  <c:v>1.4692307692307693</c:v>
                </c:pt>
                <c:pt idx="80">
                  <c:v>1.3923076923076914</c:v>
                </c:pt>
                <c:pt idx="81">
                  <c:v>1.3153846153846156</c:v>
                </c:pt>
                <c:pt idx="82">
                  <c:v>1.2307692307692304</c:v>
                </c:pt>
                <c:pt idx="83">
                  <c:v>1.1307692307692307</c:v>
                </c:pt>
                <c:pt idx="84">
                  <c:v>1.046153846153846</c:v>
                </c:pt>
                <c:pt idx="85">
                  <c:v>0.98461538461538467</c:v>
                </c:pt>
                <c:pt idx="86">
                  <c:v>0.91538461538461524</c:v>
                </c:pt>
                <c:pt idx="87">
                  <c:v>0.86923076923077058</c:v>
                </c:pt>
                <c:pt idx="88">
                  <c:v>0.82307692307692459</c:v>
                </c:pt>
                <c:pt idx="89">
                  <c:v>0.76153846153846105</c:v>
                </c:pt>
                <c:pt idx="90">
                  <c:v>0.73846153846153895</c:v>
                </c:pt>
                <c:pt idx="91">
                  <c:v>0.70000000000000062</c:v>
                </c:pt>
                <c:pt idx="92">
                  <c:v>0.66923076923076996</c:v>
                </c:pt>
                <c:pt idx="93">
                  <c:v>0.65384615384615419</c:v>
                </c:pt>
                <c:pt idx="94">
                  <c:v>0.65384615384615419</c:v>
                </c:pt>
                <c:pt idx="95">
                  <c:v>0.66923076923076952</c:v>
                </c:pt>
                <c:pt idx="96">
                  <c:v>0.68461538461538485</c:v>
                </c:pt>
                <c:pt idx="97">
                  <c:v>0.68461538461538529</c:v>
                </c:pt>
                <c:pt idx="98">
                  <c:v>0.69230769230769207</c:v>
                </c:pt>
                <c:pt idx="99">
                  <c:v>0.69999999999999973</c:v>
                </c:pt>
                <c:pt idx="100">
                  <c:v>0.7076923076923074</c:v>
                </c:pt>
                <c:pt idx="101">
                  <c:v>0.72307692307692317</c:v>
                </c:pt>
                <c:pt idx="102">
                  <c:v>0.73076923076923128</c:v>
                </c:pt>
                <c:pt idx="103">
                  <c:v>0.72307692307692406</c:v>
                </c:pt>
                <c:pt idx="104">
                  <c:v>0.73846153846153939</c:v>
                </c:pt>
                <c:pt idx="105">
                  <c:v>0.76153846153846194</c:v>
                </c:pt>
                <c:pt idx="106">
                  <c:v>0.77692307692307772</c:v>
                </c:pt>
                <c:pt idx="107">
                  <c:v>0.80000000000000027</c:v>
                </c:pt>
                <c:pt idx="108">
                  <c:v>0.80000000000000071</c:v>
                </c:pt>
                <c:pt idx="109">
                  <c:v>0.8153846153846156</c:v>
                </c:pt>
                <c:pt idx="110">
                  <c:v>0.82307692307692282</c:v>
                </c:pt>
                <c:pt idx="111">
                  <c:v>0.83846153846153815</c:v>
                </c:pt>
                <c:pt idx="112">
                  <c:v>0.86153846153846114</c:v>
                </c:pt>
                <c:pt idx="113">
                  <c:v>0.86923076923076859</c:v>
                </c:pt>
                <c:pt idx="114">
                  <c:v>0.88461538461538436</c:v>
                </c:pt>
                <c:pt idx="115">
                  <c:v>0.90769230769230735</c:v>
                </c:pt>
                <c:pt idx="116">
                  <c:v>0.92307692307692291</c:v>
                </c:pt>
                <c:pt idx="117">
                  <c:v>0.9076923076923078</c:v>
                </c:pt>
                <c:pt idx="118">
                  <c:v>0.87692307692307736</c:v>
                </c:pt>
                <c:pt idx="119">
                  <c:v>0.83846153846153837</c:v>
                </c:pt>
                <c:pt idx="120">
                  <c:v>0.80769230769230749</c:v>
                </c:pt>
                <c:pt idx="121">
                  <c:v>0.79230769230769216</c:v>
                </c:pt>
                <c:pt idx="122">
                  <c:v>0.77692307692307661</c:v>
                </c:pt>
                <c:pt idx="123">
                  <c:v>0.75384615384615328</c:v>
                </c:pt>
                <c:pt idx="124">
                  <c:v>0.7384615384615385</c:v>
                </c:pt>
                <c:pt idx="125">
                  <c:v>0.71538461538461529</c:v>
                </c:pt>
                <c:pt idx="126">
                  <c:v>0.67692307692307685</c:v>
                </c:pt>
                <c:pt idx="127">
                  <c:v>0.65384615384615374</c:v>
                </c:pt>
                <c:pt idx="128">
                  <c:v>0.6384615384615383</c:v>
                </c:pt>
                <c:pt idx="129">
                  <c:v>0.62307692307692308</c:v>
                </c:pt>
                <c:pt idx="130">
                  <c:v>0.63076923076923097</c:v>
                </c:pt>
                <c:pt idx="131">
                  <c:v>0.64615384615384608</c:v>
                </c:pt>
                <c:pt idx="132">
                  <c:v>0.64615384615384619</c:v>
                </c:pt>
                <c:pt idx="133">
                  <c:v>0.65384615384615374</c:v>
                </c:pt>
                <c:pt idx="134">
                  <c:v>0.66923076923076941</c:v>
                </c:pt>
                <c:pt idx="135">
                  <c:v>0.69230769230769229</c:v>
                </c:pt>
                <c:pt idx="136">
                  <c:v>0.71538461538461551</c:v>
                </c:pt>
                <c:pt idx="137">
                  <c:v>0.71538461538461529</c:v>
                </c:pt>
                <c:pt idx="138">
                  <c:v>0.72307692307692317</c:v>
                </c:pt>
                <c:pt idx="139">
                  <c:v>0.73846153846153828</c:v>
                </c:pt>
                <c:pt idx="140">
                  <c:v>0.73846153846153806</c:v>
                </c:pt>
                <c:pt idx="141">
                  <c:v>0.7384615384615385</c:v>
                </c:pt>
                <c:pt idx="142">
                  <c:v>0.75384615384615383</c:v>
                </c:pt>
                <c:pt idx="143">
                  <c:v>0.7615384615384615</c:v>
                </c:pt>
                <c:pt idx="144">
                  <c:v>0.76923076923076961</c:v>
                </c:pt>
                <c:pt idx="145">
                  <c:v>0.79999999999999982</c:v>
                </c:pt>
                <c:pt idx="146">
                  <c:v>0.81538461538461515</c:v>
                </c:pt>
                <c:pt idx="147">
                  <c:v>0.83076923076923048</c:v>
                </c:pt>
                <c:pt idx="148">
                  <c:v>0.84615384615384581</c:v>
                </c:pt>
                <c:pt idx="149">
                  <c:v>0.86923076923076925</c:v>
                </c:pt>
                <c:pt idx="150">
                  <c:v>0.90769230769230758</c:v>
                </c:pt>
                <c:pt idx="151">
                  <c:v>0.93846153846153824</c:v>
                </c:pt>
                <c:pt idx="152">
                  <c:v>0.99230769230769145</c:v>
                </c:pt>
                <c:pt idx="153">
                  <c:v>1.0384615384615383</c:v>
                </c:pt>
                <c:pt idx="154">
                  <c:v>1.0692307692307699</c:v>
                </c:pt>
                <c:pt idx="155">
                  <c:v>1.0769230769230771</c:v>
                </c:pt>
                <c:pt idx="156">
                  <c:v>1.1076923076923069</c:v>
                </c:pt>
                <c:pt idx="157">
                  <c:v>1.115384615384615</c:v>
                </c:pt>
                <c:pt idx="158">
                  <c:v>1.1230769230769226</c:v>
                </c:pt>
                <c:pt idx="159">
                  <c:v>1.1230769230769226</c:v>
                </c:pt>
                <c:pt idx="160">
                  <c:v>1.1307692307692303</c:v>
                </c:pt>
                <c:pt idx="161">
                  <c:v>1.1230769230769235</c:v>
                </c:pt>
                <c:pt idx="162">
                  <c:v>1.1230769230769231</c:v>
                </c:pt>
                <c:pt idx="163">
                  <c:v>1.1076923076923073</c:v>
                </c:pt>
                <c:pt idx="164">
                  <c:v>1.0769230769230771</c:v>
                </c:pt>
                <c:pt idx="165">
                  <c:v>1.0230769230769234</c:v>
                </c:pt>
                <c:pt idx="166">
                  <c:v>0.97692307692307701</c:v>
                </c:pt>
                <c:pt idx="167">
                  <c:v>0.93846153846153868</c:v>
                </c:pt>
                <c:pt idx="168">
                  <c:v>0.93846153846153824</c:v>
                </c:pt>
                <c:pt idx="169">
                  <c:v>0.93076923076923057</c:v>
                </c:pt>
                <c:pt idx="170">
                  <c:v>0.93076923076923102</c:v>
                </c:pt>
                <c:pt idx="171">
                  <c:v>0.90769230769230713</c:v>
                </c:pt>
                <c:pt idx="172">
                  <c:v>0.90769230769230735</c:v>
                </c:pt>
                <c:pt idx="173">
                  <c:v>0.87692307692307669</c:v>
                </c:pt>
                <c:pt idx="174">
                  <c:v>0.83846153846153859</c:v>
                </c:pt>
                <c:pt idx="175">
                  <c:v>0.80769230769230838</c:v>
                </c:pt>
                <c:pt idx="176">
                  <c:v>0.79230769230769282</c:v>
                </c:pt>
                <c:pt idx="177">
                  <c:v>0.80769230769230793</c:v>
                </c:pt>
                <c:pt idx="178">
                  <c:v>0.8153846153846156</c:v>
                </c:pt>
                <c:pt idx="179">
                  <c:v>0.84615384615384603</c:v>
                </c:pt>
                <c:pt idx="180">
                  <c:v>0.84615384615384648</c:v>
                </c:pt>
                <c:pt idx="181">
                  <c:v>0.79230769230769238</c:v>
                </c:pt>
                <c:pt idx="182">
                  <c:v>0.73076923076923084</c:v>
                </c:pt>
                <c:pt idx="183">
                  <c:v>0.69230769230769251</c:v>
                </c:pt>
                <c:pt idx="184">
                  <c:v>0.63076923076923097</c:v>
                </c:pt>
                <c:pt idx="185">
                  <c:v>0.59230769230769287</c:v>
                </c:pt>
                <c:pt idx="186">
                  <c:v>0.56923076923076987</c:v>
                </c:pt>
                <c:pt idx="187">
                  <c:v>0.54615384615384643</c:v>
                </c:pt>
                <c:pt idx="188">
                  <c:v>0.52307692307692299</c:v>
                </c:pt>
                <c:pt idx="189">
                  <c:v>0.49999999999999978</c:v>
                </c:pt>
                <c:pt idx="190">
                  <c:v>0.48461538461538445</c:v>
                </c:pt>
                <c:pt idx="191">
                  <c:v>0.46153846153846179</c:v>
                </c:pt>
                <c:pt idx="192">
                  <c:v>0.47692307692307712</c:v>
                </c:pt>
                <c:pt idx="193">
                  <c:v>0.52307692307692344</c:v>
                </c:pt>
                <c:pt idx="194">
                  <c:v>0.61538461538461564</c:v>
                </c:pt>
                <c:pt idx="195">
                  <c:v>0.72307692307692317</c:v>
                </c:pt>
                <c:pt idx="196">
                  <c:v>0.82307692307692282</c:v>
                </c:pt>
                <c:pt idx="197">
                  <c:v>0.97692307692307723</c:v>
                </c:pt>
                <c:pt idx="198">
                  <c:v>1.1153846153846159</c:v>
                </c:pt>
                <c:pt idx="199">
                  <c:v>1.2769230769230773</c:v>
                </c:pt>
                <c:pt idx="200">
                  <c:v>1.4615384615384617</c:v>
                </c:pt>
                <c:pt idx="201">
                  <c:v>1.6538461538461533</c:v>
                </c:pt>
                <c:pt idx="202">
                  <c:v>1.8230769230769224</c:v>
                </c:pt>
                <c:pt idx="203">
                  <c:v>1.9846153846153842</c:v>
                </c:pt>
                <c:pt idx="204">
                  <c:v>2.1999999999999993</c:v>
                </c:pt>
                <c:pt idx="205">
                  <c:v>2.3923076923076918</c:v>
                </c:pt>
                <c:pt idx="206">
                  <c:v>2.5769230769230775</c:v>
                </c:pt>
                <c:pt idx="207">
                  <c:v>2.7307692307692299</c:v>
                </c:pt>
                <c:pt idx="208">
                  <c:v>2.884615384615385</c:v>
                </c:pt>
                <c:pt idx="209">
                  <c:v>3.0384615384615383</c:v>
                </c:pt>
                <c:pt idx="210">
                  <c:v>3.2384615384615394</c:v>
                </c:pt>
                <c:pt idx="211">
                  <c:v>3.4307692307692301</c:v>
                </c:pt>
                <c:pt idx="212">
                  <c:v>3.5615384615384631</c:v>
                </c:pt>
                <c:pt idx="213">
                  <c:v>3.7076923076923078</c:v>
                </c:pt>
                <c:pt idx="214">
                  <c:v>3.8384615384615408</c:v>
                </c:pt>
                <c:pt idx="215">
                  <c:v>3.9846153846153864</c:v>
                </c:pt>
                <c:pt idx="216">
                  <c:v>4.0461538461538442</c:v>
                </c:pt>
                <c:pt idx="217">
                  <c:v>4.0538461538461537</c:v>
                </c:pt>
                <c:pt idx="218">
                  <c:v>4.023076923076923</c:v>
                </c:pt>
                <c:pt idx="219">
                  <c:v>3.9461538461538463</c:v>
                </c:pt>
                <c:pt idx="220">
                  <c:v>3.8923076923076909</c:v>
                </c:pt>
                <c:pt idx="221">
                  <c:v>3.8076923076923048</c:v>
                </c:pt>
                <c:pt idx="222">
                  <c:v>3.6230769230769244</c:v>
                </c:pt>
                <c:pt idx="223">
                  <c:v>3.3538461538461553</c:v>
                </c:pt>
                <c:pt idx="224">
                  <c:v>3.069230769230769</c:v>
                </c:pt>
                <c:pt idx="225">
                  <c:v>2.8</c:v>
                </c:pt>
                <c:pt idx="226">
                  <c:v>2.5000000000000009</c:v>
                </c:pt>
                <c:pt idx="227">
                  <c:v>2.1846153846153848</c:v>
                </c:pt>
                <c:pt idx="228">
                  <c:v>1.8538461538461535</c:v>
                </c:pt>
                <c:pt idx="229">
                  <c:v>1.592307692307692</c:v>
                </c:pt>
                <c:pt idx="230">
                  <c:v>1.338461538461539</c:v>
                </c:pt>
                <c:pt idx="231">
                  <c:v>1.115384615384615</c:v>
                </c:pt>
                <c:pt idx="232">
                  <c:v>0.94615384615384635</c:v>
                </c:pt>
                <c:pt idx="233">
                  <c:v>0.7384615384615385</c:v>
                </c:pt>
                <c:pt idx="234">
                  <c:v>0.55384615384615321</c:v>
                </c:pt>
              </c:numCache>
            </c:numRef>
          </c:val>
          <c:smooth val="0"/>
          <c:extLst>
            <c:ext xmlns:c16="http://schemas.microsoft.com/office/drawing/2014/chart" uri="{C3380CC4-5D6E-409C-BE32-E72D297353CC}">
              <c16:uniqueId val="{00000003-E0A3-4124-9D7B-E0FD64EA518A}"/>
            </c:ext>
          </c:extLst>
        </c:ser>
        <c:dLbls>
          <c:showLegendKey val="0"/>
          <c:showVal val="0"/>
          <c:showCatName val="0"/>
          <c:showSerName val="0"/>
          <c:showPercent val="0"/>
          <c:showBubbleSize val="0"/>
        </c:dLbls>
        <c:smooth val="0"/>
        <c:axId val="138493952"/>
        <c:axId val="138495488"/>
        <c:extLst/>
      </c:lineChart>
      <c:dateAx>
        <c:axId val="138493952"/>
        <c:scaling>
          <c:orientation val="minMax"/>
          <c:min val="38443"/>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495488"/>
        <c:crosses val="autoZero"/>
        <c:auto val="1"/>
        <c:lblOffset val="100"/>
        <c:baseTimeUnit val="months"/>
      </c:dateAx>
      <c:valAx>
        <c:axId val="1384954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49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strDim>
      <cx:numDim type="val">
        <cx:f>_xlchart.v5.1</cx:f>
      </cx:numDim>
    </cx:data>
  </cx:chartData>
  <cx:chart>
    <cx:title pos="t" align="ctr" overlay="0">
      <cx:tx>
        <cx:txData>
          <cx:v>Customer Bill GD2 to GD3 (23/24 Prices)</cx:v>
        </cx:txData>
      </cx:tx>
      <cx:txPr>
        <a:bodyPr spcFirstLastPara="1" vertOverflow="ellipsis" horzOverflow="overflow" wrap="square" lIns="0" tIns="0" rIns="0" bIns="0" anchor="ctr" anchorCtr="1"/>
        <a:lstStyle/>
        <a:p>
          <a:pPr algn="ctr" rtl="0">
            <a:defRPr/>
          </a:pPr>
          <a:r>
            <a:rPr lang="en-US" sz="1800" b="1" i="0" u="none" strike="noStrike" baseline="0">
              <a:solidFill>
                <a:sysClr val="windowText" lastClr="000000"/>
              </a:solidFill>
              <a:latin typeface="Calibri" panose="020F0502020204030204"/>
            </a:rPr>
            <a:t>Customer Bill GD2 to GD3 (23/24 Prices)</a:t>
          </a:r>
        </a:p>
      </cx:txPr>
    </cx:title>
    <cx:plotArea>
      <cx:plotAreaRegion>
        <cx:series layoutId="waterfall" uniqueId="{BEFB2D9B-ADA4-43E3-B75C-C5EEC961AD14}">
          <cx:dataLabels/>
          <cx:dataId val="0"/>
          <cx:layoutPr>
            <cx:subtotals>
              <cx:idx val="0"/>
              <cx:idx val="8"/>
            </cx:subtotals>
          </cx:layoutPr>
        </cx:series>
      </cx:plotAreaRegion>
      <cx:axis id="0">
        <cx:catScaling gapWidth="0"/>
        <cx:tickLabels/>
      </cx:axis>
      <cx:axis id="1">
        <cx:valScaling max="250"/>
        <cx:majorGridlines/>
        <cx:tickLabels/>
      </cx:axis>
    </cx:plotArea>
    <cx:legend pos="t" align="ctr" overlay="0">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legend>
  </cx:chart>
  <cx:fmtOvrs>
    <cx:fmtOvr idx="0">
      <cx:spPr>
        <a:solidFill>
          <a:srgbClr val="92D050"/>
        </a:solidFill>
      </cx:spPr>
    </cx:fmtOvr>
    <cx:fmtOvr idx="2">
      <cx:spPr>
        <a:solidFill>
          <a:srgbClr val="ED7F11"/>
        </a:solidFill>
      </cx:spPr>
    </cx:fmtOvr>
    <cx:fmtOvr idx="1">
      <cx:spPr>
        <a:solidFill>
          <a:srgbClr val="4472C4"/>
        </a:solidFill>
      </cx:spPr>
    </cx:fmtOvr>
  </cx:fmtOvr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_xlchart.v5.2</cx:f>
      </cx:strDim>
      <cx:numDim type="val">
        <cx:f>_xlchart.v5.3</cx:f>
      </cx:numDim>
    </cx:data>
  </cx:chartData>
  <cx:chart>
    <cx:title pos="t" align="ctr" overlay="0">
      <cx:tx>
        <cx:rich>
          <a:bodyPr spcFirstLastPara="1" vertOverflow="ellipsis" horzOverflow="overflow" wrap="square" lIns="0" tIns="0" rIns="0" bIns="0" anchor="ctr" anchorCtr="1"/>
          <a:lstStyle/>
          <a:p>
            <a:pPr rtl="0"/>
            <a:r>
              <a:rPr lang="en-US" sz="1800" b="1" i="0" baseline="0">
                <a:effectLst/>
              </a:rPr>
              <a:t>Customer Bill GD2 to GD3 (23/24 Prices)</a:t>
            </a:r>
            <a:endParaRPr lang="en-GB">
              <a:effectLst/>
            </a:endParaRPr>
          </a:p>
        </cx:rich>
      </cx:tx>
    </cx:title>
    <cx:plotArea>
      <cx:plotAreaRegion>
        <cx:series layoutId="waterfall" uniqueId="{BEFB2D9B-ADA4-43E3-B75C-C5EEC961AD14}">
          <cx:dataLabels/>
          <cx:dataId val="0"/>
          <cx:layoutPr>
            <cx:subtotals>
              <cx:idx val="0"/>
              <cx:idx val="8"/>
            </cx:subtotals>
          </cx:layoutPr>
        </cx:series>
      </cx:plotAreaRegion>
      <cx:axis id="0">
        <cx:catScaling gapWidth="0"/>
        <cx:tickLabels/>
      </cx:axis>
      <cx:axis id="1">
        <cx:valScaling max="250"/>
        <cx:majorGridlines/>
        <cx:tickLabels/>
      </cx:axis>
    </cx:plotArea>
    <cx:legend pos="t" align="ctr" overlay="0">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legend>
  </cx:chart>
  <cx:fmtOvrs>
    <cx:fmtOvr idx="0">
      <cx:spPr>
        <a:solidFill>
          <a:srgbClr val="92D050"/>
        </a:solidFill>
      </cx:spPr>
    </cx:fmtOvr>
    <cx:fmtOvr idx="2">
      <cx:spPr>
        <a:solidFill>
          <a:srgbClr val="ED7F11"/>
        </a:solidFill>
      </cx:spPr>
    </cx:fmtOvr>
    <cx:fmtOvr idx="1">
      <cx:spPr>
        <a:solidFill>
          <a:srgbClr val="4472C4"/>
        </a:solidFill>
      </cx:spPr>
    </cx:fmtOvr>
  </cx:fmtOvrs>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_xlchart.v5.4</cx:f>
      </cx:strDim>
      <cx:numDim type="val">
        <cx:f>_xlchart.v5.5</cx:f>
      </cx:numDim>
    </cx:data>
  </cx:chartData>
  <cx:chart>
    <cx:title pos="t" align="ctr" overlay="0">
      <cx:tx>
        <cx:rich>
          <a:bodyPr spcFirstLastPara="1" vertOverflow="ellipsis" horzOverflow="overflow" wrap="square" lIns="0" tIns="0" rIns="0" bIns="0" anchor="ctr" anchorCtr="1"/>
          <a:lstStyle/>
          <a:p>
            <a:pPr rtl="0"/>
            <a:r>
              <a:rPr lang="en-US" sz="1800" b="1" i="0" baseline="0">
                <a:effectLst/>
              </a:rPr>
              <a:t>Customer Bill GD2 to GD3 (23/24 Prices)</a:t>
            </a:r>
            <a:endParaRPr lang="en-GB" sz="1400">
              <a:effectLst/>
            </a:endParaRPr>
          </a:p>
        </cx:rich>
      </cx:tx>
    </cx:title>
    <cx:plotArea>
      <cx:plotAreaRegion>
        <cx:series layoutId="waterfall" uniqueId="{8D65302F-5F9E-4A10-9925-F5416CEAF303}">
          <cx:dataLabels>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lumMod val="65000"/>
                      <a:lumOff val="35000"/>
                    </a:sysClr>
                  </a:solidFill>
                  <a:latin typeface="Calibri" panose="020F0502020204030204"/>
                </a:endParaRPr>
              </a:p>
            </cx:txPr>
          </cx:dataLabels>
          <cx:dataId val="0"/>
          <cx:layoutPr>
            <cx:subtotals>
              <cx:idx val="0"/>
              <cx:idx val="11"/>
            </cx:subtotals>
          </cx:layoutPr>
        </cx:series>
      </cx:plotAreaRegion>
      <cx:axis id="0">
        <cx:catScaling gapWidth="0"/>
        <cx:tickLabels/>
      </cx:axis>
      <cx:axis id="1">
        <cx:valScaling max="300"/>
        <cx:majorGridlines/>
        <cx:tickLabels/>
      </cx:axis>
    </cx:plotArea>
    <cx:legend pos="t" align="ctr" overlay="0">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legend>
  </cx:chart>
  <cx:fmtOvrs>
    <cx:fmtOvr idx="0">
      <cx:spPr>
        <a:solidFill>
          <a:srgbClr val="92D050"/>
        </a:solidFill>
      </cx:spPr>
    </cx:fmtOvr>
    <cx:fmtOvr idx="2">
      <cx:spPr>
        <a:solidFill>
          <a:srgbClr val="ED7F11"/>
        </a:solidFill>
      </cx:spPr>
    </cx:fmtOvr>
    <cx:fmtOvr idx="1">
      <cx:spPr>
        <a:solidFill>
          <a:srgbClr val="4472C4"/>
        </a:solidFill>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microsoft.com/office/2014/relationships/chartEx" Target="../charts/chartEx1.xml"/></Relationships>
</file>

<file path=xl/drawings/_rels/drawing6.xml.rels><?xml version="1.0" encoding="UTF-8" standalone="yes"?>
<Relationships xmlns="http://schemas.openxmlformats.org/package/2006/relationships"><Relationship Id="rId1" Type="http://schemas.microsoft.com/office/2014/relationships/chartEx" Target="../charts/chartEx2.xml"/></Relationships>
</file>

<file path=xl/drawings/_rels/drawing7.xml.rels><?xml version="1.0" encoding="UTF-8" standalone="yes"?>
<Relationships xmlns="http://schemas.openxmlformats.org/package/2006/relationships"><Relationship Id="rId1"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10</xdr:col>
      <xdr:colOff>323850</xdr:colOff>
      <xdr:row>8</xdr:row>
      <xdr:rowOff>44450</xdr:rowOff>
    </xdr:from>
    <xdr:to>
      <xdr:col>10</xdr:col>
      <xdr:colOff>323850</xdr:colOff>
      <xdr:row>12</xdr:row>
      <xdr:rowOff>165100</xdr:rowOff>
    </xdr:to>
    <xdr:cxnSp macro="">
      <xdr:nvCxnSpPr>
        <xdr:cNvPr id="2" name="Straight Arrow Connector 1">
          <a:extLst>
            <a:ext uri="{FF2B5EF4-FFF2-40B4-BE49-F238E27FC236}">
              <a16:creationId xmlns:a16="http://schemas.microsoft.com/office/drawing/2014/main" id="{F85498A8-E569-4C61-866F-F9EEA92F5606}"/>
            </a:ext>
          </a:extLst>
        </xdr:cNvPr>
        <xdr:cNvCxnSpPr/>
      </xdr:nvCxnSpPr>
      <xdr:spPr>
        <a:xfrm>
          <a:off x="15440025" y="2339975"/>
          <a:ext cx="0" cy="8826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15</xdr:col>
      <xdr:colOff>400050</xdr:colOff>
      <xdr:row>46</xdr:row>
      <xdr:rowOff>114300</xdr:rowOff>
    </xdr:to>
    <xdr:graphicFrame macro="">
      <xdr:nvGraphicFramePr>
        <xdr:cNvPr id="2" name="Chart 1">
          <a:extLst>
            <a:ext uri="{FF2B5EF4-FFF2-40B4-BE49-F238E27FC236}">
              <a16:creationId xmlns:a16="http://schemas.microsoft.com/office/drawing/2014/main" id="{D22E5001-CFE8-441F-A34E-1DD5AF74C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42</xdr:row>
      <xdr:rowOff>76200</xdr:rowOff>
    </xdr:from>
    <xdr:to>
      <xdr:col>15</xdr:col>
      <xdr:colOff>190500</xdr:colOff>
      <xdr:row>45</xdr:row>
      <xdr:rowOff>123825</xdr:rowOff>
    </xdr:to>
    <xdr:sp macro="" textlink="">
      <xdr:nvSpPr>
        <xdr:cNvPr id="3" name="TextBox 2">
          <a:extLst>
            <a:ext uri="{FF2B5EF4-FFF2-40B4-BE49-F238E27FC236}">
              <a16:creationId xmlns:a16="http://schemas.microsoft.com/office/drawing/2014/main" id="{1865C8F0-B0A9-40E3-31CC-BD85954C0AAA}"/>
            </a:ext>
          </a:extLst>
        </xdr:cNvPr>
        <xdr:cNvSpPr txBox="1"/>
      </xdr:nvSpPr>
      <xdr:spPr>
        <a:xfrm>
          <a:off x="8134350" y="6553200"/>
          <a:ext cx="18954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Source:</a:t>
          </a:r>
          <a:r>
            <a:rPr lang="en-GB" sz="1000" baseline="0"/>
            <a:t> Finance Annex Support Workbook tab#5</a:t>
          </a:r>
          <a:endParaRPr lang="en-GB" sz="10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0.52538</cdr:x>
      <cdr:y>0.16907</cdr:y>
    </cdr:from>
    <cdr:to>
      <cdr:x>0.7446</cdr:x>
      <cdr:y>0.22259</cdr:y>
    </cdr:to>
    <cdr:sp macro="" textlink="">
      <cdr:nvSpPr>
        <cdr:cNvPr id="3" name="Left Brace 2"/>
        <cdr:cNvSpPr/>
      </cdr:nvSpPr>
      <cdr:spPr>
        <a:xfrm xmlns:a="http://schemas.openxmlformats.org/drawingml/2006/main" rot="5400000">
          <a:off x="6184192" y="-245180"/>
          <a:ext cx="230182" cy="2174711"/>
        </a:xfrm>
        <a:prstGeom xmlns:a="http://schemas.openxmlformats.org/drawingml/2006/main" prst="leftBrac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0.16947</cdr:x>
      <cdr:y>0.16685</cdr:y>
    </cdr:from>
    <cdr:to>
      <cdr:x>0.37921</cdr:x>
      <cdr:y>0.21816</cdr:y>
    </cdr:to>
    <cdr:sp macro="" textlink="">
      <cdr:nvSpPr>
        <cdr:cNvPr id="6" name="Left Brace 5"/>
        <cdr:cNvSpPr/>
      </cdr:nvSpPr>
      <cdr:spPr>
        <a:xfrm xmlns:a="http://schemas.openxmlformats.org/drawingml/2006/main" rot="5400000">
          <a:off x="2611189" y="-212491"/>
          <a:ext cx="220678" cy="2080733"/>
        </a:xfrm>
        <a:prstGeom xmlns:a="http://schemas.openxmlformats.org/drawingml/2006/main" prst="leftBrac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0.25107</cdr:x>
      <cdr:y>0.08416</cdr:y>
    </cdr:from>
    <cdr:to>
      <cdr:x>0.32445</cdr:x>
      <cdr:y>0.13547</cdr:y>
    </cdr:to>
    <cdr:sp macro="" textlink="">
      <cdr:nvSpPr>
        <cdr:cNvPr id="7" name="TextBox 1"/>
        <cdr:cNvSpPr txBox="1"/>
      </cdr:nvSpPr>
      <cdr:spPr>
        <a:xfrm xmlns:a="http://schemas.openxmlformats.org/drawingml/2006/main">
          <a:off x="2490641" y="361933"/>
          <a:ext cx="727951" cy="2206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RIIO 2</a:t>
          </a:r>
        </a:p>
      </cdr:txBody>
    </cdr:sp>
  </cdr:relSizeAnchor>
  <cdr:relSizeAnchor xmlns:cdr="http://schemas.openxmlformats.org/drawingml/2006/chartDrawing">
    <cdr:from>
      <cdr:x>0.60829</cdr:x>
      <cdr:y>0.08638</cdr:y>
    </cdr:from>
    <cdr:to>
      <cdr:x>0.67583</cdr:x>
      <cdr:y>0.15098</cdr:y>
    </cdr:to>
    <cdr:sp macro="" textlink="">
      <cdr:nvSpPr>
        <cdr:cNvPr id="8" name="TextBox 1"/>
        <cdr:cNvSpPr txBox="1"/>
      </cdr:nvSpPr>
      <cdr:spPr>
        <a:xfrm xmlns:a="http://schemas.openxmlformats.org/drawingml/2006/main">
          <a:off x="6034393" y="371478"/>
          <a:ext cx="670059" cy="2778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RIIO 3</a:t>
          </a:r>
        </a:p>
      </cdr:txBody>
    </cdr:sp>
  </cdr:relSizeAnchor>
</c:userShapes>
</file>

<file path=xl/drawings/drawing4.xml><?xml version="1.0" encoding="utf-8"?>
<xdr:wsDr xmlns:xdr="http://schemas.openxmlformats.org/drawingml/2006/spreadsheetDrawing" xmlns:a="http://schemas.openxmlformats.org/drawingml/2006/main">
  <xdr:twoCellAnchor>
    <xdr:from>
      <xdr:col>11</xdr:col>
      <xdr:colOff>200025</xdr:colOff>
      <xdr:row>79</xdr:row>
      <xdr:rowOff>47625</xdr:rowOff>
    </xdr:from>
    <xdr:to>
      <xdr:col>11</xdr:col>
      <xdr:colOff>371475</xdr:colOff>
      <xdr:row>87</xdr:row>
      <xdr:rowOff>152400</xdr:rowOff>
    </xdr:to>
    <xdr:sp macro="" textlink="">
      <xdr:nvSpPr>
        <xdr:cNvPr id="2" name="Right Brace 1">
          <a:extLst>
            <a:ext uri="{FF2B5EF4-FFF2-40B4-BE49-F238E27FC236}">
              <a16:creationId xmlns:a16="http://schemas.microsoft.com/office/drawing/2014/main" id="{69880D6C-92EB-51B6-98F7-6ABFF8FE52A5}"/>
            </a:ext>
          </a:extLst>
        </xdr:cNvPr>
        <xdr:cNvSpPr/>
      </xdr:nvSpPr>
      <xdr:spPr>
        <a:xfrm>
          <a:off x="10172700" y="15868650"/>
          <a:ext cx="171450" cy="1628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600263</xdr:colOff>
      <xdr:row>4</xdr:row>
      <xdr:rowOff>161742</xdr:rowOff>
    </xdr:from>
    <xdr:to>
      <xdr:col>15</xdr:col>
      <xdr:colOff>294687</xdr:colOff>
      <xdr:row>22</xdr:row>
      <xdr:rowOff>158918</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446C8026-2FE8-4F89-BA15-10CC2E2F161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829863" y="1374592"/>
              <a:ext cx="6146024" cy="3540476"/>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5</xdr:col>
      <xdr:colOff>600265</xdr:colOff>
      <xdr:row>4</xdr:row>
      <xdr:rowOff>161746</xdr:rowOff>
    </xdr:from>
    <xdr:to>
      <xdr:col>15</xdr:col>
      <xdr:colOff>178594</xdr:colOff>
      <xdr:row>19</xdr:row>
      <xdr:rowOff>130969</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03619598-88AD-4172-9CA5-C25483B3EF1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829865" y="1374596"/>
              <a:ext cx="6029929" cy="3512523"/>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6</xdr:col>
      <xdr:colOff>8031</xdr:colOff>
      <xdr:row>5</xdr:row>
      <xdr:rowOff>11209</xdr:rowOff>
    </xdr:from>
    <xdr:to>
      <xdr:col>20</xdr:col>
      <xdr:colOff>261937</xdr:colOff>
      <xdr:row>26</xdr:row>
      <xdr:rowOff>59531</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02509419-6F43-462D-9146-F8328740278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9018681" y="1408209"/>
              <a:ext cx="8972456" cy="4283772"/>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absoluteAnchor>
    <xdr:pos x="209550" y="1323975"/>
    <xdr:ext cx="11658600" cy="5802966"/>
    <xdr:graphicFrame macro="">
      <xdr:nvGraphicFramePr>
        <xdr:cNvPr id="2" name="Chart 1">
          <a:extLst>
            <a:ext uri="{FF2B5EF4-FFF2-40B4-BE49-F238E27FC236}">
              <a16:creationId xmlns:a16="http://schemas.microsoft.com/office/drawing/2014/main" id="{A8C58902-E93B-47CC-83F6-21C50EDD1CE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xdr:from>
      <xdr:col>4</xdr:col>
      <xdr:colOff>85725</xdr:colOff>
      <xdr:row>10</xdr:row>
      <xdr:rowOff>90487</xdr:rowOff>
    </xdr:from>
    <xdr:to>
      <xdr:col>11</xdr:col>
      <xdr:colOff>390525</xdr:colOff>
      <xdr:row>24</xdr:row>
      <xdr:rowOff>166687</xdr:rowOff>
    </xdr:to>
    <xdr:graphicFrame macro="">
      <xdr:nvGraphicFramePr>
        <xdr:cNvPr id="2" name="Chart 1">
          <a:extLst>
            <a:ext uri="{FF2B5EF4-FFF2-40B4-BE49-F238E27FC236}">
              <a16:creationId xmlns:a16="http://schemas.microsoft.com/office/drawing/2014/main" id="{F35F3233-94C8-9ACC-3574-1DCA8DE789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329452</xdr:colOff>
      <xdr:row>227</xdr:row>
      <xdr:rowOff>22411</xdr:rowOff>
    </xdr:from>
    <xdr:to>
      <xdr:col>17</xdr:col>
      <xdr:colOff>360829</xdr:colOff>
      <xdr:row>249</xdr:row>
      <xdr:rowOff>12886</xdr:rowOff>
    </xdr:to>
    <xdr:graphicFrame macro="">
      <xdr:nvGraphicFramePr>
        <xdr:cNvPr id="6" name="Chart 5">
          <a:extLst>
            <a:ext uri="{FF2B5EF4-FFF2-40B4-BE49-F238E27FC236}">
              <a16:creationId xmlns:a16="http://schemas.microsoft.com/office/drawing/2014/main" id="{65BE9873-1CA8-4377-89A9-B504EAF3C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333374</xdr:colOff>
      <xdr:row>249</xdr:row>
      <xdr:rowOff>154641</xdr:rowOff>
    </xdr:from>
    <xdr:to>
      <xdr:col>17</xdr:col>
      <xdr:colOff>364751</xdr:colOff>
      <xdr:row>271</xdr:row>
      <xdr:rowOff>145116</xdr:rowOff>
    </xdr:to>
    <xdr:graphicFrame macro="">
      <xdr:nvGraphicFramePr>
        <xdr:cNvPr id="7" name="Chart 6">
          <a:extLst>
            <a:ext uri="{FF2B5EF4-FFF2-40B4-BE49-F238E27FC236}">
              <a16:creationId xmlns:a16="http://schemas.microsoft.com/office/drawing/2014/main" id="{AD824540-61C3-436B-A850-3D75A22BF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318807</xdr:colOff>
      <xdr:row>272</xdr:row>
      <xdr:rowOff>110938</xdr:rowOff>
    </xdr:from>
    <xdr:to>
      <xdr:col>17</xdr:col>
      <xdr:colOff>350184</xdr:colOff>
      <xdr:row>294</xdr:row>
      <xdr:rowOff>101413</xdr:rowOff>
    </xdr:to>
    <xdr:graphicFrame macro="">
      <xdr:nvGraphicFramePr>
        <xdr:cNvPr id="8" name="Chart 7">
          <a:extLst>
            <a:ext uri="{FF2B5EF4-FFF2-40B4-BE49-F238E27FC236}">
              <a16:creationId xmlns:a16="http://schemas.microsoft.com/office/drawing/2014/main" id="{BE7A4C7E-CEED-47F6-B2D0-99CB7018E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336176</xdr:colOff>
      <xdr:row>9</xdr:row>
      <xdr:rowOff>78441</xdr:rowOff>
    </xdr:from>
    <xdr:to>
      <xdr:col>17</xdr:col>
      <xdr:colOff>367553</xdr:colOff>
      <xdr:row>226</xdr:row>
      <xdr:rowOff>68916</xdr:rowOff>
    </xdr:to>
    <xdr:graphicFrame macro="">
      <xdr:nvGraphicFramePr>
        <xdr:cNvPr id="9" name="Chart 8">
          <a:extLst>
            <a:ext uri="{FF2B5EF4-FFF2-40B4-BE49-F238E27FC236}">
              <a16:creationId xmlns:a16="http://schemas.microsoft.com/office/drawing/2014/main" id="{99E682D5-B8F9-4F6F-9147-38BFF1217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Finance%20Private\TREASURY%202\11.%20Ofgem\GD3%20Business%20planning\Final%20BP\Final%20BPFM\Document%2058A%20Finance%20Annex%20Support%20Workbook.xlsx" TargetMode="External"/><Relationship Id="rId1" Type="http://schemas.openxmlformats.org/officeDocument/2006/relationships/externalLinkPath" Target="/Finance%20Private/TREASURY%202/11.%20Ofgem/GD3%20Business%20planning/Final%20BP/Final%20BPFM/Document%2058A%20Finance%20Annex%20Suppor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1_WACC Gearing Sensitivity"/>
      <sheetName val="2_Cost of Capital"/>
      <sheetName val="3_Cost of Equity"/>
      <sheetName val="4_Cost of Debt"/>
      <sheetName val="5_Totex"/>
      <sheetName val="6_Base Credit Ratios"/>
      <sheetName val="7_Stress Test Impact"/>
      <sheetName val="7a_AICR Stress Test Example"/>
      <sheetName val="7b_Gearing Stress Test Example"/>
      <sheetName val="8_CustomerBills"/>
      <sheetName val="8a_CustomerBills Notional"/>
      <sheetName val="8b_CustomerBills Actual"/>
      <sheetName val="8c_CustomerBills WWU"/>
      <sheetName val="9_OxeraKdShortfallRec"/>
      <sheetName val="10_RevenueEBITDACashflow"/>
      <sheetName val="10a_RAV Depr analysis"/>
      <sheetName val="10b_WACC_Ke_Kd"/>
      <sheetName val="11_GiltYieldsAndDividends"/>
      <sheetName val="12_Iboxx utilities yields"/>
      <sheetName val="13_RPI CPIH Wedge"/>
      <sheetName val="14_TCB Impact"/>
      <sheetName val="15_ FBPOutputs"/>
      <sheetName val="16_Bond Sprea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wwutilities.co.uk/media/5322/statement-of-charges-2024-25.pdf" TargetMode="External"/><Relationship Id="rId2" Type="http://schemas.openxmlformats.org/officeDocument/2006/relationships/hyperlink" Target="https://www.wwutilities.co.uk/media/4183/wwu-statement-of-charges-2022-23.pdf" TargetMode="External"/><Relationship Id="rId1" Type="http://schemas.openxmlformats.org/officeDocument/2006/relationships/hyperlink" Target="https://www.wwutilities.co.uk/media/4183/wwu-statement-of-charges-2022-23.pdf" TargetMode="External"/><Relationship Id="rId6" Type="http://schemas.openxmlformats.org/officeDocument/2006/relationships/drawing" Target="../drawings/drawing4.xml"/><Relationship Id="rId5" Type="http://schemas.openxmlformats.org/officeDocument/2006/relationships/hyperlink" Target="https://www.ofgem.gov.uk/sites/default/files/2024-08/Annex_9_-_Levelisation_allowance_methodology_and_levelised_cap_levels_v1.3.xlsx" TargetMode="External"/><Relationship Id="rId4" Type="http://schemas.openxmlformats.org/officeDocument/2006/relationships/hyperlink" Target="https://www.wwutilities.co.uk/media/5322/statement-of-charges-2024-25.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4"/>
  <sheetViews>
    <sheetView showGridLines="0" tabSelected="1" zoomScale="80" zoomScaleNormal="80" workbookViewId="0">
      <pane xSplit="2" ySplit="4" topLeftCell="C5" activePane="bottomRight" state="frozen"/>
      <selection activeCell="B20" sqref="B20"/>
      <selection pane="topRight" activeCell="B20" sqref="B20"/>
      <selection pane="bottomLeft" activeCell="B20" sqref="B20"/>
      <selection pane="bottomRight" activeCell="D12" sqref="D12:S12"/>
    </sheetView>
  </sheetViews>
  <sheetFormatPr defaultRowHeight="14.5" x14ac:dyDescent="0.35"/>
  <cols>
    <col min="1" max="1" width="3.1796875" customWidth="1"/>
    <col min="2" max="2" width="23.81640625" customWidth="1"/>
    <col min="3" max="3" width="2.453125" customWidth="1"/>
    <col min="4" max="4" width="19.1796875" customWidth="1"/>
    <col min="8" max="8" width="71.26953125" customWidth="1"/>
  </cols>
  <sheetData>
    <row r="1" spans="2:19" ht="7.5" customHeight="1" x14ac:dyDescent="0.35"/>
    <row r="2" spans="2:19" s="2" customFormat="1" ht="41.25" customHeight="1" x14ac:dyDescent="0.35">
      <c r="B2" s="1" t="str">
        <f>DocumentName</f>
        <v>Wales &amp; West Utilities Limited : RIIO- GD3 Business Plan submission to Ofgem - Finance Annex Support Workbook</v>
      </c>
    </row>
    <row r="3" spans="2:19" s="13" customFormat="1" ht="18.5" x14ac:dyDescent="0.35">
      <c r="B3" s="3" t="str">
        <f>DocumentVersion</f>
        <v>v 1.0</v>
      </c>
    </row>
    <row r="4" spans="2:19" s="14" customFormat="1" ht="21.75" customHeight="1" x14ac:dyDescent="0.35">
      <c r="B4" s="7" t="s">
        <v>3</v>
      </c>
      <c r="C4" s="8"/>
    </row>
    <row r="5" spans="2:19" ht="15" thickBot="1" x14ac:dyDescent="0.4"/>
    <row r="6" spans="2:19" ht="18.75" customHeight="1" thickBot="1" x14ac:dyDescent="0.4">
      <c r="B6" s="5" t="s">
        <v>7</v>
      </c>
      <c r="C6" s="6"/>
      <c r="D6" s="11" t="s">
        <v>437</v>
      </c>
      <c r="E6" s="9"/>
      <c r="F6" s="9"/>
      <c r="G6" s="9"/>
      <c r="H6" s="9"/>
      <c r="I6" s="9"/>
      <c r="J6" s="9"/>
      <c r="K6" s="9"/>
      <c r="L6" s="9"/>
      <c r="M6" s="9"/>
      <c r="N6" s="9"/>
      <c r="O6" s="9"/>
      <c r="P6" s="9"/>
      <c r="Q6" s="9"/>
      <c r="R6" s="9"/>
      <c r="S6" s="10"/>
    </row>
    <row r="7" spans="2:19" ht="15" thickBot="1" x14ac:dyDescent="0.4"/>
    <row r="8" spans="2:19" s="6" customFormat="1" ht="18.75" customHeight="1" thickBot="1" x14ac:dyDescent="0.4">
      <c r="B8" s="5" t="s">
        <v>6</v>
      </c>
      <c r="D8" s="11" t="s">
        <v>459</v>
      </c>
      <c r="F8" s="317" t="s">
        <v>554</v>
      </c>
      <c r="G8" s="318"/>
      <c r="H8" s="319"/>
    </row>
    <row r="9" spans="2:19" ht="15" customHeight="1" thickBot="1" x14ac:dyDescent="0.4">
      <c r="B9" s="4"/>
      <c r="F9" s="324" t="s">
        <v>555</v>
      </c>
      <c r="G9" s="325"/>
      <c r="H9" s="326"/>
    </row>
    <row r="10" spans="2:19" s="6" customFormat="1" ht="18.75" customHeight="1" thickBot="1" x14ac:dyDescent="0.4">
      <c r="B10" s="5" t="s">
        <v>5</v>
      </c>
      <c r="D10" s="12">
        <v>45630</v>
      </c>
      <c r="F10" s="324"/>
      <c r="G10" s="325"/>
      <c r="H10" s="326"/>
    </row>
    <row r="11" spans="2:19" ht="15" thickBot="1" x14ac:dyDescent="0.4">
      <c r="B11" s="4"/>
      <c r="F11" s="327"/>
      <c r="G11" s="328"/>
      <c r="H11" s="329"/>
    </row>
    <row r="12" spans="2:19" ht="159.75" customHeight="1" thickBot="1" x14ac:dyDescent="0.4">
      <c r="B12" s="5" t="s">
        <v>4</v>
      </c>
      <c r="D12" s="320" t="s">
        <v>458</v>
      </c>
      <c r="E12" s="321"/>
      <c r="F12" s="322"/>
      <c r="G12" s="322"/>
      <c r="H12" s="322"/>
      <c r="I12" s="321"/>
      <c r="J12" s="321"/>
      <c r="K12" s="321"/>
      <c r="L12" s="321"/>
      <c r="M12" s="321"/>
      <c r="N12" s="321"/>
      <c r="O12" s="321"/>
      <c r="P12" s="321"/>
      <c r="Q12" s="321"/>
      <c r="R12" s="321"/>
      <c r="S12" s="323"/>
    </row>
    <row r="13" spans="2:19" ht="15" thickBot="1" x14ac:dyDescent="0.4"/>
    <row r="14" spans="2:19" ht="159.75" customHeight="1" thickBot="1" x14ac:dyDescent="0.4">
      <c r="B14" s="5" t="s">
        <v>10</v>
      </c>
      <c r="D14" s="320" t="s">
        <v>504</v>
      </c>
      <c r="E14" s="321"/>
      <c r="F14" s="321"/>
      <c r="G14" s="321"/>
      <c r="H14" s="321"/>
      <c r="I14" s="321"/>
      <c r="J14" s="321"/>
      <c r="K14" s="321"/>
      <c r="L14" s="321"/>
      <c r="M14" s="321"/>
      <c r="N14" s="321"/>
      <c r="O14" s="321"/>
      <c r="P14" s="321"/>
      <c r="Q14" s="321"/>
      <c r="R14" s="321"/>
      <c r="S14" s="323"/>
    </row>
  </sheetData>
  <mergeCells count="3">
    <mergeCell ref="D12:S12"/>
    <mergeCell ref="D14:S14"/>
    <mergeCell ref="F9:H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9"/>
  <sheetViews>
    <sheetView showGridLines="0" workbookViewId="0">
      <pane ySplit="6" topLeftCell="A7" activePane="bottomLeft" state="frozen"/>
      <selection pane="bottomLeft" activeCell="B11" sqref="B11"/>
    </sheetView>
  </sheetViews>
  <sheetFormatPr defaultRowHeight="14.5" x14ac:dyDescent="0.35"/>
  <cols>
    <col min="1" max="1" width="3.1796875" customWidth="1"/>
    <col min="2" max="2" width="35.26953125" customWidth="1"/>
    <col min="3" max="3" width="153.26953125" bestFit="1" customWidth="1"/>
    <col min="4" max="4" width="66.453125" customWidth="1"/>
  </cols>
  <sheetData>
    <row r="1" spans="2:4" ht="7.5" customHeight="1" x14ac:dyDescent="0.35"/>
    <row r="2" spans="2:4" s="2" customFormat="1" ht="41.25" customHeight="1" x14ac:dyDescent="0.35">
      <c r="B2" s="1" t="str">
        <f>DocumentName</f>
        <v>Wales &amp; West Utilities Limited : RIIO- GD3 Business Plan submission to Ofgem - Finance Annex Support Workbook</v>
      </c>
    </row>
    <row r="3" spans="2:4" s="13" customFormat="1" ht="18.5" x14ac:dyDescent="0.35">
      <c r="B3" s="3" t="str">
        <f>DocumentVersion</f>
        <v>v 1.0</v>
      </c>
    </row>
    <row r="4" spans="2:4" s="14" customFormat="1" ht="21.75" customHeight="1" x14ac:dyDescent="0.35">
      <c r="B4" s="7" t="s">
        <v>3</v>
      </c>
      <c r="C4" s="8"/>
    </row>
    <row r="6" spans="2:4" s="6" customFormat="1" ht="24" customHeight="1" x14ac:dyDescent="0.35">
      <c r="B6" s="16" t="s">
        <v>0</v>
      </c>
      <c r="C6" s="16" t="s">
        <v>1</v>
      </c>
      <c r="D6" s="16" t="s">
        <v>2</v>
      </c>
    </row>
    <row r="7" spans="2:4" ht="16.5" customHeight="1" x14ac:dyDescent="0.35">
      <c r="B7" s="312" t="s">
        <v>409</v>
      </c>
      <c r="C7" s="313" t="s">
        <v>410</v>
      </c>
      <c r="D7" s="15"/>
    </row>
    <row r="8" spans="2:4" ht="16.5" customHeight="1" x14ac:dyDescent="0.35">
      <c r="B8" s="312" t="s">
        <v>411</v>
      </c>
      <c r="C8" s="15" t="s">
        <v>440</v>
      </c>
      <c r="D8" s="15"/>
    </row>
    <row r="9" spans="2:4" ht="16.5" customHeight="1" x14ac:dyDescent="0.35">
      <c r="B9" s="312" t="s">
        <v>412</v>
      </c>
      <c r="C9" s="15" t="s">
        <v>505</v>
      </c>
      <c r="D9" s="15"/>
    </row>
    <row r="10" spans="2:4" ht="16.5" customHeight="1" x14ac:dyDescent="0.35">
      <c r="B10" s="312" t="s">
        <v>413</v>
      </c>
      <c r="C10" s="15" t="s">
        <v>12</v>
      </c>
      <c r="D10" s="15"/>
    </row>
    <row r="11" spans="2:4" ht="16.5" customHeight="1" x14ac:dyDescent="0.35">
      <c r="B11" s="312" t="s">
        <v>414</v>
      </c>
      <c r="C11" s="15" t="s">
        <v>432</v>
      </c>
      <c r="D11" s="15"/>
    </row>
    <row r="12" spans="2:4" ht="16.5" customHeight="1" x14ac:dyDescent="0.35">
      <c r="B12" s="312" t="s">
        <v>415</v>
      </c>
      <c r="C12" s="15" t="s">
        <v>441</v>
      </c>
      <c r="D12" s="15"/>
    </row>
    <row r="13" spans="2:4" ht="16.5" customHeight="1" x14ac:dyDescent="0.35">
      <c r="B13" s="312" t="s">
        <v>416</v>
      </c>
      <c r="C13" s="15" t="s">
        <v>187</v>
      </c>
      <c r="D13" s="15"/>
    </row>
    <row r="14" spans="2:4" ht="16.5" customHeight="1" x14ac:dyDescent="0.35">
      <c r="B14" s="312" t="s">
        <v>417</v>
      </c>
      <c r="C14" s="15" t="s">
        <v>438</v>
      </c>
      <c r="D14" s="15"/>
    </row>
    <row r="15" spans="2:4" ht="16.5" customHeight="1" x14ac:dyDescent="0.35">
      <c r="B15" s="312" t="s">
        <v>418</v>
      </c>
      <c r="C15" s="15" t="s">
        <v>439</v>
      </c>
      <c r="D15" s="15"/>
    </row>
    <row r="16" spans="2:4" ht="16.5" customHeight="1" x14ac:dyDescent="0.35">
      <c r="B16" s="312" t="s">
        <v>419</v>
      </c>
      <c r="C16" s="15" t="s">
        <v>11</v>
      </c>
      <c r="D16" s="15"/>
    </row>
    <row r="17" spans="2:4" ht="16.5" customHeight="1" x14ac:dyDescent="0.35">
      <c r="B17" s="312" t="s">
        <v>420</v>
      </c>
      <c r="C17" s="15" t="s">
        <v>506</v>
      </c>
      <c r="D17" s="15"/>
    </row>
    <row r="18" spans="2:4" ht="16.5" customHeight="1" x14ac:dyDescent="0.35">
      <c r="B18" s="312" t="s">
        <v>421</v>
      </c>
      <c r="C18" s="15" t="s">
        <v>507</v>
      </c>
      <c r="D18" s="15"/>
    </row>
    <row r="19" spans="2:4" ht="16.5" customHeight="1" x14ac:dyDescent="0.35">
      <c r="B19" s="312" t="s">
        <v>422</v>
      </c>
      <c r="C19" s="15" t="s">
        <v>508</v>
      </c>
      <c r="D19" s="15"/>
    </row>
    <row r="20" spans="2:4" ht="16.5" customHeight="1" x14ac:dyDescent="0.35">
      <c r="B20" s="312" t="s">
        <v>423</v>
      </c>
      <c r="C20" s="15" t="s">
        <v>13</v>
      </c>
      <c r="D20" s="15"/>
    </row>
    <row r="21" spans="2:4" ht="16.5" customHeight="1" x14ac:dyDescent="0.35">
      <c r="B21" s="312" t="s">
        <v>424</v>
      </c>
      <c r="C21" s="15" t="s">
        <v>509</v>
      </c>
      <c r="D21" s="15"/>
    </row>
    <row r="22" spans="2:4" ht="16.5" customHeight="1" x14ac:dyDescent="0.35">
      <c r="B22" s="312" t="s">
        <v>425</v>
      </c>
      <c r="C22" s="15" t="s">
        <v>442</v>
      </c>
      <c r="D22" s="15"/>
    </row>
    <row r="23" spans="2:4" ht="16.5" customHeight="1" x14ac:dyDescent="0.35">
      <c r="B23" s="312" t="s">
        <v>433</v>
      </c>
      <c r="C23" s="15" t="s">
        <v>443</v>
      </c>
      <c r="D23" s="15"/>
    </row>
    <row r="24" spans="2:4" ht="16.5" customHeight="1" x14ac:dyDescent="0.35">
      <c r="B24" s="312" t="s">
        <v>426</v>
      </c>
      <c r="C24" s="15" t="s">
        <v>14</v>
      </c>
      <c r="D24" s="15"/>
    </row>
    <row r="25" spans="2:4" ht="16.5" customHeight="1" x14ac:dyDescent="0.35">
      <c r="B25" s="312" t="s">
        <v>427</v>
      </c>
      <c r="C25" s="15" t="s">
        <v>431</v>
      </c>
      <c r="D25" s="15"/>
    </row>
    <row r="26" spans="2:4" ht="16.5" customHeight="1" x14ac:dyDescent="0.35">
      <c r="B26" s="312" t="s">
        <v>428</v>
      </c>
      <c r="C26" s="15" t="s">
        <v>206</v>
      </c>
      <c r="D26" s="15"/>
    </row>
    <row r="27" spans="2:4" ht="16.5" customHeight="1" x14ac:dyDescent="0.35">
      <c r="B27" s="312" t="s">
        <v>435</v>
      </c>
      <c r="C27" s="15" t="s">
        <v>444</v>
      </c>
      <c r="D27" s="15"/>
    </row>
    <row r="28" spans="2:4" ht="16.5" customHeight="1" x14ac:dyDescent="0.35">
      <c r="B28" s="312" t="s">
        <v>436</v>
      </c>
      <c r="C28" s="15" t="s">
        <v>429</v>
      </c>
      <c r="D28" s="15"/>
    </row>
    <row r="29" spans="2:4" ht="16.5" customHeight="1" x14ac:dyDescent="0.35">
      <c r="B29" s="312" t="s">
        <v>460</v>
      </c>
      <c r="C29" s="15" t="s">
        <v>461</v>
      </c>
      <c r="D29" s="15"/>
    </row>
  </sheetData>
  <hyperlinks>
    <hyperlink ref="B7" location="'1_WACC Gearing Sensitivity'!A1" display="1_WACC Gearing Sensitivity" xr:uid="{6C7F7AF4-7E47-4A34-A823-FB374B4EAC52}"/>
    <hyperlink ref="B8" location="'2_Cost of Capital'!A1" display="2_Cost of Capital" xr:uid="{B1C3F5B7-4493-46E2-A504-A0E8E3ADBEB3}"/>
    <hyperlink ref="B9" location="'3_Cost of Equity'!A1" display="3_Cost of Equity" xr:uid="{FA82479E-1470-47DA-BF38-0453CC9202E2}"/>
    <hyperlink ref="B10" location="'4_Cost of Debt'!A1" display="4_Cost of Debt" xr:uid="{01C852AA-88E2-4B22-8CA6-6158F8CDB643}"/>
    <hyperlink ref="B11" location="'5_Totex'!A1" display="5_Totex" xr:uid="{CB052C77-364F-4D64-83A4-06E05FF3A0BD}"/>
    <hyperlink ref="B12" location="'6_Base Credit Ratios'!A1" display="6_Base Credit Ratios" xr:uid="{D34C134B-24CE-49FC-B59E-1EA134FC5C16}"/>
    <hyperlink ref="B13" location="'7_Stress Test Impact'!A1" display="7_Stress Test Impact" xr:uid="{752F9619-2BB7-4ACD-90BD-E1466FC49A75}"/>
    <hyperlink ref="B14" location="'7a_AICR Stress Test Example'!A1" display="7a_AICR Stress Test Example" xr:uid="{8E7670D9-4E03-4A3E-B716-861E3B5809F5}"/>
    <hyperlink ref="B15" location="'7b_Gearing Stress Test Example'!A1" display="7b_Gearing Stress Test Example" xr:uid="{467EB40A-6394-428A-93C6-0B7AEBDD54B8}"/>
    <hyperlink ref="B16" location="'8_CustomerBills'!A1" display="8_Customer Bills" xr:uid="{F3049E57-B286-4CAF-B7A1-5F105D97FAC0}"/>
    <hyperlink ref="B17" location="'8a_CustomerBills Notional'!A1" display="8a_Customer Bills Notional" xr:uid="{E0053C44-6E03-4615-AA3E-E39591D37ABD}"/>
    <hyperlink ref="B18" location="'8b_CustomerBills Actual'!A1" display="8b_Customer Bills Actual" xr:uid="{2F53310A-ED19-42E3-825A-3CAEA7B44E7E}"/>
    <hyperlink ref="B19" location="'8c_CustomerBills WWU'!A1" display="8c_Customer Bills WWU" xr:uid="{5D8400CA-6C82-4F51-9E10-F1CF2144066C}"/>
    <hyperlink ref="B20" location="'9_OxeraKdShortfallRec'!A1" display="9_Oxera Kd Shortfall Reconciliation" xr:uid="{684DD335-12DF-4D14-8DF2-BF74801E8A9F}"/>
    <hyperlink ref="B21" location="'10_RevenueEBITDACashflow'!A1" display="10_ Revenue/EBITDA/Cashflow Tables" xr:uid="{97B73D05-62DD-4B1C-892C-0A374E2620CE}"/>
    <hyperlink ref="B22" location="'10a_RAV Depr analysis'!A1" display="10a_ RAV Depreciation Analysis" xr:uid="{E190F1DD-FDBD-40A6-8B38-88DF17FB4B00}"/>
    <hyperlink ref="B23" location="'10b_WACC_Ke_Kd'!A1" display="10b_WACC/Ke/kd" xr:uid="{E6742CE4-E19C-4007-A1D4-207887712910}"/>
    <hyperlink ref="B24" location="'11_GiltYieldsAndDividends'!A1" display="11_Gilt Yields and Dividends" xr:uid="{AAA483BD-1238-4930-8499-FC9F9B99A927}"/>
    <hyperlink ref="B25" location="'12_Iboxx utilities yields'!A1" display="12_iBoxx Utilities Yields" xr:uid="{F85F9C3B-8AE6-437E-BA97-C15B169A2637}"/>
    <hyperlink ref="B26" location="'13_RPI CPIH Wedge'!A1" display="13_RPI CPIH Wedge" xr:uid="{F4074BF5-93CC-4FB2-8C77-45F07EE0A5C8}"/>
    <hyperlink ref="B27" location="'14_TCB Impact'!A1" display="14_TCB Impact" xr:uid="{02D5EA59-3FDC-48E5-8ED0-441348C8E86C}"/>
    <hyperlink ref="B28" location="'15_ FBPOutputs'!A1" display="15_FBP Outputs" xr:uid="{01C1DB96-B865-439A-BC5F-01678C09393D}"/>
    <hyperlink ref="B29" location="'16_Bond Spreads'!A1" display="16_Bond Spreads" xr:uid="{B2B3DA1E-9F01-4CDA-8138-CED0C66A586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36"/>
  <sheetViews>
    <sheetView workbookViewId="0">
      <pane ySplit="5" topLeftCell="A6" activePane="bottomLeft" state="frozen"/>
      <selection pane="bottomLeft" activeCell="G26" sqref="G26"/>
    </sheetView>
  </sheetViews>
  <sheetFormatPr defaultRowHeight="14.5" x14ac:dyDescent="0.35"/>
  <cols>
    <col min="1" max="1" width="3.1796875" customWidth="1"/>
    <col min="2" max="2" width="6.1796875" customWidth="1"/>
    <col min="3" max="3" width="1.54296875" customWidth="1"/>
    <col min="4" max="4" width="23.1796875" customWidth="1"/>
    <col min="5" max="5" width="2" bestFit="1" customWidth="1"/>
    <col min="6" max="8" width="13.1796875" bestFit="1" customWidth="1"/>
    <col min="9" max="9" width="53.54296875" customWidth="1"/>
    <col min="12" max="23" width="9" customWidth="1"/>
  </cols>
  <sheetData>
    <row r="1" spans="2:10" ht="7.5" customHeight="1" x14ac:dyDescent="0.35"/>
    <row r="2" spans="2:10" s="2" customFormat="1" ht="41.25" customHeight="1" x14ac:dyDescent="0.35">
      <c r="B2" s="1" t="str">
        <f>DocumentName</f>
        <v>Wales &amp; West Utilities Limited : RIIO- GD3 Business Plan submission to Ofgem - Finance Annex Support Workbook</v>
      </c>
    </row>
    <row r="3" spans="2:10" s="13" customFormat="1" ht="18.5" x14ac:dyDescent="0.35">
      <c r="B3" s="3" t="str">
        <f>DocumentVersion</f>
        <v>v 1.0</v>
      </c>
    </row>
    <row r="4" spans="2:10" s="14" customFormat="1" ht="21.75" customHeight="1" x14ac:dyDescent="0.35">
      <c r="B4" s="7" t="s">
        <v>9</v>
      </c>
      <c r="C4" s="8"/>
    </row>
    <row r="7" spans="2:10" ht="15" thickBot="1" x14ac:dyDescent="0.4"/>
    <row r="8" spans="2:10" ht="15" thickTop="1" x14ac:dyDescent="0.35">
      <c r="C8" s="131"/>
      <c r="D8" s="132" t="s">
        <v>368</v>
      </c>
      <c r="E8" s="132"/>
      <c r="F8" s="132"/>
      <c r="G8" s="132"/>
      <c r="H8" s="133"/>
      <c r="I8" s="134"/>
    </row>
    <row r="9" spans="2:10" x14ac:dyDescent="0.35">
      <c r="C9" s="136"/>
      <c r="D9" s="137"/>
      <c r="E9" s="137"/>
      <c r="F9" s="137"/>
      <c r="G9" s="137"/>
      <c r="H9" s="137"/>
      <c r="I9" s="138"/>
    </row>
    <row r="10" spans="2:10" x14ac:dyDescent="0.35">
      <c r="C10" s="136"/>
      <c r="D10" s="137"/>
      <c r="E10" s="137"/>
      <c r="F10" s="141" t="s">
        <v>216</v>
      </c>
      <c r="G10" s="141" t="s">
        <v>217</v>
      </c>
      <c r="H10" s="141" t="s">
        <v>218</v>
      </c>
      <c r="I10" s="142"/>
    </row>
    <row r="11" spans="2:10" x14ac:dyDescent="0.35">
      <c r="C11" s="136"/>
      <c r="D11" s="137"/>
      <c r="E11" s="137"/>
      <c r="F11" s="146"/>
      <c r="G11" s="146"/>
      <c r="H11" s="146"/>
      <c r="I11" s="138"/>
    </row>
    <row r="12" spans="2:10" x14ac:dyDescent="0.35">
      <c r="C12" s="136"/>
      <c r="D12" s="148" t="s">
        <v>219</v>
      </c>
      <c r="E12" s="148" t="s">
        <v>223</v>
      </c>
      <c r="F12" s="149">
        <v>0.6</v>
      </c>
      <c r="G12" s="149">
        <v>0.65</v>
      </c>
      <c r="H12" s="149">
        <v>0.7</v>
      </c>
      <c r="I12" s="138" t="s">
        <v>224</v>
      </c>
    </row>
    <row r="13" spans="2:10" x14ac:dyDescent="0.35">
      <c r="C13" s="136"/>
      <c r="D13" s="137" t="s">
        <v>227</v>
      </c>
      <c r="E13" s="137" t="s">
        <v>228</v>
      </c>
      <c r="F13" s="150">
        <v>1.2699999999999999E-2</v>
      </c>
      <c r="G13" s="150">
        <v>1.2699999999999999E-2</v>
      </c>
      <c r="H13" s="150">
        <v>1.2699999999999999E-2</v>
      </c>
      <c r="I13" s="138" t="s">
        <v>229</v>
      </c>
      <c r="J13" t="s">
        <v>510</v>
      </c>
    </row>
    <row r="14" spans="2:10" x14ac:dyDescent="0.35">
      <c r="C14" s="136"/>
      <c r="D14" s="137" t="s">
        <v>225</v>
      </c>
      <c r="E14" s="137" t="s">
        <v>232</v>
      </c>
      <c r="F14" s="150">
        <v>6.7500000000000004E-2</v>
      </c>
      <c r="G14" s="150">
        <v>6.7500000000000004E-2</v>
      </c>
      <c r="H14" s="150">
        <v>6.7500000000000004E-2</v>
      </c>
      <c r="I14" s="138" t="s">
        <v>233</v>
      </c>
      <c r="J14" s="314"/>
    </row>
    <row r="15" spans="2:10" x14ac:dyDescent="0.35">
      <c r="C15" s="136"/>
      <c r="D15" s="137" t="s">
        <v>230</v>
      </c>
      <c r="E15" s="137" t="s">
        <v>236</v>
      </c>
      <c r="F15" s="159">
        <v>7.4999999999999997E-2</v>
      </c>
      <c r="G15" s="159">
        <v>7.4999999999999997E-2</v>
      </c>
      <c r="H15" s="159">
        <v>7.4999999999999997E-2</v>
      </c>
      <c r="I15" s="138" t="s">
        <v>237</v>
      </c>
    </row>
    <row r="16" spans="2:10" x14ac:dyDescent="0.35">
      <c r="C16" s="136"/>
      <c r="D16" s="137" t="s">
        <v>234</v>
      </c>
      <c r="E16" s="137" t="s">
        <v>240</v>
      </c>
      <c r="F16" s="161">
        <v>0.35</v>
      </c>
      <c r="G16" s="161">
        <v>0.35</v>
      </c>
      <c r="H16" s="161">
        <v>0.35</v>
      </c>
      <c r="I16" s="138" t="s">
        <v>233</v>
      </c>
    </row>
    <row r="17" spans="2:9" x14ac:dyDescent="0.35">
      <c r="C17" s="136"/>
      <c r="D17" s="137" t="s">
        <v>238</v>
      </c>
      <c r="E17" s="137" t="s">
        <v>241</v>
      </c>
      <c r="F17" s="161">
        <f>+(F16-(F15*F12))/(1-F12)</f>
        <v>0.76249999999999996</v>
      </c>
      <c r="G17" s="161">
        <f>+(G16-(G15*G12))/(1-G12)</f>
        <v>0.86071428571428565</v>
      </c>
      <c r="H17" s="161">
        <f>+(H16-H15*H12)/(1-H12)</f>
        <v>0.99166666666666647</v>
      </c>
      <c r="I17" s="138" t="s">
        <v>242</v>
      </c>
    </row>
    <row r="18" spans="2:9" x14ac:dyDescent="0.35">
      <c r="C18" s="136"/>
      <c r="D18" s="137" t="s">
        <v>244</v>
      </c>
      <c r="E18" s="137" t="s">
        <v>245</v>
      </c>
      <c r="F18" s="248">
        <v>5.4300000000000001E-2</v>
      </c>
      <c r="G18" s="248">
        <f>+G13+G17*(G14-G13)</f>
        <v>5.9867142857142855E-2</v>
      </c>
      <c r="H18" s="248">
        <f>+H13+H17*(H14-H13)</f>
        <v>6.704333333333333E-2</v>
      </c>
      <c r="I18" s="138" t="s">
        <v>246</v>
      </c>
    </row>
    <row r="19" spans="2:9" x14ac:dyDescent="0.35">
      <c r="B19" s="167"/>
      <c r="C19" s="136"/>
      <c r="D19" s="137" t="s">
        <v>248</v>
      </c>
      <c r="E19" s="137" t="s">
        <v>249</v>
      </c>
      <c r="F19" s="249">
        <v>4.3499999999999997E-2</v>
      </c>
      <c r="G19" s="249">
        <v>4.3499999999999997E-2</v>
      </c>
      <c r="H19" s="249">
        <v>4.3499999999999997E-2</v>
      </c>
      <c r="I19" s="138" t="s">
        <v>533</v>
      </c>
    </row>
    <row r="20" spans="2:9" x14ac:dyDescent="0.35">
      <c r="B20" s="167"/>
      <c r="C20" s="136"/>
      <c r="D20" s="137" t="s">
        <v>251</v>
      </c>
      <c r="E20" s="137" t="s">
        <v>252</v>
      </c>
      <c r="F20" s="248">
        <v>0</v>
      </c>
      <c r="G20" s="248">
        <f>((G26*(G12-F12)*(G28*0.7)+(G26*(G12-F12)*(G28-0.02)*0.3))/(G26*G12))</f>
        <v>4.1000000000000029E-3</v>
      </c>
      <c r="H20" s="248">
        <f>((H26*(H12-F12)*(H28*0.7)+(H26*(H12-F12)*(H28-0.02)*0.3))/(H26*H12))</f>
        <v>7.6142857142857123E-3</v>
      </c>
      <c r="I20" s="138" t="s">
        <v>367</v>
      </c>
    </row>
    <row r="21" spans="2:9" ht="15" thickBot="1" x14ac:dyDescent="0.4">
      <c r="C21" s="176"/>
      <c r="D21" s="177" t="s">
        <v>253</v>
      </c>
      <c r="E21" s="177" t="s">
        <v>254</v>
      </c>
      <c r="F21" s="250">
        <f>+F18*(1-F12)+F19*F12</f>
        <v>4.7820000000000001E-2</v>
      </c>
      <c r="G21" s="250">
        <f>+G18*(1-G12)+(G19+G20)*G12</f>
        <v>5.1893499999999995E-2</v>
      </c>
      <c r="H21" s="250">
        <f>+H18*(1-H12)+(H19+H20)*H12</f>
        <v>5.5892999999999998E-2</v>
      </c>
      <c r="I21" s="178" t="s">
        <v>255</v>
      </c>
    </row>
    <row r="22" spans="2:9" ht="15.5" thickTop="1" thickBot="1" x14ac:dyDescent="0.4">
      <c r="C22" s="274"/>
      <c r="D22" s="275" t="s">
        <v>446</v>
      </c>
      <c r="E22" s="276"/>
      <c r="F22" s="276"/>
      <c r="G22" s="276"/>
      <c r="H22" s="276"/>
      <c r="I22" s="277"/>
    </row>
    <row r="23" spans="2:9" ht="15" thickTop="1" x14ac:dyDescent="0.35">
      <c r="C23" s="278"/>
      <c r="D23" s="279"/>
      <c r="E23" s="210"/>
      <c r="F23" s="210"/>
      <c r="G23" s="210"/>
      <c r="H23" s="210"/>
      <c r="I23" s="280"/>
    </row>
    <row r="24" spans="2:9" x14ac:dyDescent="0.35">
      <c r="C24" s="281"/>
      <c r="D24" s="267" t="s">
        <v>370</v>
      </c>
      <c r="E24" s="268"/>
      <c r="F24" s="268"/>
      <c r="G24" s="268"/>
      <c r="H24" s="268"/>
      <c r="I24" s="251"/>
    </row>
    <row r="25" spans="2:9" x14ac:dyDescent="0.35">
      <c r="C25" s="281"/>
      <c r="D25" s="269"/>
      <c r="E25" s="268"/>
      <c r="F25" s="268"/>
      <c r="G25" s="268"/>
      <c r="H25" s="268"/>
      <c r="I25" s="251"/>
    </row>
    <row r="26" spans="2:9" ht="22" x14ac:dyDescent="0.35">
      <c r="C26" s="281"/>
      <c r="D26" s="268" t="s">
        <v>325</v>
      </c>
      <c r="E26" s="268"/>
      <c r="F26" s="268"/>
      <c r="G26" s="270">
        <v>3173.6926479075055</v>
      </c>
      <c r="H26" s="270">
        <f>G26</f>
        <v>3173.6926479075055</v>
      </c>
      <c r="I26" s="286" t="s">
        <v>511</v>
      </c>
    </row>
    <row r="27" spans="2:9" x14ac:dyDescent="0.35">
      <c r="C27" s="281"/>
      <c r="D27" s="268"/>
      <c r="E27" s="268"/>
      <c r="F27" s="268"/>
      <c r="G27" s="270"/>
      <c r="H27" s="270"/>
      <c r="I27" s="251"/>
    </row>
    <row r="28" spans="2:9" x14ac:dyDescent="0.35">
      <c r="C28" s="281"/>
      <c r="D28" s="268" t="s">
        <v>362</v>
      </c>
      <c r="E28" s="268"/>
      <c r="F28" s="268"/>
      <c r="G28" s="271">
        <v>5.9299999999999999E-2</v>
      </c>
      <c r="H28" s="271">
        <v>5.9299999999999999E-2</v>
      </c>
      <c r="I28" s="272" t="s">
        <v>463</v>
      </c>
    </row>
    <row r="29" spans="2:9" x14ac:dyDescent="0.35">
      <c r="C29" s="281"/>
      <c r="D29" s="268"/>
      <c r="E29" s="268"/>
      <c r="F29" s="268"/>
      <c r="G29" s="271"/>
      <c r="H29" s="271"/>
      <c r="I29" s="251" t="s">
        <v>371</v>
      </c>
    </row>
    <row r="30" spans="2:9" x14ac:dyDescent="0.35">
      <c r="C30" s="281"/>
      <c r="D30" s="268"/>
      <c r="E30" s="268"/>
      <c r="F30" s="268"/>
      <c r="G30" s="271"/>
      <c r="H30" s="271"/>
      <c r="I30" s="251"/>
    </row>
    <row r="31" spans="2:9" x14ac:dyDescent="0.35">
      <c r="C31" s="281"/>
      <c r="D31" s="268" t="s">
        <v>363</v>
      </c>
      <c r="E31" s="268"/>
      <c r="F31" s="268"/>
      <c r="G31" s="273">
        <f>+(G21-F21)*G26</f>
        <v>12.928037001251203</v>
      </c>
      <c r="H31" s="273">
        <f>+(H21-G21)*H26</f>
        <v>12.693183745306078</v>
      </c>
      <c r="I31" s="251" t="s">
        <v>364</v>
      </c>
    </row>
    <row r="32" spans="2:9" x14ac:dyDescent="0.35">
      <c r="C32" s="281"/>
      <c r="D32" s="268"/>
      <c r="E32" s="268"/>
      <c r="F32" s="268"/>
      <c r="G32" s="268"/>
      <c r="H32" s="268"/>
      <c r="I32" s="251" t="s">
        <v>369</v>
      </c>
    </row>
    <row r="33" spans="3:9" x14ac:dyDescent="0.35">
      <c r="C33" s="281"/>
      <c r="D33" s="268"/>
      <c r="E33" s="268"/>
      <c r="F33" s="268"/>
      <c r="G33" s="268"/>
      <c r="H33" s="268"/>
      <c r="I33" s="251" t="s">
        <v>366</v>
      </c>
    </row>
    <row r="34" spans="3:9" x14ac:dyDescent="0.35">
      <c r="C34" s="281"/>
      <c r="D34" s="268"/>
      <c r="E34" s="268"/>
      <c r="F34" s="268"/>
      <c r="G34" s="268"/>
      <c r="H34" s="268"/>
      <c r="I34" s="251" t="s">
        <v>365</v>
      </c>
    </row>
    <row r="35" spans="3:9" ht="15" thickBot="1" x14ac:dyDescent="0.4">
      <c r="C35" s="282"/>
      <c r="D35" s="213"/>
      <c r="E35" s="213"/>
      <c r="F35" s="213"/>
      <c r="G35" s="213"/>
      <c r="H35" s="213"/>
      <c r="I35" s="214"/>
    </row>
    <row r="36" spans="3:9" ht="15" thickTop="1" x14ac:dyDescent="0.35"/>
  </sheetData>
  <phoneticPr fontId="1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4"/>
  <sheetViews>
    <sheetView workbookViewId="0">
      <pane ySplit="5" topLeftCell="A6" activePane="bottomLeft" state="frozen"/>
      <selection pane="bottomLeft" activeCell="M30" sqref="M30"/>
    </sheetView>
  </sheetViews>
  <sheetFormatPr defaultRowHeight="14.5" x14ac:dyDescent="0.35"/>
  <cols>
    <col min="1" max="1" width="3.1796875" customWidth="1"/>
    <col min="2" max="2" width="49.54296875" customWidth="1"/>
    <col min="3" max="3" width="17.81640625" customWidth="1"/>
    <col min="4" max="4" width="2.7265625" customWidth="1"/>
    <col min="5" max="5" width="15.81640625" customWidth="1"/>
    <col min="6" max="6" width="2.7265625" customWidth="1"/>
    <col min="7" max="7" width="16.453125" customWidth="1"/>
    <col min="8" max="8" width="4.1796875" customWidth="1"/>
    <col min="9" max="9" width="0.453125" customWidth="1"/>
    <col min="10" max="11" width="9.7265625" customWidth="1"/>
    <col min="12" max="12" width="10.81640625" bestFit="1" customWidth="1"/>
    <col min="13" max="13" width="50.7265625" bestFit="1" customWidth="1"/>
  </cols>
  <sheetData>
    <row r="1" spans="2:9" ht="7.5" customHeight="1" x14ac:dyDescent="0.35"/>
    <row r="2" spans="2:9" s="2" customFormat="1" ht="41.25" customHeight="1" x14ac:dyDescent="0.35">
      <c r="B2" s="1" t="str">
        <f>DocumentName</f>
        <v>Wales &amp; West Utilities Limited : RIIO- GD3 Business Plan submission to Ofgem - Finance Annex Support Workbook</v>
      </c>
    </row>
    <row r="3" spans="2:9" s="13" customFormat="1" ht="18.5" x14ac:dyDescent="0.35">
      <c r="B3" s="3" t="str">
        <f>DocumentVersion</f>
        <v>v 1.0</v>
      </c>
    </row>
    <row r="4" spans="2:9" s="14" customFormat="1" ht="21.75" customHeight="1" x14ac:dyDescent="0.35">
      <c r="B4" s="7" t="s">
        <v>374</v>
      </c>
    </row>
    <row r="5" spans="2:9" ht="15" thickBot="1" x14ac:dyDescent="0.4"/>
    <row r="6" spans="2:9" ht="15.5" thickTop="1" thickBot="1" x14ac:dyDescent="0.4">
      <c r="B6" s="196" t="s">
        <v>447</v>
      </c>
      <c r="C6" s="330" t="s">
        <v>319</v>
      </c>
      <c r="D6" s="331"/>
      <c r="E6" s="331"/>
      <c r="F6" s="331"/>
      <c r="G6" s="331"/>
      <c r="H6" s="331"/>
      <c r="I6" s="332"/>
    </row>
    <row r="7" spans="2:9" ht="15.75" customHeight="1" thickTop="1" x14ac:dyDescent="0.35">
      <c r="B7" s="283"/>
      <c r="C7" s="338" t="s">
        <v>321</v>
      </c>
      <c r="D7" s="339"/>
      <c r="E7" s="343" t="s">
        <v>321</v>
      </c>
      <c r="F7" s="344"/>
      <c r="G7" s="341" t="s">
        <v>322</v>
      </c>
      <c r="H7" s="342"/>
      <c r="I7" s="215"/>
    </row>
    <row r="8" spans="2:9" x14ac:dyDescent="0.35">
      <c r="B8" s="283"/>
      <c r="C8" s="338" t="s">
        <v>323</v>
      </c>
      <c r="D8" s="339"/>
      <c r="E8" s="338" t="s">
        <v>324</v>
      </c>
      <c r="F8" s="339"/>
      <c r="G8" s="333"/>
      <c r="H8" s="334"/>
      <c r="I8" s="215"/>
    </row>
    <row r="9" spans="2:9" x14ac:dyDescent="0.35">
      <c r="B9" s="335" t="s">
        <v>244</v>
      </c>
      <c r="C9" s="336"/>
      <c r="D9" s="336"/>
      <c r="E9" s="336"/>
      <c r="F9" s="336"/>
      <c r="G9" s="336"/>
      <c r="H9" s="207"/>
      <c r="I9" s="208"/>
    </row>
    <row r="10" spans="2:9" x14ac:dyDescent="0.35">
      <c r="B10" s="198" t="s">
        <v>466</v>
      </c>
      <c r="C10" s="340">
        <v>5.4349872786460994E-2</v>
      </c>
      <c r="D10" s="340"/>
      <c r="E10" s="340">
        <v>5.4349872786460994E-2</v>
      </c>
      <c r="F10" s="340"/>
      <c r="G10" s="340">
        <v>6.8900000000000003E-2</v>
      </c>
      <c r="H10" s="340"/>
      <c r="I10" s="203"/>
    </row>
    <row r="11" spans="2:9" x14ac:dyDescent="0.35">
      <c r="B11" s="198" t="s">
        <v>482</v>
      </c>
      <c r="C11" s="340">
        <v>0.03</v>
      </c>
      <c r="D11" s="340"/>
      <c r="E11" s="340">
        <v>0.05</v>
      </c>
      <c r="F11" s="340"/>
      <c r="G11" s="340">
        <v>0.05</v>
      </c>
      <c r="H11" s="340"/>
      <c r="I11" s="203"/>
    </row>
    <row r="12" spans="2:9" ht="7.5" customHeight="1" x14ac:dyDescent="0.35">
      <c r="B12" s="198"/>
      <c r="C12" s="201"/>
      <c r="D12" s="201"/>
      <c r="E12" s="201"/>
      <c r="F12" s="201"/>
      <c r="G12" s="201"/>
      <c r="H12" s="201"/>
      <c r="I12" s="199"/>
    </row>
    <row r="13" spans="2:9" x14ac:dyDescent="0.35">
      <c r="B13" s="200" t="s">
        <v>248</v>
      </c>
      <c r="C13" s="201"/>
      <c r="D13" s="201"/>
      <c r="E13" s="201"/>
      <c r="F13" s="201"/>
      <c r="G13" s="201"/>
      <c r="H13" s="201"/>
      <c r="I13" s="199"/>
    </row>
    <row r="14" spans="2:9" x14ac:dyDescent="0.35">
      <c r="B14" s="198" t="s">
        <v>467</v>
      </c>
      <c r="C14" s="340">
        <v>2.9046151051227209E-2</v>
      </c>
      <c r="D14" s="340"/>
      <c r="E14" s="340">
        <v>2.9046151051227209E-2</v>
      </c>
      <c r="F14" s="340"/>
      <c r="G14" s="340">
        <v>4.9599999999999998E-2</v>
      </c>
      <c r="H14" s="340"/>
      <c r="I14" s="203"/>
    </row>
    <row r="15" spans="2:9" x14ac:dyDescent="0.35">
      <c r="B15" s="198" t="s">
        <v>468</v>
      </c>
      <c r="C15" s="340">
        <v>4.3452797165944419E-2</v>
      </c>
      <c r="D15" s="340"/>
      <c r="E15" s="340">
        <v>4.3452797165944419E-2</v>
      </c>
      <c r="F15" s="340"/>
      <c r="G15" s="340">
        <v>6.4193000000000111E-2</v>
      </c>
      <c r="H15" s="340"/>
      <c r="I15" s="203"/>
    </row>
    <row r="16" spans="2:9" ht="8.5" customHeight="1" thickBot="1" x14ac:dyDescent="0.4">
      <c r="B16" s="198"/>
      <c r="C16" s="252"/>
      <c r="D16" s="252"/>
      <c r="E16" s="252"/>
      <c r="F16" s="252"/>
      <c r="G16" s="252"/>
      <c r="H16" s="252"/>
      <c r="I16" s="206"/>
    </row>
    <row r="17" spans="2:12" ht="15" thickTop="1" x14ac:dyDescent="0.35">
      <c r="B17" s="307" t="s">
        <v>483</v>
      </c>
      <c r="C17" s="210"/>
      <c r="D17" s="210"/>
      <c r="E17" s="210"/>
      <c r="F17" s="210"/>
      <c r="G17" s="210"/>
      <c r="H17" s="210"/>
      <c r="I17" s="308"/>
    </row>
    <row r="18" spans="2:12" ht="15" thickBot="1" x14ac:dyDescent="0.4">
      <c r="B18" s="309" t="s">
        <v>484</v>
      </c>
      <c r="C18" s="213"/>
      <c r="D18" s="213"/>
      <c r="E18" s="213"/>
      <c r="F18" s="213"/>
      <c r="G18" s="213"/>
      <c r="H18" s="213"/>
      <c r="I18" s="206"/>
    </row>
    <row r="19" spans="2:12" ht="15.5" thickTop="1" thickBot="1" x14ac:dyDescent="0.4"/>
    <row r="20" spans="2:12" ht="15.5" thickTop="1" thickBot="1" x14ac:dyDescent="0.4">
      <c r="B20" s="196" t="s">
        <v>318</v>
      </c>
      <c r="C20" s="330" t="s">
        <v>319</v>
      </c>
      <c r="D20" s="331"/>
      <c r="E20" s="331"/>
      <c r="F20" s="331"/>
      <c r="G20" s="331"/>
      <c r="H20" s="331"/>
      <c r="I20" s="332"/>
    </row>
    <row r="21" spans="2:12" ht="15.75" customHeight="1" thickTop="1" x14ac:dyDescent="0.35">
      <c r="B21" s="197"/>
      <c r="C21" s="337" t="s">
        <v>321</v>
      </c>
      <c r="D21" s="338"/>
      <c r="E21" s="338" t="s">
        <v>321</v>
      </c>
      <c r="F21" s="339"/>
      <c r="G21" s="333" t="s">
        <v>322</v>
      </c>
      <c r="H21" s="334"/>
      <c r="I21" s="215"/>
    </row>
    <row r="22" spans="2:12" x14ac:dyDescent="0.35">
      <c r="B22" s="197"/>
      <c r="C22" s="337" t="s">
        <v>323</v>
      </c>
      <c r="D22" s="338"/>
      <c r="E22" s="338" t="s">
        <v>324</v>
      </c>
      <c r="F22" s="339"/>
      <c r="G22" s="333"/>
      <c r="H22" s="334"/>
      <c r="I22" s="215"/>
    </row>
    <row r="23" spans="2:12" x14ac:dyDescent="0.35">
      <c r="B23" s="335" t="s">
        <v>244</v>
      </c>
      <c r="C23" s="336"/>
      <c r="D23" s="336"/>
      <c r="E23" s="336"/>
      <c r="F23" s="336"/>
      <c r="G23" s="336"/>
      <c r="H23" s="207"/>
      <c r="I23" s="208"/>
    </row>
    <row r="24" spans="2:12" x14ac:dyDescent="0.35">
      <c r="B24" s="198" t="s">
        <v>466</v>
      </c>
      <c r="C24" s="201">
        <v>5.4349872786460994E-2</v>
      </c>
      <c r="D24" s="202" t="s">
        <v>326</v>
      </c>
      <c r="E24" s="201">
        <v>5.4349872786460994E-2</v>
      </c>
      <c r="F24" s="202" t="s">
        <v>330</v>
      </c>
      <c r="G24" s="201">
        <v>6.8900000000000003E-2</v>
      </c>
      <c r="H24" s="202" t="s">
        <v>334</v>
      </c>
      <c r="I24" s="203"/>
    </row>
    <row r="25" spans="2:12" x14ac:dyDescent="0.35">
      <c r="B25" s="198" t="s">
        <v>482</v>
      </c>
      <c r="C25" s="201">
        <v>0.03</v>
      </c>
      <c r="D25" s="202" t="s">
        <v>327</v>
      </c>
      <c r="E25" s="201">
        <v>0.05</v>
      </c>
      <c r="F25" s="202" t="s">
        <v>331</v>
      </c>
      <c r="G25" s="201">
        <v>0.05</v>
      </c>
      <c r="H25" s="202" t="s">
        <v>335</v>
      </c>
      <c r="I25" s="203"/>
    </row>
    <row r="26" spans="2:12" x14ac:dyDescent="0.35">
      <c r="B26" s="198"/>
      <c r="C26" s="201"/>
      <c r="D26" s="201"/>
      <c r="E26" s="201"/>
      <c r="F26" s="201"/>
      <c r="G26" s="201"/>
      <c r="H26" s="201"/>
      <c r="I26" s="199"/>
    </row>
    <row r="27" spans="2:12" x14ac:dyDescent="0.35">
      <c r="B27" s="200" t="s">
        <v>248</v>
      </c>
      <c r="C27" s="201"/>
      <c r="D27" s="201"/>
      <c r="E27" s="201"/>
      <c r="F27" s="201"/>
      <c r="G27" s="201"/>
      <c r="H27" s="201"/>
      <c r="I27" s="199"/>
    </row>
    <row r="28" spans="2:12" x14ac:dyDescent="0.35">
      <c r="B28" s="198" t="s">
        <v>467</v>
      </c>
      <c r="C28" s="201">
        <v>2.9046151051227209E-2</v>
      </c>
      <c r="D28" s="202" t="s">
        <v>328</v>
      </c>
      <c r="E28" s="201">
        <v>2.9046151051227209E-2</v>
      </c>
      <c r="F28" s="202" t="s">
        <v>332</v>
      </c>
      <c r="G28" s="201">
        <v>4.9599999999999998E-2</v>
      </c>
      <c r="H28" s="202" t="s">
        <v>336</v>
      </c>
      <c r="I28" s="203"/>
    </row>
    <row r="29" spans="2:12" x14ac:dyDescent="0.35">
      <c r="B29" s="198" t="s">
        <v>468</v>
      </c>
      <c r="C29" s="201">
        <v>4.3452797165944419E-2</v>
      </c>
      <c r="D29" s="202" t="s">
        <v>329</v>
      </c>
      <c r="E29" s="201">
        <v>4.3452797165944419E-2</v>
      </c>
      <c r="F29" s="202" t="s">
        <v>333</v>
      </c>
      <c r="G29" s="201">
        <v>6.4193000000000111E-2</v>
      </c>
      <c r="H29" s="202" t="s">
        <v>337</v>
      </c>
      <c r="I29" s="203"/>
      <c r="L29" s="284"/>
    </row>
    <row r="30" spans="2:12" ht="15" thickBot="1" x14ac:dyDescent="0.4">
      <c r="B30" s="204"/>
      <c r="C30" s="205"/>
      <c r="D30" s="205"/>
      <c r="E30" s="205"/>
      <c r="F30" s="205"/>
      <c r="G30" s="205"/>
      <c r="H30" s="205"/>
      <c r="I30" s="206"/>
    </row>
    <row r="31" spans="2:12" ht="15" thickTop="1" x14ac:dyDescent="0.35">
      <c r="B31" s="209" t="s">
        <v>320</v>
      </c>
      <c r="C31" s="210"/>
      <c r="D31" s="210"/>
      <c r="E31" s="210"/>
      <c r="F31" s="210"/>
      <c r="G31" s="210"/>
      <c r="H31" s="210"/>
      <c r="I31" s="212"/>
    </row>
    <row r="32" spans="2:12" x14ac:dyDescent="0.35">
      <c r="B32" s="211" t="s">
        <v>512</v>
      </c>
      <c r="C32" s="59"/>
      <c r="D32" s="59"/>
      <c r="E32" s="59"/>
      <c r="F32" s="59"/>
      <c r="G32" s="59"/>
      <c r="H32" s="59"/>
      <c r="I32" s="212"/>
    </row>
    <row r="33" spans="2:9" x14ac:dyDescent="0.35">
      <c r="B33" s="211" t="s">
        <v>513</v>
      </c>
      <c r="C33" s="59"/>
      <c r="D33" s="59"/>
      <c r="E33" s="59"/>
      <c r="F33" s="59"/>
      <c r="G33" s="59"/>
      <c r="H33" s="59"/>
      <c r="I33" s="212"/>
    </row>
    <row r="34" spans="2:9" x14ac:dyDescent="0.35">
      <c r="B34" s="211" t="s">
        <v>514</v>
      </c>
      <c r="C34" s="59"/>
      <c r="D34" s="59"/>
      <c r="E34" s="59"/>
      <c r="F34" s="59"/>
      <c r="G34" s="59"/>
      <c r="H34" s="59"/>
      <c r="I34" s="212"/>
    </row>
    <row r="35" spans="2:9" x14ac:dyDescent="0.35">
      <c r="B35" s="211" t="s">
        <v>515</v>
      </c>
      <c r="C35" s="59"/>
      <c r="D35" s="59"/>
      <c r="E35" s="59"/>
      <c r="F35" s="59"/>
      <c r="G35" s="59"/>
      <c r="H35" s="59"/>
      <c r="I35" s="212"/>
    </row>
    <row r="36" spans="2:9" x14ac:dyDescent="0.35">
      <c r="B36" s="211" t="s">
        <v>517</v>
      </c>
      <c r="C36" s="59"/>
      <c r="D36" s="59"/>
      <c r="E36" s="59"/>
      <c r="F36" s="59"/>
      <c r="G36" s="59"/>
      <c r="H36" s="59"/>
      <c r="I36" s="212"/>
    </row>
    <row r="37" spans="2:9" x14ac:dyDescent="0.35">
      <c r="B37" s="211" t="s">
        <v>550</v>
      </c>
      <c r="C37" s="59"/>
      <c r="D37" s="59"/>
      <c r="E37" s="59"/>
      <c r="F37" s="59"/>
      <c r="G37" s="59"/>
      <c r="H37" s="59"/>
      <c r="I37" s="212"/>
    </row>
    <row r="38" spans="2:9" x14ac:dyDescent="0.35">
      <c r="B38" s="211" t="s">
        <v>518</v>
      </c>
      <c r="C38" s="59"/>
      <c r="D38" s="59"/>
      <c r="E38" s="59"/>
      <c r="F38" s="59"/>
      <c r="G38" s="59"/>
      <c r="H38" s="59"/>
      <c r="I38" s="212"/>
    </row>
    <row r="39" spans="2:9" x14ac:dyDescent="0.35">
      <c r="B39" s="211" t="s">
        <v>516</v>
      </c>
      <c r="C39" s="59"/>
      <c r="D39" s="59"/>
      <c r="E39" s="59"/>
      <c r="F39" s="59"/>
      <c r="G39" s="59"/>
      <c r="H39" s="59"/>
      <c r="I39" s="212"/>
    </row>
    <row r="40" spans="2:9" x14ac:dyDescent="0.35">
      <c r="B40" s="211" t="s">
        <v>519</v>
      </c>
      <c r="C40" s="59"/>
      <c r="D40" s="59"/>
      <c r="E40" s="59"/>
      <c r="F40" s="59"/>
      <c r="G40" s="59"/>
      <c r="H40" s="59"/>
      <c r="I40" s="212"/>
    </row>
    <row r="41" spans="2:9" x14ac:dyDescent="0.35">
      <c r="B41" s="211" t="s">
        <v>551</v>
      </c>
      <c r="C41" s="59"/>
      <c r="D41" s="59"/>
      <c r="E41" s="59"/>
      <c r="F41" s="59"/>
      <c r="G41" s="59"/>
      <c r="H41" s="59"/>
      <c r="I41" s="212"/>
    </row>
    <row r="42" spans="2:9" x14ac:dyDescent="0.35">
      <c r="B42" s="211" t="s">
        <v>520</v>
      </c>
      <c r="C42" s="59"/>
      <c r="D42" s="59"/>
      <c r="E42" s="59"/>
      <c r="F42" s="59"/>
      <c r="G42" s="59"/>
      <c r="H42" s="59"/>
      <c r="I42" s="212"/>
    </row>
    <row r="43" spans="2:9" ht="15" thickBot="1" x14ac:dyDescent="0.4">
      <c r="B43" s="266" t="s">
        <v>521</v>
      </c>
      <c r="C43" s="213"/>
      <c r="D43" s="213"/>
      <c r="E43" s="213"/>
      <c r="F43" s="213"/>
      <c r="G43" s="213"/>
      <c r="H43" s="213"/>
      <c r="I43" s="214"/>
    </row>
    <row r="44" spans="2:9" ht="15" thickTop="1" x14ac:dyDescent="0.35"/>
  </sheetData>
  <mergeCells count="26">
    <mergeCell ref="C15:D15"/>
    <mergeCell ref="C14:D14"/>
    <mergeCell ref="C11:D11"/>
    <mergeCell ref="C10:D10"/>
    <mergeCell ref="C7:D7"/>
    <mergeCell ref="C8:D8"/>
    <mergeCell ref="B9:G9"/>
    <mergeCell ref="G7:H8"/>
    <mergeCell ref="E8:F8"/>
    <mergeCell ref="E7:F7"/>
    <mergeCell ref="C6:I6"/>
    <mergeCell ref="G21:H22"/>
    <mergeCell ref="C20:I20"/>
    <mergeCell ref="B23:G23"/>
    <mergeCell ref="C21:D21"/>
    <mergeCell ref="C22:D22"/>
    <mergeCell ref="E21:F21"/>
    <mergeCell ref="E22:F22"/>
    <mergeCell ref="G14:H14"/>
    <mergeCell ref="G15:H15"/>
    <mergeCell ref="G10:H10"/>
    <mergeCell ref="G11:H11"/>
    <mergeCell ref="E10:F10"/>
    <mergeCell ref="E11:F11"/>
    <mergeCell ref="E14:F14"/>
    <mergeCell ref="E15:F15"/>
  </mergeCells>
  <pageMargins left="0.7" right="0.7" top="0.75" bottom="0.75" header="0.3" footer="0.3"/>
  <ignoredErrors>
    <ignoredError sqref="D24:D25 D28:D29 F24:F29 H24:H2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22"/>
  <sheetViews>
    <sheetView workbookViewId="0">
      <pane ySplit="5" topLeftCell="A6" activePane="bottomLeft" state="frozen"/>
      <selection pane="bottomLeft"/>
    </sheetView>
  </sheetViews>
  <sheetFormatPr defaultRowHeight="14.5" x14ac:dyDescent="0.35"/>
  <cols>
    <col min="3" max="3" width="10.1796875" customWidth="1"/>
  </cols>
  <sheetData>
    <row r="2" spans="2:12" s="2" customFormat="1" ht="41.25" customHeight="1" x14ac:dyDescent="0.35">
      <c r="B2" s="1" t="str">
        <f>DocumentName</f>
        <v>Wales &amp; West Utilities Limited : RIIO- GD3 Business Plan submission to Ofgem - Finance Annex Support Workbook</v>
      </c>
    </row>
    <row r="3" spans="2:12" s="13" customFormat="1" ht="18.5" x14ac:dyDescent="0.35">
      <c r="B3" s="3" t="str">
        <f>DocumentVersion</f>
        <v>v 1.0</v>
      </c>
    </row>
    <row r="4" spans="2:12" s="14" customFormat="1" ht="21.75" customHeight="1" x14ac:dyDescent="0.35">
      <c r="B4" s="7" t="s">
        <v>373</v>
      </c>
      <c r="C4" s="8"/>
    </row>
    <row r="5" spans="2:12" ht="15" thickBot="1" x14ac:dyDescent="0.4"/>
    <row r="6" spans="2:12" ht="15" thickTop="1" x14ac:dyDescent="0.35">
      <c r="B6" s="85"/>
      <c r="C6" s="86"/>
      <c r="D6" s="348" t="s">
        <v>208</v>
      </c>
      <c r="E6" s="348" t="s">
        <v>209</v>
      </c>
      <c r="F6" s="129"/>
      <c r="G6" s="348" t="s">
        <v>210</v>
      </c>
      <c r="H6" s="348" t="s">
        <v>211</v>
      </c>
      <c r="I6" s="348" t="s">
        <v>212</v>
      </c>
      <c r="J6" s="129"/>
      <c r="K6" s="350" t="s">
        <v>213</v>
      </c>
      <c r="L6" s="353" t="s">
        <v>214</v>
      </c>
    </row>
    <row r="7" spans="2:12" x14ac:dyDescent="0.35">
      <c r="B7" s="82"/>
      <c r="C7" s="53"/>
      <c r="D7" s="349"/>
      <c r="E7" s="349"/>
      <c r="F7" s="130"/>
      <c r="G7" s="349"/>
      <c r="H7" s="349"/>
      <c r="I7" s="349"/>
      <c r="J7" s="130"/>
      <c r="K7" s="351"/>
      <c r="L7" s="354"/>
    </row>
    <row r="8" spans="2:12" ht="15" thickBot="1" x14ac:dyDescent="0.4">
      <c r="B8" s="82"/>
      <c r="C8" s="53"/>
      <c r="D8" s="349"/>
      <c r="E8" s="349"/>
      <c r="F8" s="135"/>
      <c r="G8" s="349"/>
      <c r="H8" s="349"/>
      <c r="I8" s="349"/>
      <c r="J8" s="135"/>
      <c r="K8" s="352"/>
      <c r="L8" s="354"/>
    </row>
    <row r="9" spans="2:12" ht="15" thickTop="1" x14ac:dyDescent="0.35">
      <c r="B9" s="139" t="s">
        <v>215</v>
      </c>
      <c r="C9" s="53"/>
      <c r="D9" s="53"/>
      <c r="E9" s="53"/>
      <c r="F9" s="130"/>
      <c r="G9" s="53"/>
      <c r="H9" s="53"/>
      <c r="I9" s="53"/>
      <c r="J9" s="130"/>
      <c r="K9" s="53"/>
      <c r="L9" s="140"/>
    </row>
    <row r="10" spans="2:12" x14ac:dyDescent="0.35">
      <c r="B10" s="82" t="s">
        <v>219</v>
      </c>
      <c r="C10" s="99" t="s">
        <v>220</v>
      </c>
      <c r="D10" s="143">
        <v>0.6</v>
      </c>
      <c r="E10" s="143">
        <v>0.6</v>
      </c>
      <c r="F10" s="130"/>
      <c r="G10" s="143">
        <v>0.6</v>
      </c>
      <c r="H10" s="143">
        <v>0.6</v>
      </c>
      <c r="I10" s="144">
        <v>0.6</v>
      </c>
      <c r="J10" s="130"/>
      <c r="K10" s="53"/>
      <c r="L10" s="145">
        <v>0.6</v>
      </c>
    </row>
    <row r="11" spans="2:12" x14ac:dyDescent="0.35">
      <c r="B11" s="82" t="s">
        <v>221</v>
      </c>
      <c r="C11" s="99" t="s">
        <v>222</v>
      </c>
      <c r="D11" s="143">
        <v>1.2699999999999999E-2</v>
      </c>
      <c r="E11" s="143">
        <v>1.2699999999999999E-2</v>
      </c>
      <c r="F11" s="130"/>
      <c r="G11" s="143">
        <v>1.54E-2</v>
      </c>
      <c r="H11" s="143">
        <v>1.54E-2</v>
      </c>
      <c r="I11" s="143">
        <v>1.54E-2</v>
      </c>
      <c r="J11" s="130"/>
      <c r="K11" s="53"/>
      <c r="L11" s="147">
        <v>1.54E-2</v>
      </c>
    </row>
    <row r="12" spans="2:12" x14ac:dyDescent="0.35">
      <c r="B12" s="82" t="s">
        <v>225</v>
      </c>
      <c r="C12" s="99" t="s">
        <v>226</v>
      </c>
      <c r="D12" s="143">
        <v>6.5000000000000002E-2</v>
      </c>
      <c r="E12" s="143">
        <v>7.0000000000000007E-2</v>
      </c>
      <c r="F12" s="130"/>
      <c r="G12" s="143">
        <v>7.0000000000000007E-2</v>
      </c>
      <c r="H12" s="143">
        <v>7.4999999999999997E-2</v>
      </c>
      <c r="I12" s="143">
        <v>7.2499999999999995E-2</v>
      </c>
      <c r="J12" s="130"/>
      <c r="K12" s="53"/>
      <c r="L12" s="147">
        <v>7.2499999999999995E-2</v>
      </c>
    </row>
    <row r="13" spans="2:12" x14ac:dyDescent="0.35">
      <c r="B13" s="82" t="s">
        <v>230</v>
      </c>
      <c r="C13" s="99" t="s">
        <v>231</v>
      </c>
      <c r="D13" s="151">
        <v>7.4999999999999997E-2</v>
      </c>
      <c r="E13" s="151">
        <v>7.4999999999999997E-2</v>
      </c>
      <c r="F13" s="152"/>
      <c r="G13" s="151">
        <v>7.4999999999999997E-2</v>
      </c>
      <c r="H13" s="151">
        <v>7.4999999999999997E-2</v>
      </c>
      <c r="I13" s="151">
        <v>7.4999999999999997E-2</v>
      </c>
      <c r="J13" s="152"/>
      <c r="K13" s="153"/>
      <c r="L13" s="154">
        <v>7.4999999999999997E-2</v>
      </c>
    </row>
    <row r="14" spans="2:12" x14ac:dyDescent="0.35">
      <c r="B14" s="82" t="s">
        <v>234</v>
      </c>
      <c r="C14" s="99" t="s">
        <v>235</v>
      </c>
      <c r="D14" s="155">
        <v>0.3</v>
      </c>
      <c r="E14" s="155">
        <v>0.4</v>
      </c>
      <c r="F14" s="156"/>
      <c r="G14" s="155">
        <v>0.35</v>
      </c>
      <c r="H14" s="155">
        <v>0.4</v>
      </c>
      <c r="I14" s="155">
        <v>0.375</v>
      </c>
      <c r="J14" s="130"/>
      <c r="K14" s="157">
        <v>4.4999999999999998E-2</v>
      </c>
      <c r="L14" s="158">
        <f>+I14+K14</f>
        <v>0.42</v>
      </c>
    </row>
    <row r="15" spans="2:12" x14ac:dyDescent="0.35">
      <c r="B15" s="82" t="s">
        <v>238</v>
      </c>
      <c r="C15" s="88" t="s">
        <v>239</v>
      </c>
      <c r="D15" s="155">
        <f>+((D14-(D13*D10))/(1-D10))</f>
        <v>0.63749999999999996</v>
      </c>
      <c r="E15" s="155">
        <f>+((E14-(E13*E10))/(1-E10))</f>
        <v>0.88750000000000007</v>
      </c>
      <c r="F15" s="130"/>
      <c r="G15" s="155">
        <f>+((G14-(G13*G10))/(1-G10))</f>
        <v>0.76249999999999996</v>
      </c>
      <c r="H15" s="155">
        <f>+((H14-(H13*H10))/(1-H10))</f>
        <v>0.88750000000000007</v>
      </c>
      <c r="I15" s="155">
        <f>+((I14-(I13*I10))/(1-I10))</f>
        <v>0.82499999999999996</v>
      </c>
      <c r="J15" s="130"/>
      <c r="K15" s="53"/>
      <c r="L15" s="160">
        <f>+((L14-(L13*L10))/(1-L10))</f>
        <v>0.9375</v>
      </c>
    </row>
    <row r="16" spans="2:12" x14ac:dyDescent="0.35">
      <c r="B16" s="82"/>
      <c r="C16" s="53"/>
      <c r="D16" s="53"/>
      <c r="E16" s="53"/>
      <c r="F16" s="53"/>
      <c r="G16" s="53"/>
      <c r="H16" s="53"/>
      <c r="I16" s="53"/>
      <c r="J16" s="53"/>
      <c r="K16" s="53"/>
      <c r="L16" s="140"/>
    </row>
    <row r="17" spans="2:12" x14ac:dyDescent="0.35">
      <c r="B17" s="139" t="s">
        <v>243</v>
      </c>
      <c r="C17" s="53"/>
      <c r="D17" s="53"/>
      <c r="E17" s="53"/>
      <c r="F17" s="53"/>
      <c r="G17" s="53"/>
      <c r="H17" s="53"/>
      <c r="I17" s="53"/>
      <c r="J17" s="53"/>
      <c r="K17" s="53"/>
      <c r="L17" s="140"/>
    </row>
    <row r="18" spans="2:12" ht="15" thickBot="1" x14ac:dyDescent="0.4">
      <c r="B18" s="82" t="s">
        <v>247</v>
      </c>
      <c r="C18" s="162" t="s">
        <v>246</v>
      </c>
      <c r="D18" s="163">
        <f>+D11+D15*(D12-D11)</f>
        <v>4.6041249999999992E-2</v>
      </c>
      <c r="E18" s="163">
        <f>+E11+E15*(E12-E11)</f>
        <v>6.3553750000000006E-2</v>
      </c>
      <c r="F18" s="130"/>
      <c r="G18" s="163">
        <f>+G11+G15*(G12-G11)</f>
        <v>5.70325E-2</v>
      </c>
      <c r="H18" s="163">
        <f>+H11+H15*(H12-H11)</f>
        <v>6.8295000000000008E-2</v>
      </c>
      <c r="I18" s="164">
        <f>+I11+I15*(I12-I11)</f>
        <v>6.2507499999999994E-2</v>
      </c>
      <c r="J18" s="165"/>
      <c r="K18" s="165"/>
      <c r="L18" s="166">
        <f>+L11+L15*(L12-L11)</f>
        <v>6.8931249999999999E-2</v>
      </c>
    </row>
    <row r="19" spans="2:12" ht="15.5" thickTop="1" thickBot="1" x14ac:dyDescent="0.4">
      <c r="B19" s="168" t="s">
        <v>250</v>
      </c>
      <c r="C19" s="169"/>
      <c r="D19" s="355">
        <f>+(D18+E18)/2-0.00045</f>
        <v>5.43475E-2</v>
      </c>
      <c r="E19" s="356"/>
      <c r="F19" s="169"/>
      <c r="G19" s="357"/>
      <c r="H19" s="357"/>
      <c r="I19" s="170">
        <f>+I18</f>
        <v>6.2507499999999994E-2</v>
      </c>
      <c r="J19" s="171"/>
      <c r="K19" s="171"/>
      <c r="L19" s="172">
        <f>+L18</f>
        <v>6.8931249999999999E-2</v>
      </c>
    </row>
    <row r="20" spans="2:12" ht="15" thickBot="1" x14ac:dyDescent="0.4">
      <c r="B20" s="173"/>
      <c r="C20" s="174"/>
      <c r="D20" s="174"/>
      <c r="E20" s="174"/>
      <c r="F20" s="174"/>
      <c r="G20" s="174"/>
      <c r="H20" s="174"/>
      <c r="I20" s="174"/>
      <c r="J20" s="174"/>
      <c r="K20" s="174"/>
      <c r="L20" s="175"/>
    </row>
    <row r="21" spans="2:12" ht="15.5" thickTop="1" thickBot="1" x14ac:dyDescent="0.4">
      <c r="B21" s="345" t="s">
        <v>448</v>
      </c>
      <c r="C21" s="346"/>
      <c r="D21" s="346"/>
      <c r="E21" s="346"/>
      <c r="F21" s="346"/>
      <c r="G21" s="346"/>
      <c r="H21" s="346"/>
      <c r="I21" s="346"/>
      <c r="J21" s="346"/>
      <c r="K21" s="346"/>
      <c r="L21" s="347"/>
    </row>
    <row r="22" spans="2:12" ht="15" thickTop="1" x14ac:dyDescent="0.35"/>
  </sheetData>
  <mergeCells count="10">
    <mergeCell ref="B21:L21"/>
    <mergeCell ref="I6:I8"/>
    <mergeCell ref="K6:K8"/>
    <mergeCell ref="L6:L8"/>
    <mergeCell ref="D19:E19"/>
    <mergeCell ref="G19:H19"/>
    <mergeCell ref="D6:D8"/>
    <mergeCell ref="E6:E8"/>
    <mergeCell ref="G6:G8"/>
    <mergeCell ref="H6:H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16"/>
  <sheetViews>
    <sheetView workbookViewId="0">
      <pane ySplit="5" topLeftCell="A6" activePane="bottomLeft" state="frozen"/>
      <selection pane="bottomLeft" activeCell="Q25" sqref="Q25"/>
    </sheetView>
  </sheetViews>
  <sheetFormatPr defaultColWidth="9.1796875" defaultRowHeight="10" x14ac:dyDescent="0.2"/>
  <cols>
    <col min="1" max="1" width="3.1796875" style="52" customWidth="1"/>
    <col min="2" max="2" width="35.26953125" style="52" customWidth="1"/>
    <col min="3" max="6" width="7.81640625" style="52" bestFit="1" customWidth="1"/>
    <col min="7" max="9" width="8.54296875" style="52" bestFit="1" customWidth="1"/>
    <col min="10" max="10" width="9.1796875" style="52"/>
    <col min="11" max="15" width="8.54296875" style="52" bestFit="1" customWidth="1"/>
    <col min="16" max="17" width="15.54296875" style="52" bestFit="1" customWidth="1"/>
    <col min="18" max="16384" width="9.1796875" style="52"/>
  </cols>
  <sheetData>
    <row r="1" spans="2:17" ht="7.5" customHeight="1" x14ac:dyDescent="0.2"/>
    <row r="2" spans="2:17" s="2" customFormat="1" ht="26" x14ac:dyDescent="0.35">
      <c r="B2" s="1" t="str">
        <f>DocumentName</f>
        <v>Wales &amp; West Utilities Limited : RIIO- GD3 Business Plan submission to Ofgem - Finance Annex Support Workbook</v>
      </c>
    </row>
    <row r="3" spans="2:17" s="13" customFormat="1" ht="18.5" x14ac:dyDescent="0.35">
      <c r="B3" s="3" t="str">
        <f>DocumentVersion</f>
        <v>v 1.0</v>
      </c>
    </row>
    <row r="4" spans="2:17" s="14" customFormat="1" ht="21" x14ac:dyDescent="0.35">
      <c r="B4" s="7" t="s">
        <v>375</v>
      </c>
      <c r="C4" s="8"/>
    </row>
    <row r="5" spans="2:17" ht="10.5" thickBot="1" x14ac:dyDescent="0.25"/>
    <row r="6" spans="2:17" ht="11.5" thickTop="1" thickBot="1" x14ac:dyDescent="0.3">
      <c r="B6" s="104" t="s">
        <v>338</v>
      </c>
      <c r="C6" s="358" t="s">
        <v>360</v>
      </c>
      <c r="D6" s="359"/>
      <c r="E6" s="359"/>
      <c r="F6" s="359"/>
      <c r="G6" s="359"/>
      <c r="H6" s="360"/>
      <c r="I6" s="216"/>
      <c r="J6" s="361" t="s">
        <v>361</v>
      </c>
      <c r="K6" s="362"/>
      <c r="L6" s="362"/>
      <c r="M6" s="362"/>
      <c r="N6" s="362"/>
      <c r="O6" s="362"/>
      <c r="P6" s="363"/>
    </row>
    <row r="7" spans="2:17" ht="11.5" thickTop="1" thickBot="1" x14ac:dyDescent="0.3">
      <c r="B7" s="217" t="s">
        <v>357</v>
      </c>
      <c r="C7" s="218" t="s">
        <v>339</v>
      </c>
      <c r="D7" s="219" t="s">
        <v>340</v>
      </c>
      <c r="E7" s="219" t="s">
        <v>341</v>
      </c>
      <c r="F7" s="219" t="s">
        <v>342</v>
      </c>
      <c r="G7" s="219" t="s">
        <v>343</v>
      </c>
      <c r="H7" s="220" t="s">
        <v>16</v>
      </c>
      <c r="I7" s="53"/>
      <c r="J7" s="54" t="s">
        <v>125</v>
      </c>
      <c r="K7" s="55" t="s">
        <v>126</v>
      </c>
      <c r="L7" s="55" t="s">
        <v>127</v>
      </c>
      <c r="M7" s="55" t="s">
        <v>153</v>
      </c>
      <c r="N7" s="55" t="s">
        <v>129</v>
      </c>
      <c r="O7" s="221" t="s">
        <v>130</v>
      </c>
      <c r="P7" s="222" t="s">
        <v>344</v>
      </c>
    </row>
    <row r="8" spans="2:17" ht="11.5" thickTop="1" thickBot="1" x14ac:dyDescent="0.3">
      <c r="B8" s="102"/>
      <c r="C8" s="223" t="s">
        <v>345</v>
      </c>
      <c r="D8" s="224" t="s">
        <v>345</v>
      </c>
      <c r="E8" s="224" t="s">
        <v>345</v>
      </c>
      <c r="F8" s="83" t="s">
        <v>346</v>
      </c>
      <c r="G8" s="83" t="s">
        <v>347</v>
      </c>
      <c r="H8" s="225" t="s">
        <v>347</v>
      </c>
      <c r="I8" s="53"/>
      <c r="J8" s="226" t="s">
        <v>347</v>
      </c>
      <c r="K8" s="83" t="s">
        <v>347</v>
      </c>
      <c r="L8" s="83" t="s">
        <v>347</v>
      </c>
      <c r="M8" s="83" t="s">
        <v>347</v>
      </c>
      <c r="N8" s="83" t="s">
        <v>347</v>
      </c>
      <c r="O8" s="227" t="s">
        <v>347</v>
      </c>
      <c r="P8" s="228" t="s">
        <v>347</v>
      </c>
      <c r="Q8" s="229" t="s">
        <v>132</v>
      </c>
    </row>
    <row r="9" spans="2:17" ht="11" thickTop="1" x14ac:dyDescent="0.25">
      <c r="B9" s="102"/>
      <c r="C9" s="230" t="s">
        <v>348</v>
      </c>
      <c r="D9" s="231" t="s">
        <v>349</v>
      </c>
      <c r="E9" s="231" t="s">
        <v>350</v>
      </c>
      <c r="F9" s="231" t="s">
        <v>351</v>
      </c>
      <c r="G9" s="231" t="s">
        <v>352</v>
      </c>
      <c r="H9" s="232"/>
      <c r="I9" s="53"/>
      <c r="J9" s="230" t="s">
        <v>352</v>
      </c>
      <c r="K9" s="231" t="s">
        <v>340</v>
      </c>
      <c r="L9" s="231" t="s">
        <v>341</v>
      </c>
      <c r="M9" s="231" t="s">
        <v>342</v>
      </c>
      <c r="N9" s="231" t="s">
        <v>343</v>
      </c>
      <c r="O9" s="233"/>
      <c r="P9" s="107"/>
    </row>
    <row r="10" spans="2:17" x14ac:dyDescent="0.2">
      <c r="B10" s="102" t="s">
        <v>353</v>
      </c>
      <c r="C10" s="234">
        <v>105.33251598888702</v>
      </c>
      <c r="D10" s="56">
        <v>109.76428891816806</v>
      </c>
      <c r="E10" s="56">
        <v>100.92175010367912</v>
      </c>
      <c r="F10" s="56">
        <v>142.99938536675691</v>
      </c>
      <c r="G10" s="56">
        <v>144.92038121599859</v>
      </c>
      <c r="H10" s="235">
        <f>AVERAGE(C10:G10)</f>
        <v>120.78766431869795</v>
      </c>
      <c r="I10" s="53"/>
      <c r="J10" s="234">
        <v>179.78735037592915</v>
      </c>
      <c r="K10" s="56">
        <v>184.53774432904612</v>
      </c>
      <c r="L10" s="56">
        <v>180.8246015818799</v>
      </c>
      <c r="M10" s="56">
        <v>178.64340891072641</v>
      </c>
      <c r="N10" s="56">
        <v>176.59379942214491</v>
      </c>
      <c r="O10" s="235">
        <f>AVERAGE(J10:N10)</f>
        <v>180.07738092394533</v>
      </c>
      <c r="P10" s="236">
        <f>(O10/H10)-1</f>
        <v>0.49085903713488177</v>
      </c>
      <c r="Q10" s="264" t="s">
        <v>524</v>
      </c>
    </row>
    <row r="11" spans="2:17" x14ac:dyDescent="0.2">
      <c r="B11" s="102" t="s">
        <v>354</v>
      </c>
      <c r="C11" s="234">
        <v>70.702691841563123</v>
      </c>
      <c r="D11" s="56">
        <v>63.840492485942875</v>
      </c>
      <c r="E11" s="56">
        <v>102.97862023342958</v>
      </c>
      <c r="F11" s="56">
        <v>113.03910497785354</v>
      </c>
      <c r="G11" s="56">
        <v>116.68993528338902</v>
      </c>
      <c r="H11" s="235">
        <f>AVERAGE(C11:G11)</f>
        <v>93.450168964435619</v>
      </c>
      <c r="I11" s="53"/>
      <c r="J11" s="234">
        <v>87.357850374653992</v>
      </c>
      <c r="K11" s="56">
        <v>96.098557017980141</v>
      </c>
      <c r="L11" s="56">
        <v>92.767471526159625</v>
      </c>
      <c r="M11" s="56">
        <v>88.139494074860067</v>
      </c>
      <c r="N11" s="56">
        <v>65.021700400707573</v>
      </c>
      <c r="O11" s="235">
        <f>AVERAGE(J11:N11)</f>
        <v>85.877014678872271</v>
      </c>
      <c r="P11" s="236">
        <f t="shared" ref="P11:P12" si="0">(O11/H11)-1</f>
        <v>-8.1039492699531257E-2</v>
      </c>
      <c r="Q11" s="264" t="s">
        <v>525</v>
      </c>
    </row>
    <row r="12" spans="2:17" x14ac:dyDescent="0.2">
      <c r="B12" s="102" t="s">
        <v>355</v>
      </c>
      <c r="C12" s="234">
        <v>89.381425654841863</v>
      </c>
      <c r="D12" s="56">
        <v>122.27309192699077</v>
      </c>
      <c r="E12" s="56">
        <v>148.99318642837576</v>
      </c>
      <c r="F12" s="56">
        <v>133.51686936059858</v>
      </c>
      <c r="G12" s="56">
        <v>132.82508719469686</v>
      </c>
      <c r="H12" s="237">
        <f>AVERAGE(C12:G12)</f>
        <v>125.39793211310075</v>
      </c>
      <c r="I12" s="53"/>
      <c r="J12" s="234">
        <v>172.41699925136328</v>
      </c>
      <c r="K12" s="56">
        <v>174.42412320022575</v>
      </c>
      <c r="L12" s="56">
        <v>169.65791945473805</v>
      </c>
      <c r="M12" s="56">
        <v>171.74139741576056</v>
      </c>
      <c r="N12" s="56">
        <v>172.46266041582041</v>
      </c>
      <c r="O12" s="237">
        <f>AVERAGE(J12:N12)</f>
        <v>172.14061994758163</v>
      </c>
      <c r="P12" s="236">
        <f t="shared" si="0"/>
        <v>0.37275485366315309</v>
      </c>
      <c r="Q12" s="264" t="s">
        <v>526</v>
      </c>
    </row>
    <row r="13" spans="2:17" ht="10.5" thickBot="1" x14ac:dyDescent="0.25">
      <c r="B13" s="238" t="s">
        <v>356</v>
      </c>
      <c r="C13" s="239">
        <f t="shared" ref="C13:G13" si="1">SUM(C10:C12)</f>
        <v>265.41663348529198</v>
      </c>
      <c r="D13" s="240">
        <f t="shared" si="1"/>
        <v>295.87787333110174</v>
      </c>
      <c r="E13" s="240">
        <f t="shared" si="1"/>
        <v>352.8935567654845</v>
      </c>
      <c r="F13" s="240">
        <f t="shared" si="1"/>
        <v>389.55535970520907</v>
      </c>
      <c r="G13" s="240">
        <f t="shared" si="1"/>
        <v>394.43540369408447</v>
      </c>
      <c r="H13" s="241">
        <f>AVERAGE(C13:G13)</f>
        <v>339.63576539623438</v>
      </c>
      <c r="I13" s="53"/>
      <c r="J13" s="239">
        <f t="shared" ref="J13:N13" si="2">SUM(J10:J12)</f>
        <v>439.56220000194645</v>
      </c>
      <c r="K13" s="240">
        <f t="shared" si="2"/>
        <v>455.06042454725196</v>
      </c>
      <c r="L13" s="240">
        <f t="shared" si="2"/>
        <v>443.24999256277761</v>
      </c>
      <c r="M13" s="240">
        <f t="shared" si="2"/>
        <v>438.52430040134703</v>
      </c>
      <c r="N13" s="240">
        <f t="shared" si="2"/>
        <v>414.07816023867292</v>
      </c>
      <c r="O13" s="241">
        <f>AVERAGE(J13:N13)</f>
        <v>438.09501555039924</v>
      </c>
      <c r="P13" s="242">
        <f>(O13/H13)-1</f>
        <v>0.28989658977551391</v>
      </c>
      <c r="Q13" s="264" t="s">
        <v>528</v>
      </c>
    </row>
    <row r="14" spans="2:17" ht="11" thickTop="1" thickBot="1" x14ac:dyDescent="0.25">
      <c r="B14" s="288" t="s">
        <v>449</v>
      </c>
      <c r="C14" s="243"/>
      <c r="D14" s="243"/>
      <c r="E14" s="243"/>
      <c r="F14" s="243"/>
      <c r="G14" s="243"/>
      <c r="H14" s="244"/>
      <c r="I14" s="244"/>
      <c r="J14" s="244"/>
      <c r="K14" s="244"/>
      <c r="L14" s="244"/>
      <c r="M14" s="244"/>
      <c r="N14" s="244"/>
      <c r="O14" s="244"/>
      <c r="P14" s="245"/>
      <c r="Q14" s="52" t="s">
        <v>527</v>
      </c>
    </row>
    <row r="15" spans="2:17" ht="10.5" thickTop="1" x14ac:dyDescent="0.2"/>
    <row r="16" spans="2:17" x14ac:dyDescent="0.2">
      <c r="B16" s="52" t="s">
        <v>359</v>
      </c>
    </row>
  </sheetData>
  <mergeCells count="2">
    <mergeCell ref="C6:H6"/>
    <mergeCell ref="J6:P6"/>
  </mergeCells>
  <phoneticPr fontId="18" type="noConversion"/>
  <pageMargins left="0.7" right="0.7" top="0.75" bottom="0.75" header="0.3" footer="0.3"/>
  <pageSetup paperSize="9"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8"/>
  <sheetViews>
    <sheetView workbookViewId="0">
      <pane ySplit="5" topLeftCell="A6" activePane="bottomLeft" state="frozen"/>
      <selection pane="bottomLeft" activeCell="B20" sqref="B20"/>
    </sheetView>
  </sheetViews>
  <sheetFormatPr defaultRowHeight="14.5" x14ac:dyDescent="0.35"/>
  <cols>
    <col min="1" max="1" width="3.1796875" customWidth="1"/>
    <col min="2" max="2" width="35.26953125" customWidth="1"/>
    <col min="3" max="3" width="1" customWidth="1"/>
    <col min="4" max="8" width="6.54296875" bestFit="1" customWidth="1"/>
    <col min="9" max="9" width="7.54296875" bestFit="1" customWidth="1"/>
    <col min="10" max="10" width="2" customWidth="1"/>
    <col min="11" max="11" width="50.7265625" bestFit="1" customWidth="1"/>
  </cols>
  <sheetData>
    <row r="1" spans="2:11" ht="7.5" customHeight="1" x14ac:dyDescent="0.35"/>
    <row r="2" spans="2:11" s="2" customFormat="1" ht="41.25" customHeight="1" x14ac:dyDescent="0.35">
      <c r="B2" s="1" t="str">
        <f>DocumentName</f>
        <v>Wales &amp; West Utilities Limited : RIIO- GD3 Business Plan submission to Ofgem - Finance Annex Support Workbook</v>
      </c>
    </row>
    <row r="3" spans="2:11" s="13" customFormat="1" ht="18.5" x14ac:dyDescent="0.35">
      <c r="B3" s="3" t="str">
        <f>DocumentVersion</f>
        <v>v 1.0</v>
      </c>
    </row>
    <row r="4" spans="2:11" s="14" customFormat="1" ht="21.75" customHeight="1" x14ac:dyDescent="0.35">
      <c r="B4" s="7" t="s">
        <v>152</v>
      </c>
      <c r="C4" s="8"/>
    </row>
    <row r="5" spans="2:11" x14ac:dyDescent="0.35">
      <c r="K5" s="315" t="s">
        <v>523</v>
      </c>
    </row>
    <row r="6" spans="2:11" x14ac:dyDescent="0.35">
      <c r="B6" s="52"/>
      <c r="C6" s="52"/>
      <c r="D6" s="52"/>
      <c r="E6" s="52"/>
      <c r="F6" s="52"/>
      <c r="G6" s="52"/>
      <c r="H6" s="52"/>
      <c r="I6" s="52"/>
      <c r="K6" s="52"/>
    </row>
    <row r="7" spans="2:11" x14ac:dyDescent="0.35">
      <c r="B7" s="364" t="s">
        <v>163</v>
      </c>
      <c r="C7" s="364"/>
      <c r="D7" s="364"/>
      <c r="E7" s="364"/>
      <c r="F7" s="364"/>
      <c r="G7" s="364"/>
      <c r="H7" s="364"/>
      <c r="I7" s="364"/>
      <c r="K7" s="52"/>
    </row>
    <row r="8" spans="2:11" ht="15" thickBot="1" x14ac:dyDescent="0.4">
      <c r="B8" s="53"/>
      <c r="C8" s="53"/>
      <c r="D8" s="53"/>
      <c r="E8" s="53"/>
      <c r="F8" s="53"/>
      <c r="G8" s="53"/>
      <c r="H8" s="53"/>
      <c r="I8" s="53"/>
      <c r="K8" s="52"/>
    </row>
    <row r="9" spans="2:11" ht="15" thickBot="1" x14ac:dyDescent="0.4">
      <c r="B9" s="90"/>
      <c r="C9" s="89"/>
      <c r="D9" s="365" t="s">
        <v>196</v>
      </c>
      <c r="E9" s="366"/>
      <c r="F9" s="366"/>
      <c r="G9" s="366"/>
      <c r="H9" s="366"/>
      <c r="I9" s="367"/>
      <c r="K9" s="52"/>
    </row>
    <row r="10" spans="2:11" x14ac:dyDescent="0.35">
      <c r="B10" s="91"/>
      <c r="C10" s="84"/>
      <c r="D10" s="92" t="s">
        <v>125</v>
      </c>
      <c r="E10" s="92" t="s">
        <v>126</v>
      </c>
      <c r="F10" s="92" t="s">
        <v>127</v>
      </c>
      <c r="G10" s="92" t="s">
        <v>153</v>
      </c>
      <c r="H10" s="92" t="s">
        <v>129</v>
      </c>
      <c r="I10" s="101" t="s">
        <v>16</v>
      </c>
      <c r="K10" s="263" t="s">
        <v>530</v>
      </c>
    </row>
    <row r="11" spans="2:11" x14ac:dyDescent="0.35">
      <c r="B11" s="91"/>
      <c r="C11" s="84"/>
      <c r="D11" s="53"/>
      <c r="E11" s="53"/>
      <c r="F11" s="53"/>
      <c r="G11" s="53"/>
      <c r="H11" s="53"/>
      <c r="I11" s="98"/>
      <c r="K11" s="52"/>
    </row>
    <row r="12" spans="2:11" x14ac:dyDescent="0.35">
      <c r="B12" s="93" t="s">
        <v>154</v>
      </c>
      <c r="C12" s="84"/>
      <c r="D12" s="94">
        <v>0.59999487876893232</v>
      </c>
      <c r="E12" s="94">
        <v>0.59999381651094652</v>
      </c>
      <c r="F12" s="94">
        <v>0.5999920260269439</v>
      </c>
      <c r="G12" s="94">
        <v>0.59999091519538439</v>
      </c>
      <c r="H12" s="94">
        <v>0.59998876303320636</v>
      </c>
      <c r="I12" s="95">
        <v>0.5999920799070827</v>
      </c>
      <c r="K12" s="264" t="s">
        <v>164</v>
      </c>
    </row>
    <row r="13" spans="2:11" x14ac:dyDescent="0.35">
      <c r="B13" s="91" t="s">
        <v>155</v>
      </c>
      <c r="C13" s="84"/>
      <c r="D13" s="57">
        <v>0.75</v>
      </c>
      <c r="E13" s="57">
        <v>0.75</v>
      </c>
      <c r="F13" s="57">
        <v>0.75</v>
      </c>
      <c r="G13" s="57">
        <v>0.75</v>
      </c>
      <c r="H13" s="57">
        <v>0.75</v>
      </c>
      <c r="I13" s="96">
        <v>0.75</v>
      </c>
      <c r="K13" s="52"/>
    </row>
    <row r="14" spans="2:11" x14ac:dyDescent="0.35">
      <c r="B14" s="298" t="s">
        <v>156</v>
      </c>
      <c r="C14" s="299"/>
      <c r="D14" s="300">
        <v>475.74830544510445</v>
      </c>
      <c r="E14" s="300">
        <v>483.67667527391677</v>
      </c>
      <c r="F14" s="300">
        <v>489.08722732339237</v>
      </c>
      <c r="G14" s="300">
        <v>492.9454431659131</v>
      </c>
      <c r="H14" s="300">
        <v>493.91339740246553</v>
      </c>
      <c r="I14" s="301">
        <v>487.0742097221584</v>
      </c>
      <c r="K14" s="265" t="s">
        <v>454</v>
      </c>
    </row>
    <row r="15" spans="2:11" x14ac:dyDescent="0.35">
      <c r="B15" s="91"/>
      <c r="C15" s="84"/>
      <c r="D15" s="53"/>
      <c r="E15" s="53"/>
      <c r="F15" s="53"/>
      <c r="G15" s="53"/>
      <c r="H15" s="53"/>
      <c r="I15" s="98"/>
      <c r="K15" s="52"/>
    </row>
    <row r="16" spans="2:11" x14ac:dyDescent="0.35">
      <c r="B16" s="93" t="s">
        <v>157</v>
      </c>
      <c r="C16" s="84"/>
      <c r="D16" s="58">
        <v>1.8269290236832727</v>
      </c>
      <c r="E16" s="58">
        <v>1.7946061955741812</v>
      </c>
      <c r="F16" s="58">
        <v>1.7837581393511248</v>
      </c>
      <c r="G16" s="58">
        <v>1.7709395078828345</v>
      </c>
      <c r="H16" s="58">
        <v>1.7484296988425472</v>
      </c>
      <c r="I16" s="97">
        <v>1.7849325130667921</v>
      </c>
      <c r="K16" s="264" t="s">
        <v>165</v>
      </c>
    </row>
    <row r="17" spans="2:11" x14ac:dyDescent="0.35">
      <c r="B17" s="91" t="s">
        <v>158</v>
      </c>
      <c r="C17" s="84"/>
      <c r="D17" s="99">
        <v>1.4</v>
      </c>
      <c r="E17" s="99">
        <v>1.4</v>
      </c>
      <c r="F17" s="99">
        <v>1.4</v>
      </c>
      <c r="G17" s="99">
        <v>1.4</v>
      </c>
      <c r="H17" s="99">
        <v>1.4</v>
      </c>
      <c r="I17" s="100">
        <v>1.4</v>
      </c>
      <c r="K17" s="52"/>
    </row>
    <row r="18" spans="2:11" x14ac:dyDescent="0.35">
      <c r="B18" s="298" t="s">
        <v>159</v>
      </c>
      <c r="C18" s="299"/>
      <c r="D18" s="300">
        <v>33.34880880843874</v>
      </c>
      <c r="E18" s="300">
        <v>32.611440544201471</v>
      </c>
      <c r="F18" s="300">
        <v>32.60980109398502</v>
      </c>
      <c r="G18" s="300">
        <v>32.316941729372367</v>
      </c>
      <c r="H18" s="300">
        <v>31.364501283439179</v>
      </c>
      <c r="I18" s="301">
        <v>32.450298691887369</v>
      </c>
      <c r="K18" s="265" t="s">
        <v>455</v>
      </c>
    </row>
    <row r="19" spans="2:11" x14ac:dyDescent="0.35">
      <c r="B19" s="91"/>
      <c r="C19" s="84"/>
      <c r="D19" s="53"/>
      <c r="E19" s="53"/>
      <c r="F19" s="53"/>
      <c r="G19" s="53"/>
      <c r="H19" s="53"/>
      <c r="I19" s="98"/>
      <c r="K19" s="52"/>
    </row>
    <row r="20" spans="2:11" x14ac:dyDescent="0.35">
      <c r="B20" s="93" t="s">
        <v>160</v>
      </c>
      <c r="C20" s="84"/>
      <c r="D20" s="58">
        <v>2.0243386125421448</v>
      </c>
      <c r="E20" s="58">
        <v>2.0091807063352274</v>
      </c>
      <c r="F20" s="58">
        <v>2.0037726892809191</v>
      </c>
      <c r="G20" s="58">
        <v>1.9912529081108561</v>
      </c>
      <c r="H20" s="58">
        <v>1.9689358577969405</v>
      </c>
      <c r="I20" s="97">
        <v>1.9994961548132177</v>
      </c>
      <c r="K20" s="264" t="s">
        <v>166</v>
      </c>
    </row>
    <row r="21" spans="2:11" x14ac:dyDescent="0.35">
      <c r="B21" s="91" t="s">
        <v>158</v>
      </c>
      <c r="C21" s="84"/>
      <c r="D21" s="99">
        <v>1.6</v>
      </c>
      <c r="E21" s="99">
        <v>1.6</v>
      </c>
      <c r="F21" s="99">
        <v>1.6</v>
      </c>
      <c r="G21" s="99">
        <v>1.6</v>
      </c>
      <c r="H21" s="99">
        <v>1.6</v>
      </c>
      <c r="I21" s="100">
        <v>1.6</v>
      </c>
      <c r="K21" s="52"/>
    </row>
    <row r="22" spans="2:11" x14ac:dyDescent="0.35">
      <c r="B22" s="298" t="s">
        <v>159</v>
      </c>
      <c r="C22" s="299"/>
      <c r="D22" s="300">
        <v>36.420092998233514</v>
      </c>
      <c r="E22" s="300">
        <v>37.465137609194684</v>
      </c>
      <c r="F22" s="300">
        <v>38.074175995989592</v>
      </c>
      <c r="G22" s="300">
        <v>37.746561364717323</v>
      </c>
      <c r="H22" s="300">
        <v>36.633718254505389</v>
      </c>
      <c r="I22" s="301">
        <v>37.267937244528099</v>
      </c>
      <c r="K22" s="265" t="s">
        <v>456</v>
      </c>
    </row>
    <row r="23" spans="2:11" x14ac:dyDescent="0.35">
      <c r="B23" s="91"/>
      <c r="C23" s="84"/>
      <c r="D23" s="53"/>
      <c r="E23" s="53"/>
      <c r="F23" s="53"/>
      <c r="G23" s="53"/>
      <c r="H23" s="53"/>
      <c r="I23" s="98"/>
      <c r="K23" s="52"/>
    </row>
    <row r="24" spans="2:11" x14ac:dyDescent="0.35">
      <c r="B24" s="93" t="s">
        <v>161</v>
      </c>
      <c r="C24" s="84"/>
      <c r="D24" s="94">
        <v>0.16362450343271875</v>
      </c>
      <c r="E24" s="94">
        <v>0.16877232756240917</v>
      </c>
      <c r="F24" s="94">
        <v>0.17560596885988117</v>
      </c>
      <c r="G24" s="94">
        <v>0.18279246844290564</v>
      </c>
      <c r="H24" s="94">
        <v>0.1911351208086878</v>
      </c>
      <c r="I24" s="95">
        <v>0.17638607782132051</v>
      </c>
      <c r="K24" s="264" t="s">
        <v>167</v>
      </c>
    </row>
    <row r="25" spans="2:11" x14ac:dyDescent="0.35">
      <c r="B25" s="91" t="s">
        <v>158</v>
      </c>
      <c r="C25" s="84"/>
      <c r="D25" s="57">
        <v>0.09</v>
      </c>
      <c r="E25" s="57">
        <v>0.09</v>
      </c>
      <c r="F25" s="57">
        <v>0.09</v>
      </c>
      <c r="G25" s="57">
        <v>0.09</v>
      </c>
      <c r="H25" s="57">
        <v>0.09</v>
      </c>
      <c r="I25" s="96">
        <v>0.09</v>
      </c>
      <c r="K25" s="52"/>
    </row>
    <row r="26" spans="2:11" ht="15" thickBot="1" x14ac:dyDescent="0.4">
      <c r="B26" s="298" t="s">
        <v>162</v>
      </c>
      <c r="C26" s="299"/>
      <c r="D26" s="300">
        <v>140.10095186048474</v>
      </c>
      <c r="E26" s="300">
        <v>152.39349721895107</v>
      </c>
      <c r="F26" s="300">
        <v>167.46401571391289</v>
      </c>
      <c r="G26" s="300">
        <v>182.95264696437005</v>
      </c>
      <c r="H26" s="300">
        <v>199.78925556733796</v>
      </c>
      <c r="I26" s="301">
        <v>131.49612610176382</v>
      </c>
      <c r="K26" s="265" t="s">
        <v>457</v>
      </c>
    </row>
    <row r="27" spans="2:11" ht="15" thickBot="1" x14ac:dyDescent="0.4">
      <c r="B27" s="289" t="s">
        <v>450</v>
      </c>
      <c r="C27" s="292"/>
      <c r="D27" s="290"/>
      <c r="E27" s="290"/>
      <c r="F27" s="290"/>
      <c r="G27" s="290"/>
      <c r="H27" s="290"/>
      <c r="I27" s="291"/>
      <c r="K27" s="265"/>
    </row>
    <row r="28" spans="2:11" x14ac:dyDescent="0.35">
      <c r="B28" s="52"/>
      <c r="C28" s="52"/>
      <c r="D28" s="52"/>
      <c r="E28" s="52"/>
      <c r="F28" s="52"/>
      <c r="G28" s="52"/>
      <c r="H28" s="52"/>
      <c r="I28" s="52"/>
      <c r="K28" s="52"/>
    </row>
  </sheetData>
  <mergeCells count="2">
    <mergeCell ref="B7:I7"/>
    <mergeCell ref="D9:I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44"/>
  <sheetViews>
    <sheetView workbookViewId="0">
      <pane ySplit="5" topLeftCell="A6" activePane="bottomLeft" state="frozen"/>
      <selection pane="bottomLeft" activeCell="B7" sqref="B7:J19"/>
    </sheetView>
  </sheetViews>
  <sheetFormatPr defaultRowHeight="14.5" x14ac:dyDescent="0.35"/>
  <cols>
    <col min="1" max="1" width="3.1796875" customWidth="1"/>
    <col min="2" max="2" width="35.26953125" customWidth="1"/>
    <col min="3" max="3" width="9.54296875" bestFit="1" customWidth="1"/>
    <col min="4" max="9" width="9.7265625" customWidth="1"/>
    <col min="10" max="10" width="10.81640625" bestFit="1" customWidth="1"/>
    <col min="11" max="11" width="50.7265625" bestFit="1" customWidth="1"/>
  </cols>
  <sheetData>
    <row r="1" spans="2:10" ht="7.5" customHeight="1" x14ac:dyDescent="0.35"/>
    <row r="2" spans="2:10" s="2" customFormat="1" ht="41.25" customHeight="1" x14ac:dyDescent="0.35">
      <c r="B2" s="1" t="str">
        <f>DocumentName</f>
        <v>Wales &amp; West Utilities Limited : RIIO- GD3 Business Plan submission to Ofgem - Finance Annex Support Workbook</v>
      </c>
    </row>
    <row r="3" spans="2:10" s="13" customFormat="1" ht="18.5" x14ac:dyDescent="0.35">
      <c r="B3" s="3" t="str">
        <f>DocumentVersion</f>
        <v>v 1.0</v>
      </c>
    </row>
    <row r="4" spans="2:10" s="14" customFormat="1" ht="21.75" customHeight="1" x14ac:dyDescent="0.35">
      <c r="B4" s="7" t="s">
        <v>168</v>
      </c>
      <c r="C4" s="8"/>
    </row>
    <row r="6" spans="2:10" ht="15" thickBot="1" x14ac:dyDescent="0.4">
      <c r="B6" s="35" t="s">
        <v>207</v>
      </c>
    </row>
    <row r="7" spans="2:10" x14ac:dyDescent="0.35">
      <c r="B7" s="368" t="s">
        <v>462</v>
      </c>
      <c r="C7" s="369"/>
      <c r="D7" s="369"/>
      <c r="E7" s="369"/>
      <c r="F7" s="369"/>
      <c r="G7" s="369"/>
      <c r="H7" s="369"/>
      <c r="I7" s="369"/>
      <c r="J7" s="370"/>
    </row>
    <row r="8" spans="2:10" x14ac:dyDescent="0.35">
      <c r="B8" s="371"/>
      <c r="C8" s="372"/>
      <c r="D8" s="372"/>
      <c r="E8" s="372"/>
      <c r="F8" s="372"/>
      <c r="G8" s="372"/>
      <c r="H8" s="372"/>
      <c r="I8" s="372"/>
      <c r="J8" s="373"/>
    </row>
    <row r="9" spans="2:10" x14ac:dyDescent="0.35">
      <c r="B9" s="371"/>
      <c r="C9" s="372"/>
      <c r="D9" s="372"/>
      <c r="E9" s="372"/>
      <c r="F9" s="372"/>
      <c r="G9" s="372"/>
      <c r="H9" s="372"/>
      <c r="I9" s="372"/>
      <c r="J9" s="373"/>
    </row>
    <row r="10" spans="2:10" x14ac:dyDescent="0.35">
      <c r="B10" s="371"/>
      <c r="C10" s="372"/>
      <c r="D10" s="372"/>
      <c r="E10" s="372"/>
      <c r="F10" s="372"/>
      <c r="G10" s="372"/>
      <c r="H10" s="372"/>
      <c r="I10" s="372"/>
      <c r="J10" s="373"/>
    </row>
    <row r="11" spans="2:10" x14ac:dyDescent="0.35">
      <c r="B11" s="371"/>
      <c r="C11" s="372"/>
      <c r="D11" s="372"/>
      <c r="E11" s="372"/>
      <c r="F11" s="372"/>
      <c r="G11" s="372"/>
      <c r="H11" s="372"/>
      <c r="I11" s="372"/>
      <c r="J11" s="373"/>
    </row>
    <row r="12" spans="2:10" x14ac:dyDescent="0.35">
      <c r="B12" s="371"/>
      <c r="C12" s="372"/>
      <c r="D12" s="372"/>
      <c r="E12" s="372"/>
      <c r="F12" s="372"/>
      <c r="G12" s="372"/>
      <c r="H12" s="372"/>
      <c r="I12" s="372"/>
      <c r="J12" s="373"/>
    </row>
    <row r="13" spans="2:10" x14ac:dyDescent="0.35">
      <c r="B13" s="371"/>
      <c r="C13" s="372"/>
      <c r="D13" s="372"/>
      <c r="E13" s="372"/>
      <c r="F13" s="372"/>
      <c r="G13" s="372"/>
      <c r="H13" s="372"/>
      <c r="I13" s="372"/>
      <c r="J13" s="373"/>
    </row>
    <row r="14" spans="2:10" x14ac:dyDescent="0.35">
      <c r="B14" s="371"/>
      <c r="C14" s="372"/>
      <c r="D14" s="372"/>
      <c r="E14" s="372"/>
      <c r="F14" s="372"/>
      <c r="G14" s="372"/>
      <c r="H14" s="372"/>
      <c r="I14" s="372"/>
      <c r="J14" s="373"/>
    </row>
    <row r="15" spans="2:10" x14ac:dyDescent="0.35">
      <c r="B15" s="371"/>
      <c r="C15" s="372"/>
      <c r="D15" s="372"/>
      <c r="E15" s="372"/>
      <c r="F15" s="372"/>
      <c r="G15" s="372"/>
      <c r="H15" s="372"/>
      <c r="I15" s="372"/>
      <c r="J15" s="373"/>
    </row>
    <row r="16" spans="2:10" x14ac:dyDescent="0.35">
      <c r="B16" s="371"/>
      <c r="C16" s="372"/>
      <c r="D16" s="372"/>
      <c r="E16" s="372"/>
      <c r="F16" s="372"/>
      <c r="G16" s="372"/>
      <c r="H16" s="372"/>
      <c r="I16" s="372"/>
      <c r="J16" s="373"/>
    </row>
    <row r="17" spans="2:10" x14ac:dyDescent="0.35">
      <c r="B17" s="371"/>
      <c r="C17" s="372"/>
      <c r="D17" s="372"/>
      <c r="E17" s="372"/>
      <c r="F17" s="372"/>
      <c r="G17" s="372"/>
      <c r="H17" s="372"/>
      <c r="I17" s="372"/>
      <c r="J17" s="373"/>
    </row>
    <row r="18" spans="2:10" x14ac:dyDescent="0.35">
      <c r="B18" s="371"/>
      <c r="C18" s="372"/>
      <c r="D18" s="372"/>
      <c r="E18" s="372"/>
      <c r="F18" s="372"/>
      <c r="G18" s="372"/>
      <c r="H18" s="372"/>
      <c r="I18" s="372"/>
      <c r="J18" s="373"/>
    </row>
    <row r="19" spans="2:10" ht="15" thickBot="1" x14ac:dyDescent="0.4">
      <c r="B19" s="374"/>
      <c r="C19" s="375"/>
      <c r="D19" s="375"/>
      <c r="E19" s="375"/>
      <c r="F19" s="375"/>
      <c r="G19" s="375"/>
      <c r="H19" s="375"/>
      <c r="I19" s="375"/>
      <c r="J19" s="376"/>
    </row>
    <row r="21" spans="2:10" ht="15" thickBot="1" x14ac:dyDescent="0.4"/>
    <row r="22" spans="2:10" ht="15" thickTop="1" x14ac:dyDescent="0.35">
      <c r="B22" s="104" t="s">
        <v>169</v>
      </c>
      <c r="C22" s="105"/>
      <c r="D22" s="105"/>
      <c r="E22" s="105"/>
      <c r="F22" s="87"/>
      <c r="G22" s="87"/>
      <c r="H22" s="87"/>
      <c r="I22" s="87"/>
      <c r="J22" s="106"/>
    </row>
    <row r="23" spans="2:10" ht="15" thickBot="1" x14ac:dyDescent="0.4">
      <c r="B23" s="102" t="s">
        <v>186</v>
      </c>
      <c r="C23" s="53"/>
      <c r="D23" s="53"/>
      <c r="E23" s="53"/>
      <c r="F23" s="53"/>
      <c r="G23" s="53"/>
      <c r="H23" s="53"/>
      <c r="I23" s="53"/>
      <c r="J23" s="107"/>
    </row>
    <row r="24" spans="2:10" ht="15.5" thickTop="1" thickBot="1" x14ac:dyDescent="0.4">
      <c r="B24" s="102"/>
      <c r="C24" s="53"/>
      <c r="D24" s="377" t="s">
        <v>170</v>
      </c>
      <c r="E24" s="378"/>
      <c r="F24" s="379"/>
      <c r="G24" s="377" t="s">
        <v>171</v>
      </c>
      <c r="H24" s="378"/>
      <c r="I24" s="379"/>
      <c r="J24" s="107"/>
    </row>
    <row r="25" spans="2:10" ht="22.5" thickBot="1" x14ac:dyDescent="0.4">
      <c r="B25" s="108" t="s">
        <v>172</v>
      </c>
      <c r="C25" s="125" t="s">
        <v>173</v>
      </c>
      <c r="D25" s="109" t="s">
        <v>501</v>
      </c>
      <c r="E25" s="110" t="s">
        <v>174</v>
      </c>
      <c r="F25" s="111" t="s">
        <v>175</v>
      </c>
      <c r="G25" s="109" t="s">
        <v>502</v>
      </c>
      <c r="H25" s="110" t="s">
        <v>174</v>
      </c>
      <c r="I25" s="111" t="s">
        <v>175</v>
      </c>
      <c r="J25" s="112" t="s">
        <v>503</v>
      </c>
    </row>
    <row r="26" spans="2:10" ht="7.5" customHeight="1" x14ac:dyDescent="0.35">
      <c r="B26" s="113"/>
      <c r="C26" s="91"/>
      <c r="D26" s="113"/>
      <c r="E26" s="98"/>
      <c r="F26" s="114"/>
      <c r="G26" s="113"/>
      <c r="H26" s="98"/>
      <c r="I26" s="114"/>
      <c r="J26" s="107"/>
    </row>
    <row r="27" spans="2:10" x14ac:dyDescent="0.35">
      <c r="B27" s="115" t="s">
        <v>176</v>
      </c>
      <c r="C27" s="116" t="s">
        <v>177</v>
      </c>
      <c r="D27" s="246">
        <v>1.8784699950977977</v>
      </c>
      <c r="E27" s="100">
        <v>-2.0702377754371649E-2</v>
      </c>
      <c r="F27" s="247">
        <v>3.4301066337107278E-2</v>
      </c>
      <c r="G27" s="117">
        <v>0.56364961061174623</v>
      </c>
      <c r="H27" s="118">
        <v>-6.4172658183315303E-3</v>
      </c>
      <c r="I27" s="119">
        <v>6.3017022434269212E-3</v>
      </c>
      <c r="J27" s="120" t="s">
        <v>178</v>
      </c>
    </row>
    <row r="28" spans="2:10" ht="7.5" customHeight="1" x14ac:dyDescent="0.35">
      <c r="B28" s="115"/>
      <c r="C28" s="91"/>
      <c r="D28" s="246"/>
      <c r="E28" s="100"/>
      <c r="F28" s="247"/>
      <c r="G28" s="117"/>
      <c r="H28" s="96"/>
      <c r="I28" s="121"/>
      <c r="J28" s="120"/>
    </row>
    <row r="29" spans="2:10" x14ac:dyDescent="0.35">
      <c r="B29" s="115" t="s">
        <v>500</v>
      </c>
      <c r="C29" s="116" t="s">
        <v>179</v>
      </c>
      <c r="D29" s="246">
        <v>1.8784699950977977</v>
      </c>
      <c r="E29" s="100">
        <v>-6.4974259349177112E-3</v>
      </c>
      <c r="F29" s="247">
        <v>6.4732108351330366E-3</v>
      </c>
      <c r="G29" s="117">
        <f>G27</f>
        <v>0.56364961061174623</v>
      </c>
      <c r="H29" s="96">
        <v>2.0817030533418547E-3</v>
      </c>
      <c r="I29" s="121">
        <v>-2.0549543331733976E-3</v>
      </c>
      <c r="J29" s="120" t="s">
        <v>178</v>
      </c>
    </row>
    <row r="30" spans="2:10" ht="7.5" customHeight="1" x14ac:dyDescent="0.35">
      <c r="B30" s="115"/>
      <c r="C30" s="116"/>
      <c r="D30" s="246"/>
      <c r="E30" s="100"/>
      <c r="F30" s="247"/>
      <c r="G30" s="117"/>
      <c r="H30" s="96"/>
      <c r="I30" s="121"/>
      <c r="J30" s="120"/>
    </row>
    <row r="31" spans="2:10" x14ac:dyDescent="0.35">
      <c r="B31" s="115" t="s">
        <v>180</v>
      </c>
      <c r="C31" s="116" t="s">
        <v>177</v>
      </c>
      <c r="D31" s="246">
        <v>1.8784699950977977</v>
      </c>
      <c r="E31" s="100">
        <v>2.5744166929226698E-2</v>
      </c>
      <c r="F31" s="247">
        <v>-2.6131517141507077E-2</v>
      </c>
      <c r="G31" s="117">
        <f>G29</f>
        <v>0.56364961061174623</v>
      </c>
      <c r="H31" s="96">
        <v>-8.0632529417717924E-3</v>
      </c>
      <c r="I31" s="121">
        <v>8.4913733029817976E-3</v>
      </c>
      <c r="J31" s="120" t="s">
        <v>178</v>
      </c>
    </row>
    <row r="32" spans="2:10" ht="7.5" customHeight="1" x14ac:dyDescent="0.35">
      <c r="B32" s="115"/>
      <c r="C32" s="116"/>
      <c r="D32" s="246"/>
      <c r="E32" s="100"/>
      <c r="F32" s="247"/>
      <c r="G32" s="117"/>
      <c r="H32" s="96"/>
      <c r="I32" s="121"/>
      <c r="J32" s="120"/>
    </row>
    <row r="33" spans="2:10" x14ac:dyDescent="0.35">
      <c r="B33" s="115" t="s">
        <v>181</v>
      </c>
      <c r="C33" s="116" t="s">
        <v>182</v>
      </c>
      <c r="D33" s="246">
        <v>1.8784699950977977</v>
      </c>
      <c r="E33" s="100">
        <v>-0.19567597523519323</v>
      </c>
      <c r="F33" s="247">
        <v>0.22139075555796586</v>
      </c>
      <c r="G33" s="117">
        <f>G31</f>
        <v>0.56364961061174623</v>
      </c>
      <c r="H33" s="96">
        <v>2.9255076880850894E-2</v>
      </c>
      <c r="I33" s="121">
        <v>-3.0096158423099505E-2</v>
      </c>
      <c r="J33" s="120" t="s">
        <v>183</v>
      </c>
    </row>
    <row r="34" spans="2:10" ht="7.5" customHeight="1" x14ac:dyDescent="0.35">
      <c r="B34" s="115"/>
      <c r="C34" s="116"/>
      <c r="D34" s="246"/>
      <c r="E34" s="100"/>
      <c r="F34" s="247"/>
      <c r="G34" s="117"/>
      <c r="H34" s="96"/>
      <c r="I34" s="121"/>
      <c r="J34" s="120"/>
    </row>
    <row r="35" spans="2:10" x14ac:dyDescent="0.35">
      <c r="B35" s="115" t="s">
        <v>184</v>
      </c>
      <c r="C35" s="116" t="s">
        <v>177</v>
      </c>
      <c r="D35" s="246">
        <v>1.8784699950977977</v>
      </c>
      <c r="E35" s="100">
        <v>0.40413401955642725</v>
      </c>
      <c r="F35" s="247">
        <v>-0.37282772460044344</v>
      </c>
      <c r="G35" s="117">
        <f>G33</f>
        <v>0.56364961061174623</v>
      </c>
      <c r="H35" s="96">
        <v>-2.5326708945534959E-2</v>
      </c>
      <c r="I35" s="121">
        <v>2.532670894553506E-2</v>
      </c>
      <c r="J35" s="120" t="s">
        <v>183</v>
      </c>
    </row>
    <row r="36" spans="2:10" ht="7.5" customHeight="1" x14ac:dyDescent="0.35">
      <c r="B36" s="115"/>
      <c r="C36" s="116"/>
      <c r="D36" s="246"/>
      <c r="E36" s="100"/>
      <c r="F36" s="247"/>
      <c r="G36" s="117"/>
      <c r="H36" s="96"/>
      <c r="I36" s="121"/>
      <c r="J36" s="120"/>
    </row>
    <row r="37" spans="2:10" x14ac:dyDescent="0.35">
      <c r="B37" s="115" t="s">
        <v>185</v>
      </c>
      <c r="C37" s="116" t="s">
        <v>182</v>
      </c>
      <c r="D37" s="246">
        <v>1.8784699950977977</v>
      </c>
      <c r="E37" s="100">
        <v>3.7803927698234173E-2</v>
      </c>
      <c r="F37" s="247">
        <v>-3.4296350096655014E-2</v>
      </c>
      <c r="G37" s="117">
        <f>G35</f>
        <v>0.56364961061174623</v>
      </c>
      <c r="H37" s="96">
        <v>1.1901815538524207E-3</v>
      </c>
      <c r="I37" s="121">
        <v>-1.1916385393169193E-3</v>
      </c>
      <c r="J37" s="120" t="s">
        <v>178</v>
      </c>
    </row>
    <row r="38" spans="2:10" ht="7.5" customHeight="1" thickBot="1" x14ac:dyDescent="0.4">
      <c r="B38" s="115"/>
      <c r="C38" s="116"/>
      <c r="D38" s="113"/>
      <c r="E38" s="98"/>
      <c r="F38" s="114"/>
      <c r="G38" s="122"/>
      <c r="H38" s="123"/>
      <c r="I38" s="124"/>
      <c r="J38" s="107"/>
    </row>
    <row r="39" spans="2:10" ht="15" thickTop="1" x14ac:dyDescent="0.35">
      <c r="B39" s="386" t="s">
        <v>498</v>
      </c>
      <c r="C39" s="387"/>
      <c r="D39" s="387"/>
      <c r="E39" s="387"/>
      <c r="F39" s="387"/>
      <c r="G39" s="387"/>
      <c r="H39" s="387"/>
      <c r="I39" s="387"/>
      <c r="J39" s="388"/>
    </row>
    <row r="40" spans="2:10" ht="15" customHeight="1" x14ac:dyDescent="0.35">
      <c r="B40" s="380" t="s">
        <v>499</v>
      </c>
      <c r="C40" s="381"/>
      <c r="D40" s="381"/>
      <c r="E40" s="381"/>
      <c r="F40" s="381"/>
      <c r="G40" s="381"/>
      <c r="H40" s="381"/>
      <c r="I40" s="381"/>
      <c r="J40" s="382"/>
    </row>
    <row r="41" spans="2:10" ht="14.15" customHeight="1" thickBot="1" x14ac:dyDescent="0.4">
      <c r="B41" s="383" t="s">
        <v>372</v>
      </c>
      <c r="C41" s="384"/>
      <c r="D41" s="384"/>
      <c r="E41" s="384"/>
      <c r="F41" s="384"/>
      <c r="G41" s="384"/>
      <c r="H41" s="384"/>
      <c r="I41" s="384"/>
      <c r="J41" s="385"/>
    </row>
    <row r="42" spans="2:10" ht="27" customHeight="1" thickTop="1" thickBot="1" x14ac:dyDescent="0.4">
      <c r="B42" s="293" t="s">
        <v>451</v>
      </c>
      <c r="C42" s="294"/>
      <c r="D42" s="294"/>
      <c r="E42" s="294"/>
      <c r="F42" s="294"/>
      <c r="G42" s="294"/>
      <c r="H42" s="294"/>
      <c r="I42" s="294"/>
      <c r="J42" s="295"/>
    </row>
    <row r="43" spans="2:10" ht="15" thickTop="1" x14ac:dyDescent="0.35">
      <c r="B43" s="103"/>
      <c r="C43" s="103"/>
      <c r="D43" s="103"/>
      <c r="E43" s="103"/>
      <c r="F43" s="103"/>
      <c r="G43" s="103"/>
      <c r="H43" s="103"/>
      <c r="I43" s="103"/>
      <c r="J43" s="103"/>
    </row>
    <row r="44" spans="2:10" x14ac:dyDescent="0.35">
      <c r="B44" s="311"/>
      <c r="C44" s="311"/>
      <c r="D44" s="311"/>
      <c r="E44" s="311"/>
      <c r="F44" s="311"/>
      <c r="G44" s="311"/>
      <c r="H44" s="311"/>
      <c r="I44" s="311"/>
      <c r="J44" s="311"/>
    </row>
  </sheetData>
  <mergeCells count="6">
    <mergeCell ref="B7:J19"/>
    <mergeCell ref="D24:F24"/>
    <mergeCell ref="G24:I24"/>
    <mergeCell ref="B40:J40"/>
    <mergeCell ref="B41:J41"/>
    <mergeCell ref="B39:J39"/>
  </mergeCells>
  <conditionalFormatting sqref="E27:F37">
    <cfRule type="cellIs" dxfId="6" priority="2" operator="lessThan">
      <formula>0</formula>
    </cfRule>
  </conditionalFormatting>
  <conditionalFormatting sqref="H27:I37">
    <cfRule type="cellIs" dxfId="5"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51"/>
  <sheetViews>
    <sheetView zoomScale="85" zoomScaleNormal="85" workbookViewId="0">
      <pane ySplit="5" topLeftCell="A6" activePane="bottomLeft" state="frozen"/>
      <selection pane="bottomLeft" activeCell="K14" sqref="K14"/>
    </sheetView>
  </sheetViews>
  <sheetFormatPr defaultRowHeight="14.5" x14ac:dyDescent="0.35"/>
  <cols>
    <col min="1" max="1" width="3.1796875" customWidth="1"/>
    <col min="2" max="2" width="35.26953125" customWidth="1"/>
    <col min="3" max="3" width="9.54296875" bestFit="1" customWidth="1"/>
    <col min="4" max="4" width="9.7265625" customWidth="1"/>
    <col min="5" max="5" width="12.7265625" bestFit="1" customWidth="1"/>
    <col min="6" max="9" width="11.7265625" bestFit="1" customWidth="1"/>
    <col min="10" max="10" width="1.54296875" customWidth="1"/>
    <col min="11" max="11" width="26.453125" bestFit="1" customWidth="1"/>
  </cols>
  <sheetData>
    <row r="1" spans="2:11" ht="7.5" customHeight="1" x14ac:dyDescent="0.35"/>
    <row r="2" spans="2:11" s="2" customFormat="1" ht="41.25" customHeight="1" x14ac:dyDescent="0.35">
      <c r="B2" s="1" t="str">
        <f>DocumentName</f>
        <v>Wales &amp; West Utilities Limited : RIIO- GD3 Business Plan submission to Ofgem - Finance Annex Support Workbook</v>
      </c>
    </row>
    <row r="3" spans="2:11" s="13" customFormat="1" ht="18.5" x14ac:dyDescent="0.35">
      <c r="B3" s="3" t="str">
        <f>DocumentVersion</f>
        <v>v 1.0</v>
      </c>
    </row>
    <row r="4" spans="2:11" s="14" customFormat="1" ht="21.75" customHeight="1" x14ac:dyDescent="0.35">
      <c r="B4" s="7" t="s">
        <v>305</v>
      </c>
      <c r="C4" s="8"/>
    </row>
    <row r="6" spans="2:11" ht="50.25" customHeight="1" x14ac:dyDescent="0.35">
      <c r="B6" s="390" t="s">
        <v>531</v>
      </c>
      <c r="C6" s="391"/>
      <c r="D6" s="391"/>
      <c r="E6" s="391"/>
      <c r="F6" s="391"/>
      <c r="G6" s="391"/>
      <c r="H6" s="391"/>
      <c r="I6" s="391"/>
      <c r="J6" s="391"/>
      <c r="K6" s="392"/>
    </row>
    <row r="7" spans="2:11" x14ac:dyDescent="0.35">
      <c r="B7" s="393"/>
      <c r="C7" s="394"/>
      <c r="D7" s="394"/>
      <c r="E7" s="394"/>
      <c r="F7" s="394"/>
      <c r="G7" s="394"/>
      <c r="H7" s="394"/>
      <c r="I7" s="394"/>
      <c r="J7" s="394"/>
      <c r="K7" s="395"/>
    </row>
    <row r="9" spans="2:11" x14ac:dyDescent="0.35">
      <c r="E9" s="389" t="s">
        <v>256</v>
      </c>
      <c r="F9" s="389"/>
      <c r="G9" s="389"/>
      <c r="H9" s="389"/>
      <c r="I9" s="389"/>
    </row>
    <row r="10" spans="2:11" x14ac:dyDescent="0.35">
      <c r="E10" s="179">
        <v>46477</v>
      </c>
      <c r="F10" s="179">
        <v>46843</v>
      </c>
      <c r="G10" s="179">
        <v>47208</v>
      </c>
      <c r="H10" s="179">
        <v>47573</v>
      </c>
      <c r="I10" s="179">
        <f>EOMONTH(H10,12)</f>
        <v>47938</v>
      </c>
    </row>
    <row r="11" spans="2:11" x14ac:dyDescent="0.35">
      <c r="E11" s="180">
        <v>3</v>
      </c>
      <c r="F11" s="180">
        <v>3</v>
      </c>
      <c r="G11" s="180">
        <v>3</v>
      </c>
      <c r="H11" s="180">
        <v>3</v>
      </c>
      <c r="I11" s="180">
        <v>3</v>
      </c>
      <c r="K11" s="187" t="s">
        <v>529</v>
      </c>
    </row>
    <row r="12" spans="2:11" ht="16.5" x14ac:dyDescent="0.35">
      <c r="B12" s="181" t="s">
        <v>50</v>
      </c>
      <c r="C12" s="181" t="s">
        <v>147</v>
      </c>
      <c r="D12" s="181" t="s">
        <v>257</v>
      </c>
      <c r="E12" s="45">
        <v>192.11515654857766</v>
      </c>
      <c r="F12" s="45">
        <v>205.72860823191252</v>
      </c>
      <c r="G12" s="45">
        <v>204.5727636908633</v>
      </c>
      <c r="H12" s="45">
        <v>203.47098936165673</v>
      </c>
      <c r="I12" s="45">
        <v>187.96177159911957</v>
      </c>
      <c r="K12" s="26" t="s">
        <v>380</v>
      </c>
    </row>
    <row r="13" spans="2:11" ht="16.5" x14ac:dyDescent="0.35">
      <c r="B13" s="182" t="s">
        <v>51</v>
      </c>
      <c r="C13" s="182" t="s">
        <v>147</v>
      </c>
      <c r="D13" s="181" t="s">
        <v>258</v>
      </c>
      <c r="E13" s="45">
        <v>133.41236646908919</v>
      </c>
      <c r="F13" s="45">
        <v>124.23415884505332</v>
      </c>
      <c r="G13" s="45">
        <v>127.27989368256695</v>
      </c>
      <c r="H13" s="45">
        <v>129.31983366031122</v>
      </c>
      <c r="I13" s="45">
        <v>131.78623033351752</v>
      </c>
      <c r="K13" s="26" t="s">
        <v>383</v>
      </c>
    </row>
    <row r="14" spans="2:11" ht="16.5" x14ac:dyDescent="0.35">
      <c r="B14" s="182" t="s">
        <v>259</v>
      </c>
      <c r="C14" s="181" t="s">
        <v>147</v>
      </c>
      <c r="D14" s="181" t="s">
        <v>260</v>
      </c>
      <c r="E14" s="45">
        <v>254.48359193418239</v>
      </c>
      <c r="F14" s="45">
        <v>269.75783452092878</v>
      </c>
      <c r="G14" s="45">
        <v>286.24515349629553</v>
      </c>
      <c r="H14" s="45">
        <v>302.5881367120756</v>
      </c>
      <c r="I14" s="45">
        <v>319.48913923642726</v>
      </c>
      <c r="K14" s="26" t="s">
        <v>384</v>
      </c>
    </row>
    <row r="15" spans="2:11" ht="16.5" x14ac:dyDescent="0.35">
      <c r="B15" s="182" t="s">
        <v>261</v>
      </c>
      <c r="C15" s="181" t="s">
        <v>147</v>
      </c>
      <c r="D15" s="181" t="s">
        <v>262</v>
      </c>
      <c r="E15" s="45">
        <v>143.67145050165504</v>
      </c>
      <c r="F15" s="45">
        <v>149.18616839416853</v>
      </c>
      <c r="G15" s="45">
        <v>152.41141675671165</v>
      </c>
      <c r="H15" s="45">
        <v>155.14107488498195</v>
      </c>
      <c r="I15" s="45">
        <v>158.25851248085573</v>
      </c>
      <c r="K15" s="26" t="s">
        <v>385</v>
      </c>
    </row>
    <row r="16" spans="2:11" ht="17" thickBot="1" x14ac:dyDescent="0.4">
      <c r="B16" s="181" t="s">
        <v>263</v>
      </c>
      <c r="C16" s="181" t="s">
        <v>147</v>
      </c>
      <c r="D16" s="181" t="s">
        <v>264</v>
      </c>
      <c r="E16" s="45">
        <v>0</v>
      </c>
      <c r="F16" s="45">
        <v>0</v>
      </c>
      <c r="G16" s="45">
        <v>0</v>
      </c>
      <c r="H16" s="45">
        <v>0</v>
      </c>
      <c r="I16" s="45">
        <v>0</v>
      </c>
      <c r="K16" s="26" t="s">
        <v>386</v>
      </c>
    </row>
    <row r="17" spans="2:11" ht="15" thickTop="1" x14ac:dyDescent="0.35">
      <c r="B17" s="183" t="s">
        <v>265</v>
      </c>
      <c r="C17" s="183" t="s">
        <v>147</v>
      </c>
      <c r="D17" s="183"/>
      <c r="E17" s="184">
        <v>723.68256545350425</v>
      </c>
      <c r="F17" s="184">
        <v>748.90676999206312</v>
      </c>
      <c r="G17" s="184">
        <v>770.50922762643745</v>
      </c>
      <c r="H17" s="184">
        <v>790.52003461902541</v>
      </c>
      <c r="I17" s="184">
        <v>797.49565364992009</v>
      </c>
      <c r="K17" s="26"/>
    </row>
    <row r="18" spans="2:11" ht="16.5" x14ac:dyDescent="0.35">
      <c r="B18" s="182" t="s">
        <v>266</v>
      </c>
      <c r="C18" s="181" t="s">
        <v>147</v>
      </c>
      <c r="D18" s="181" t="s">
        <v>267</v>
      </c>
      <c r="E18" s="45">
        <v>0</v>
      </c>
      <c r="F18" s="45">
        <v>0</v>
      </c>
      <c r="G18" s="45">
        <v>0</v>
      </c>
      <c r="H18" s="45">
        <v>0</v>
      </c>
      <c r="I18" s="45">
        <v>0</v>
      </c>
      <c r="K18" s="26" t="s">
        <v>387</v>
      </c>
    </row>
    <row r="19" spans="2:11" ht="16.5" x14ac:dyDescent="0.35">
      <c r="B19" s="181" t="s">
        <v>268</v>
      </c>
      <c r="C19" s="181" t="s">
        <v>147</v>
      </c>
      <c r="D19" s="181" t="s">
        <v>269</v>
      </c>
      <c r="E19" s="45">
        <v>0</v>
      </c>
      <c r="F19" s="45">
        <v>0</v>
      </c>
      <c r="G19" s="45">
        <v>0</v>
      </c>
      <c r="H19" s="45">
        <v>0</v>
      </c>
      <c r="I19" s="45">
        <v>0</v>
      </c>
      <c r="K19" s="26" t="s">
        <v>388</v>
      </c>
    </row>
    <row r="20" spans="2:11" x14ac:dyDescent="0.35">
      <c r="B20" s="181" t="s">
        <v>270</v>
      </c>
      <c r="C20" s="181" t="s">
        <v>147</v>
      </c>
      <c r="D20" s="181" t="s">
        <v>271</v>
      </c>
      <c r="E20" s="45">
        <v>-0.13227440725500594</v>
      </c>
      <c r="F20" s="45">
        <v>-0.13483804314897377</v>
      </c>
      <c r="G20" s="45">
        <v>-0.13753267437103248</v>
      </c>
      <c r="H20" s="45">
        <v>-0.14028333228767925</v>
      </c>
      <c r="I20" s="45">
        <v>-0.14308899893343296</v>
      </c>
      <c r="K20" s="26" t="s">
        <v>389</v>
      </c>
    </row>
    <row r="21" spans="2:11" ht="16.5" x14ac:dyDescent="0.35">
      <c r="B21" s="182" t="s">
        <v>272</v>
      </c>
      <c r="C21" s="181" t="s">
        <v>147</v>
      </c>
      <c r="D21" s="181" t="s">
        <v>273</v>
      </c>
      <c r="E21" s="45">
        <v>0</v>
      </c>
      <c r="F21" s="45">
        <v>0</v>
      </c>
      <c r="G21" s="45">
        <v>0</v>
      </c>
      <c r="H21" s="45">
        <v>0</v>
      </c>
      <c r="I21" s="45">
        <v>0</v>
      </c>
      <c r="K21" s="26" t="s">
        <v>390</v>
      </c>
    </row>
    <row r="22" spans="2:11" ht="16.5" x14ac:dyDescent="0.35">
      <c r="B22" s="181" t="s">
        <v>274</v>
      </c>
      <c r="C22" s="181" t="s">
        <v>147</v>
      </c>
      <c r="D22" s="181" t="s">
        <v>275</v>
      </c>
      <c r="E22" s="45">
        <v>0</v>
      </c>
      <c r="F22" s="45">
        <v>0</v>
      </c>
      <c r="G22" s="45">
        <v>0</v>
      </c>
      <c r="H22" s="45">
        <v>0</v>
      </c>
      <c r="I22" s="45">
        <v>0</v>
      </c>
      <c r="K22" s="26" t="s">
        <v>391</v>
      </c>
    </row>
    <row r="23" spans="2:11" ht="17" thickBot="1" x14ac:dyDescent="0.4">
      <c r="B23" s="182" t="s">
        <v>52</v>
      </c>
      <c r="C23" s="181" t="s">
        <v>147</v>
      </c>
      <c r="D23" s="181" t="s">
        <v>276</v>
      </c>
      <c r="E23" s="45">
        <v>12.927769204883266</v>
      </c>
      <c r="F23" s="45">
        <v>12.203916954820015</v>
      </c>
      <c r="G23" s="45">
        <v>11.950862237050403</v>
      </c>
      <c r="H23" s="45">
        <v>12.189879866667745</v>
      </c>
      <c r="I23" s="45">
        <v>12.433677464001109</v>
      </c>
      <c r="K23" s="26" t="s">
        <v>392</v>
      </c>
    </row>
    <row r="24" spans="2:11" ht="15" thickTop="1" x14ac:dyDescent="0.35">
      <c r="B24" s="183" t="s">
        <v>277</v>
      </c>
      <c r="C24" s="183" t="s">
        <v>147</v>
      </c>
      <c r="D24" s="183"/>
      <c r="E24" s="184">
        <v>736.47806025113255</v>
      </c>
      <c r="F24" s="184">
        <v>760.97584890373412</v>
      </c>
      <c r="G24" s="184">
        <v>782.32255718911676</v>
      </c>
      <c r="H24" s="184">
        <v>802.56963115340545</v>
      </c>
      <c r="I24" s="184">
        <v>809.78624211498777</v>
      </c>
      <c r="K24" s="26"/>
    </row>
    <row r="25" spans="2:11" ht="16.5" x14ac:dyDescent="0.35">
      <c r="B25" s="181" t="s">
        <v>53</v>
      </c>
      <c r="C25" s="181" t="s">
        <v>147</v>
      </c>
      <c r="D25" s="181" t="s">
        <v>278</v>
      </c>
      <c r="E25" s="45">
        <v>50.186531667460827</v>
      </c>
      <c r="F25" s="45">
        <v>56.406241929645361</v>
      </c>
      <c r="G25" s="45">
        <v>61.284785970568194</v>
      </c>
      <c r="H25" s="45">
        <v>66.103807537790374</v>
      </c>
      <c r="I25" s="45">
        <v>68.399886298425429</v>
      </c>
      <c r="K25" s="26" t="s">
        <v>381</v>
      </c>
    </row>
    <row r="26" spans="2:11" ht="17" thickBot="1" x14ac:dyDescent="0.4">
      <c r="B26" s="181" t="s">
        <v>279</v>
      </c>
      <c r="C26" s="181" t="s">
        <v>147</v>
      </c>
      <c r="D26" s="181" t="s">
        <v>280</v>
      </c>
      <c r="E26" s="45">
        <v>0</v>
      </c>
      <c r="F26" s="45">
        <v>0</v>
      </c>
      <c r="G26" s="45">
        <v>0</v>
      </c>
      <c r="H26" s="45">
        <v>0</v>
      </c>
      <c r="I26" s="45">
        <v>0</v>
      </c>
      <c r="K26" s="26" t="s">
        <v>393</v>
      </c>
    </row>
    <row r="27" spans="2:11" ht="17" thickTop="1" x14ac:dyDescent="0.35">
      <c r="B27" s="183" t="s">
        <v>281</v>
      </c>
      <c r="C27" s="183" t="s">
        <v>147</v>
      </c>
      <c r="D27" s="183" t="s">
        <v>282</v>
      </c>
      <c r="E27" s="184">
        <v>786.66459191859337</v>
      </c>
      <c r="F27" s="184">
        <v>817.38209083337949</v>
      </c>
      <c r="G27" s="184">
        <v>843.607343159685</v>
      </c>
      <c r="H27" s="184">
        <v>868.67343869119577</v>
      </c>
      <c r="I27" s="184">
        <v>878.18612841341314</v>
      </c>
      <c r="K27" s="26"/>
    </row>
    <row r="28" spans="2:11" x14ac:dyDescent="0.35">
      <c r="B28" s="181" t="s">
        <v>283</v>
      </c>
      <c r="C28" s="181" t="s">
        <v>147</v>
      </c>
      <c r="D28" s="183"/>
      <c r="E28" s="45">
        <v>0</v>
      </c>
      <c r="F28" s="45">
        <v>0</v>
      </c>
      <c r="G28" s="45">
        <v>0</v>
      </c>
      <c r="H28" s="45">
        <v>0</v>
      </c>
      <c r="I28" s="45">
        <v>0</v>
      </c>
      <c r="K28" s="26" t="s">
        <v>394</v>
      </c>
    </row>
    <row r="29" spans="2:11" ht="15" thickBot="1" x14ac:dyDescent="0.4">
      <c r="B29" s="181" t="s">
        <v>284</v>
      </c>
      <c r="C29" s="181" t="s">
        <v>147</v>
      </c>
      <c r="D29" s="183"/>
      <c r="E29" s="45">
        <v>0.13227440725500594</v>
      </c>
      <c r="F29" s="45">
        <v>0.13483804314897377</v>
      </c>
      <c r="G29" s="45">
        <v>0.13753267437103248</v>
      </c>
      <c r="H29" s="45">
        <v>0.14028333228767925</v>
      </c>
      <c r="I29" s="45">
        <v>0.14308899893343296</v>
      </c>
      <c r="K29" s="26" t="s">
        <v>395</v>
      </c>
    </row>
    <row r="30" spans="2:11" ht="15" thickTop="1" x14ac:dyDescent="0.35">
      <c r="B30" s="183" t="s">
        <v>285</v>
      </c>
      <c r="C30" s="183" t="s">
        <v>147</v>
      </c>
      <c r="D30" s="183"/>
      <c r="E30" s="184">
        <v>786.79686632584833</v>
      </c>
      <c r="F30" s="184">
        <v>817.51692887652848</v>
      </c>
      <c r="G30" s="184">
        <v>843.74487583405607</v>
      </c>
      <c r="H30" s="184">
        <v>868.81372202348348</v>
      </c>
      <c r="I30" s="184">
        <v>878.32921741234657</v>
      </c>
    </row>
    <row r="31" spans="2:11" x14ac:dyDescent="0.35">
      <c r="B31" t="s">
        <v>286</v>
      </c>
      <c r="C31" s="185" t="s">
        <v>147</v>
      </c>
      <c r="E31" s="45">
        <v>-190.95049060281752</v>
      </c>
      <c r="F31" s="45">
        <v>-199.79447363568903</v>
      </c>
      <c r="G31" s="45">
        <v>-199.68674021202858</v>
      </c>
      <c r="H31" s="45">
        <v>-201.22359024152257</v>
      </c>
      <c r="I31" s="45">
        <v>-202.89321235977226</v>
      </c>
      <c r="K31" s="26" t="s">
        <v>396</v>
      </c>
    </row>
    <row r="32" spans="2:11" x14ac:dyDescent="0.35">
      <c r="B32" t="s">
        <v>287</v>
      </c>
      <c r="C32" s="185" t="s">
        <v>147</v>
      </c>
      <c r="E32" s="45">
        <v>-133.41236646908919</v>
      </c>
      <c r="F32" s="45">
        <v>-124.23415884505332</v>
      </c>
      <c r="G32" s="45">
        <v>-127.27989368256695</v>
      </c>
      <c r="H32" s="45">
        <v>-129.31983366031122</v>
      </c>
      <c r="I32" s="45">
        <v>-131.78623033351752</v>
      </c>
      <c r="K32" s="26" t="s">
        <v>397</v>
      </c>
    </row>
    <row r="33" spans="2:11" x14ac:dyDescent="0.35">
      <c r="B33" t="s">
        <v>288</v>
      </c>
      <c r="C33" s="185" t="s">
        <v>147</v>
      </c>
      <c r="E33" s="45">
        <v>0</v>
      </c>
      <c r="F33" s="45">
        <v>0</v>
      </c>
      <c r="G33" s="45">
        <v>0</v>
      </c>
      <c r="H33" s="45">
        <v>0</v>
      </c>
      <c r="I33" s="45">
        <v>0</v>
      </c>
      <c r="K33" s="26" t="s">
        <v>398</v>
      </c>
    </row>
    <row r="34" spans="2:11" ht="15" thickBot="1" x14ac:dyDescent="0.4">
      <c r="B34" t="s">
        <v>289</v>
      </c>
      <c r="C34" s="185" t="s">
        <v>147</v>
      </c>
      <c r="E34" s="45">
        <v>-13.89214765033463</v>
      </c>
      <c r="F34" s="45">
        <v>-13.078718666982414</v>
      </c>
      <c r="G34" s="45">
        <v>-12.787930577069272</v>
      </c>
      <c r="H34" s="45">
        <v>-13.043689600444694</v>
      </c>
      <c r="I34" s="45">
        <v>-13.304563392453598</v>
      </c>
      <c r="K34" s="26" t="s">
        <v>399</v>
      </c>
    </row>
    <row r="35" spans="2:11" ht="15" thickTop="1" x14ac:dyDescent="0.35">
      <c r="B35" t="s">
        <v>290</v>
      </c>
      <c r="C35" s="41"/>
      <c r="E35" s="184">
        <v>448.54186160360706</v>
      </c>
      <c r="F35" s="184">
        <v>480.40957772880375</v>
      </c>
      <c r="G35" s="184">
        <v>503.99031136239131</v>
      </c>
      <c r="H35" s="184">
        <v>525.22660852120498</v>
      </c>
      <c r="I35" s="184">
        <v>530.34521132660313</v>
      </c>
    </row>
    <row r="36" spans="2:11" x14ac:dyDescent="0.35">
      <c r="B36" t="s">
        <v>291</v>
      </c>
      <c r="E36" s="45">
        <v>-79.936383215069313</v>
      </c>
      <c r="F36" s="45">
        <v>-91.699027182767409</v>
      </c>
      <c r="G36" s="45">
        <v>-95.326513295713596</v>
      </c>
      <c r="H36" s="45">
        <v>-95.966930246306219</v>
      </c>
      <c r="I36" s="45">
        <v>-92.715238386103891</v>
      </c>
      <c r="K36" s="26" t="s">
        <v>400</v>
      </c>
    </row>
    <row r="37" spans="2:11" ht="15" thickBot="1" x14ac:dyDescent="0.4">
      <c r="B37" t="s">
        <v>292</v>
      </c>
      <c r="E37" s="45">
        <v>-41.066444496222232</v>
      </c>
      <c r="F37" s="45">
        <v>-43.694953313365367</v>
      </c>
      <c r="G37" s="45">
        <v>-47.592235844322516</v>
      </c>
      <c r="H37" s="45">
        <v>-51.454432646652592</v>
      </c>
      <c r="I37" s="45">
        <v>-54.101905403684313</v>
      </c>
      <c r="K37" s="26" t="s">
        <v>382</v>
      </c>
    </row>
    <row r="38" spans="2:11" ht="15" thickTop="1" x14ac:dyDescent="0.35">
      <c r="B38" s="41" t="s">
        <v>293</v>
      </c>
      <c r="E38" s="184">
        <v>327.5390338923155</v>
      </c>
      <c r="F38" s="184">
        <v>345.01559723267098</v>
      </c>
      <c r="G38" s="184">
        <v>361.07156222235517</v>
      </c>
      <c r="H38" s="184">
        <v>377.80524562824615</v>
      </c>
      <c r="I38" s="184">
        <v>383.52806753681489</v>
      </c>
    </row>
    <row r="39" spans="2:11" x14ac:dyDescent="0.35">
      <c r="B39" t="s">
        <v>294</v>
      </c>
      <c r="E39" s="45">
        <v>-1.1643947724709669</v>
      </c>
      <c r="F39" s="45">
        <v>-5.9338581676464468</v>
      </c>
      <c r="G39" s="45">
        <v>-4.8857415245077265</v>
      </c>
      <c r="H39" s="45">
        <v>-2.2471115403152253</v>
      </c>
      <c r="I39" s="45">
        <v>14.931734111516493</v>
      </c>
      <c r="K39" s="26" t="s">
        <v>401</v>
      </c>
    </row>
    <row r="40" spans="2:11" ht="15" thickBot="1" x14ac:dyDescent="0.4">
      <c r="B40" t="s">
        <v>295</v>
      </c>
      <c r="E40" s="45">
        <v>0</v>
      </c>
      <c r="F40" s="45">
        <v>0</v>
      </c>
      <c r="G40" s="45">
        <v>0</v>
      </c>
      <c r="H40" s="45">
        <v>0</v>
      </c>
      <c r="I40" s="45">
        <v>0</v>
      </c>
      <c r="K40" s="26" t="s">
        <v>402</v>
      </c>
    </row>
    <row r="41" spans="2:11" ht="15" thickTop="1" x14ac:dyDescent="0.35">
      <c r="B41" s="41" t="s">
        <v>296</v>
      </c>
      <c r="E41" s="184">
        <v>326.37463911984452</v>
      </c>
      <c r="F41" s="184">
        <v>339.08173906502452</v>
      </c>
      <c r="G41" s="184">
        <v>356.18582069784742</v>
      </c>
      <c r="H41" s="184">
        <v>375.55813408793091</v>
      </c>
      <c r="I41" s="184">
        <v>398.45980164833139</v>
      </c>
    </row>
    <row r="42" spans="2:11" x14ac:dyDescent="0.35">
      <c r="B42" t="s">
        <v>297</v>
      </c>
      <c r="E42" s="45">
        <v>-254.48359193418239</v>
      </c>
      <c r="F42" s="45">
        <v>-269.75783452092878</v>
      </c>
      <c r="G42" s="45">
        <v>-286.24515349629559</v>
      </c>
      <c r="H42" s="45">
        <v>-302.58813671207565</v>
      </c>
      <c r="I42" s="45">
        <v>-319.48913923642726</v>
      </c>
      <c r="K42" s="26" t="s">
        <v>403</v>
      </c>
    </row>
    <row r="43" spans="2:11" ht="15" thickBot="1" x14ac:dyDescent="0.4">
      <c r="B43" t="s">
        <v>298</v>
      </c>
      <c r="E43" s="45">
        <v>79.936383215069313</v>
      </c>
      <c r="F43" s="45">
        <v>91.699027182767409</v>
      </c>
      <c r="G43" s="45">
        <v>95.326513295713596</v>
      </c>
      <c r="H43" s="45">
        <v>95.966930246306219</v>
      </c>
      <c r="I43" s="45">
        <v>92.715238386103891</v>
      </c>
      <c r="K43" s="26" t="s">
        <v>404</v>
      </c>
    </row>
    <row r="44" spans="2:11" ht="15" thickTop="1" x14ac:dyDescent="0.35">
      <c r="B44" s="41" t="s">
        <v>299</v>
      </c>
      <c r="E44" s="184">
        <v>151.82743040073143</v>
      </c>
      <c r="F44" s="184">
        <v>161.02293172686313</v>
      </c>
      <c r="G44" s="184">
        <v>165.26718049726543</v>
      </c>
      <c r="H44" s="184">
        <v>168.93692762216148</v>
      </c>
      <c r="I44" s="184">
        <v>171.68590079800802</v>
      </c>
    </row>
    <row r="45" spans="2:11" x14ac:dyDescent="0.35">
      <c r="E45" s="45"/>
      <c r="F45" s="45"/>
      <c r="G45" s="45"/>
      <c r="H45" s="45"/>
      <c r="I45" s="45"/>
    </row>
    <row r="46" spans="2:11" x14ac:dyDescent="0.35">
      <c r="B46" t="s">
        <v>300</v>
      </c>
      <c r="E46" s="45">
        <v>79.936383215069313</v>
      </c>
      <c r="F46" s="45">
        <v>91.699027182767409</v>
      </c>
      <c r="G46" s="45">
        <v>95.326513295713596</v>
      </c>
      <c r="H46" s="45">
        <v>95.966930246306219</v>
      </c>
      <c r="I46" s="45">
        <v>92.715238386103891</v>
      </c>
      <c r="K46" s="19" t="s">
        <v>407</v>
      </c>
    </row>
    <row r="47" spans="2:11" x14ac:dyDescent="0.35">
      <c r="B47" t="s">
        <v>301</v>
      </c>
      <c r="E47" s="45">
        <v>0</v>
      </c>
      <c r="F47" s="45">
        <v>0</v>
      </c>
      <c r="G47" s="45">
        <v>0</v>
      </c>
      <c r="H47" s="45">
        <v>0</v>
      </c>
      <c r="I47" s="45">
        <v>0</v>
      </c>
      <c r="K47" s="26" t="s">
        <v>405</v>
      </c>
    </row>
    <row r="48" spans="2:11" ht="15" thickBot="1" x14ac:dyDescent="0.4">
      <c r="B48" t="s">
        <v>302</v>
      </c>
      <c r="E48" s="45">
        <v>36.609184779479001</v>
      </c>
      <c r="F48" s="45">
        <v>42.92939326738697</v>
      </c>
      <c r="G48" s="45">
        <v>43.747714364775341</v>
      </c>
      <c r="H48" s="45">
        <v>46.393072557714007</v>
      </c>
      <c r="I48" s="45">
        <v>47.784864734445577</v>
      </c>
      <c r="K48" s="26" t="s">
        <v>406</v>
      </c>
    </row>
    <row r="49" spans="2:11" ht="15" thickTop="1" x14ac:dyDescent="0.35">
      <c r="B49" s="41" t="s">
        <v>303</v>
      </c>
      <c r="E49" s="184">
        <v>116.54556799454832</v>
      </c>
      <c r="F49" s="184">
        <v>134.62842045015438</v>
      </c>
      <c r="G49" s="184">
        <v>139.07422766048893</v>
      </c>
      <c r="H49" s="184">
        <v>142.36000280402021</v>
      </c>
      <c r="I49" s="184">
        <v>140.50010312054945</v>
      </c>
    </row>
    <row r="51" spans="2:11" x14ac:dyDescent="0.35">
      <c r="B51" s="182" t="s">
        <v>304</v>
      </c>
      <c r="E51" s="186">
        <v>1.3027301939772904</v>
      </c>
      <c r="F51" s="186">
        <v>1.196054526885586</v>
      </c>
      <c r="G51" s="186">
        <v>1.1883379349099772</v>
      </c>
      <c r="H51" s="186">
        <v>1.1866881448065745</v>
      </c>
      <c r="I51" s="186">
        <v>1.2219628098827875</v>
      </c>
      <c r="K51" s="19" t="s">
        <v>408</v>
      </c>
    </row>
  </sheetData>
  <mergeCells count="2">
    <mergeCell ref="E9:I9"/>
    <mergeCell ref="B6:K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O107"/>
  <sheetViews>
    <sheetView zoomScale="85" zoomScaleNormal="85" workbookViewId="0">
      <pane ySplit="5" topLeftCell="A6" activePane="bottomLeft" state="frozen"/>
      <selection pane="bottomLeft" activeCell="V21" sqref="V21"/>
    </sheetView>
  </sheetViews>
  <sheetFormatPr defaultRowHeight="14.5" x14ac:dyDescent="0.35"/>
  <cols>
    <col min="1" max="1" width="3.1796875" customWidth="1"/>
    <col min="2" max="2" width="71.7265625" customWidth="1"/>
    <col min="3" max="3" width="2.453125" customWidth="1"/>
    <col min="4" max="4" width="11.1796875" customWidth="1"/>
    <col min="5" max="5" width="3.81640625" customWidth="1"/>
    <col min="6" max="10" width="11.1796875" customWidth="1"/>
    <col min="11" max="11" width="1.54296875" customWidth="1"/>
    <col min="12" max="12" width="9.1796875" style="26"/>
  </cols>
  <sheetData>
    <row r="1" spans="2:12" ht="7.5" customHeight="1" x14ac:dyDescent="0.35"/>
    <row r="2" spans="2:12" s="2" customFormat="1" ht="41.25" customHeight="1" x14ac:dyDescent="0.35">
      <c r="B2" s="1" t="str">
        <f>DocumentName</f>
        <v>Wales &amp; West Utilities Limited : RIIO- GD3 Business Plan submission to Ofgem - Finance Annex Support Workbook</v>
      </c>
      <c r="C2" s="1"/>
      <c r="L2" s="37"/>
    </row>
    <row r="3" spans="2:12" s="13" customFormat="1" ht="18.5" x14ac:dyDescent="0.35">
      <c r="B3" s="3" t="str">
        <f>DocumentVersion</f>
        <v>v 1.0</v>
      </c>
      <c r="C3" s="3"/>
      <c r="L3" s="38"/>
    </row>
    <row r="4" spans="2:12" s="14" customFormat="1" ht="21.75" customHeight="1" x14ac:dyDescent="0.35">
      <c r="B4" s="7" t="s">
        <v>109</v>
      </c>
      <c r="C4" s="7"/>
      <c r="L4" s="39"/>
    </row>
    <row r="5" spans="2:12" ht="15" thickBot="1" x14ac:dyDescent="0.4"/>
    <row r="6" spans="2:12" ht="21.5" thickBot="1" x14ac:dyDescent="0.55000000000000004">
      <c r="B6" s="49" t="s">
        <v>87</v>
      </c>
      <c r="C6" s="35"/>
      <c r="D6" s="27" t="s">
        <v>15</v>
      </c>
      <c r="F6" s="17">
        <v>44651</v>
      </c>
      <c r="G6" s="17">
        <v>45016</v>
      </c>
      <c r="H6" s="17">
        <v>45382</v>
      </c>
      <c r="I6" s="17">
        <v>45747</v>
      </c>
      <c r="J6" s="17">
        <v>46112</v>
      </c>
      <c r="L6" s="187" t="s">
        <v>530</v>
      </c>
    </row>
    <row r="7" spans="2:12" x14ac:dyDescent="0.35">
      <c r="D7" s="28" t="s">
        <v>16</v>
      </c>
      <c r="F7" s="18">
        <v>2</v>
      </c>
      <c r="G7" s="18">
        <v>2</v>
      </c>
      <c r="H7" s="18">
        <v>2</v>
      </c>
      <c r="I7" s="18">
        <v>2</v>
      </c>
      <c r="J7" s="18">
        <v>2</v>
      </c>
    </row>
    <row r="8" spans="2:12" x14ac:dyDescent="0.35">
      <c r="B8" s="24" t="s">
        <v>29</v>
      </c>
      <c r="C8" s="36"/>
    </row>
    <row r="9" spans="2:12" x14ac:dyDescent="0.35">
      <c r="B9" s="19" t="s">
        <v>17</v>
      </c>
      <c r="C9" s="19"/>
      <c r="D9" s="20">
        <f>ROUND(AVERAGE(F9:J9),1)</f>
        <v>165.5</v>
      </c>
      <c r="F9" s="20">
        <v>163.80000000000001</v>
      </c>
      <c r="G9" s="20">
        <v>168.4</v>
      </c>
      <c r="H9" s="20">
        <v>170.4</v>
      </c>
      <c r="I9" s="20">
        <v>159.4</v>
      </c>
      <c r="J9" s="20">
        <v>165.4</v>
      </c>
      <c r="K9" s="20"/>
      <c r="L9" s="26" t="s">
        <v>34</v>
      </c>
    </row>
    <row r="10" spans="2:12" x14ac:dyDescent="0.35">
      <c r="B10" s="19" t="s">
        <v>22</v>
      </c>
      <c r="C10" s="19"/>
      <c r="D10" s="25">
        <f>ROUND(AVERAGE(F10:J10),1)</f>
        <v>152.6</v>
      </c>
      <c r="F10" s="20">
        <f>F9-F13</f>
        <v>153.34416690059496</v>
      </c>
      <c r="G10" s="20">
        <f t="shared" ref="G10:J10" si="0">G9-G13</f>
        <v>150.34494308592912</v>
      </c>
      <c r="H10" s="20">
        <f t="shared" si="0"/>
        <v>159.9425658573374</v>
      </c>
      <c r="I10" s="20">
        <f t="shared" si="0"/>
        <v>150.1207280606414</v>
      </c>
      <c r="J10" s="20">
        <f t="shared" si="0"/>
        <v>149.02508691563369</v>
      </c>
      <c r="K10" s="20"/>
      <c r="L10" s="26" t="s">
        <v>18</v>
      </c>
    </row>
    <row r="11" spans="2:12" x14ac:dyDescent="0.35">
      <c r="D11" s="20"/>
      <c r="F11" s="20"/>
      <c r="G11" s="20"/>
      <c r="H11" s="20"/>
      <c r="I11" s="20"/>
      <c r="J11" s="20"/>
      <c r="K11" s="20"/>
    </row>
    <row r="12" spans="2:12" x14ac:dyDescent="0.35">
      <c r="B12" t="s">
        <v>20</v>
      </c>
      <c r="D12" s="23"/>
      <c r="F12" s="21">
        <v>28.4</v>
      </c>
      <c r="G12" s="21">
        <v>53.3</v>
      </c>
      <c r="H12" s="21">
        <v>33.5</v>
      </c>
      <c r="I12" s="21">
        <v>31</v>
      </c>
      <c r="J12" s="22">
        <v>56.38876750134002</v>
      </c>
      <c r="K12" s="20"/>
      <c r="L12" s="26" t="s">
        <v>21</v>
      </c>
    </row>
    <row r="13" spans="2:12" x14ac:dyDescent="0.35">
      <c r="B13" t="s">
        <v>19</v>
      </c>
      <c r="D13" s="23"/>
      <c r="F13" s="20">
        <v>10.455833099405046</v>
      </c>
      <c r="G13" s="20">
        <v>18.055056914070882</v>
      </c>
      <c r="H13" s="20">
        <v>10.457434142662601</v>
      </c>
      <c r="I13" s="20">
        <v>9.2792719393586189</v>
      </c>
      <c r="J13" s="20">
        <v>16.374913084366323</v>
      </c>
      <c r="K13" s="20"/>
      <c r="L13" s="26" t="s">
        <v>35</v>
      </c>
    </row>
    <row r="14" spans="2:12" x14ac:dyDescent="0.35">
      <c r="D14" s="20"/>
      <c r="F14" s="20"/>
      <c r="G14" s="20"/>
      <c r="H14" s="20"/>
      <c r="I14" s="20"/>
      <c r="J14" s="20"/>
      <c r="K14" s="20"/>
    </row>
    <row r="15" spans="2:12" x14ac:dyDescent="0.35">
      <c r="B15" t="s">
        <v>32</v>
      </c>
      <c r="D15" s="29">
        <f>AVERAGE(H15:J15)</f>
        <v>0.78146658240469591</v>
      </c>
      <c r="F15" s="29">
        <v>0.80962993318377163</v>
      </c>
      <c r="G15" s="29">
        <v>0.81284811034768767</v>
      </c>
      <c r="H15" s="29">
        <v>0.79199736466000403</v>
      </c>
      <c r="I15" s="29">
        <v>0.78225285039422043</v>
      </c>
      <c r="J15" s="29">
        <v>0.77014953215986326</v>
      </c>
      <c r="K15" s="20"/>
      <c r="L15" s="26" t="s">
        <v>33</v>
      </c>
    </row>
    <row r="16" spans="2:12" x14ac:dyDescent="0.35">
      <c r="D16" s="20"/>
      <c r="F16" s="20"/>
      <c r="G16" s="20"/>
      <c r="H16" s="20"/>
      <c r="I16" s="20"/>
      <c r="J16" s="20"/>
      <c r="K16" s="20"/>
    </row>
    <row r="17" spans="2:12" x14ac:dyDescent="0.35">
      <c r="D17" s="27" t="s">
        <v>31</v>
      </c>
      <c r="F17" s="17">
        <v>46477</v>
      </c>
      <c r="G17" s="17">
        <v>46843</v>
      </c>
      <c r="H17" s="17">
        <v>47208</v>
      </c>
      <c r="I17" s="17">
        <v>47573</v>
      </c>
      <c r="J17" s="17">
        <f>EOMONTH(I17,12)</f>
        <v>47938</v>
      </c>
      <c r="K17" s="20"/>
    </row>
    <row r="18" spans="2:12" x14ac:dyDescent="0.35">
      <c r="D18" s="28" t="s">
        <v>16</v>
      </c>
      <c r="F18" s="18">
        <v>3</v>
      </c>
      <c r="G18" s="18">
        <v>3</v>
      </c>
      <c r="H18" s="18">
        <v>3</v>
      </c>
      <c r="I18" s="18">
        <v>3</v>
      </c>
      <c r="J18" s="18">
        <v>3</v>
      </c>
      <c r="K18" s="20"/>
    </row>
    <row r="19" spans="2:12" x14ac:dyDescent="0.35">
      <c r="B19" s="24" t="s">
        <v>93</v>
      </c>
      <c r="C19" s="36"/>
      <c r="D19" s="20"/>
      <c r="F19" s="20"/>
      <c r="G19" s="20"/>
      <c r="H19" s="20"/>
      <c r="I19" s="20"/>
      <c r="J19" s="20"/>
      <c r="K19" s="20"/>
    </row>
    <row r="20" spans="2:12" x14ac:dyDescent="0.35">
      <c r="B20" s="19" t="s">
        <v>89</v>
      </c>
      <c r="C20" s="19"/>
      <c r="D20" s="20">
        <f>ROUND(AVERAGE(F20:J20),1)</f>
        <v>241.1</v>
      </c>
      <c r="F20" s="20">
        <v>228.9</v>
      </c>
      <c r="G20" s="20">
        <v>235.1</v>
      </c>
      <c r="H20" s="20">
        <v>241.1</v>
      </c>
      <c r="I20" s="20">
        <v>248.1</v>
      </c>
      <c r="J20" s="20">
        <v>252.5</v>
      </c>
      <c r="K20" s="20"/>
      <c r="L20" s="26" t="s">
        <v>36</v>
      </c>
    </row>
    <row r="21" spans="2:12" x14ac:dyDescent="0.35">
      <c r="B21" s="19" t="s">
        <v>48</v>
      </c>
      <c r="C21" s="19"/>
      <c r="D21" s="34">
        <f>ROUND(AVERAGE(F21:J21),1)</f>
        <v>225.7</v>
      </c>
      <c r="F21" s="20">
        <f>ROUND(F20-F28+F31,1)</f>
        <v>214.3</v>
      </c>
      <c r="G21" s="20">
        <f t="shared" ref="G21:I21" si="1">ROUND(G20-G28+G31,1)</f>
        <v>220.2</v>
      </c>
      <c r="H21" s="20">
        <f t="shared" si="1"/>
        <v>225.6</v>
      </c>
      <c r="I21" s="20">
        <f t="shared" si="1"/>
        <v>232.3</v>
      </c>
      <c r="J21" s="20">
        <f>ROUND(J20-J28+J31,1)</f>
        <v>236.2</v>
      </c>
      <c r="K21" s="20"/>
      <c r="L21" s="26" t="s">
        <v>18</v>
      </c>
    </row>
    <row r="22" spans="2:12" x14ac:dyDescent="0.35">
      <c r="D22" s="20"/>
      <c r="F22" s="20"/>
      <c r="G22" s="20"/>
      <c r="H22" s="20"/>
      <c r="I22" s="20"/>
      <c r="J22" s="20"/>
      <c r="K22" s="20"/>
    </row>
    <row r="23" spans="2:12" x14ac:dyDescent="0.35">
      <c r="B23" t="s">
        <v>38</v>
      </c>
      <c r="D23" s="23"/>
      <c r="F23" s="33">
        <v>2528658.9878179021</v>
      </c>
      <c r="G23" s="33">
        <v>2507489.2321365308</v>
      </c>
      <c r="H23" s="33">
        <v>2472711.0050213789</v>
      </c>
      <c r="I23" s="33">
        <v>2422967.5684385579</v>
      </c>
      <c r="J23" s="33">
        <v>2357133.2564145126</v>
      </c>
      <c r="K23" s="20"/>
      <c r="L23" s="26" t="s">
        <v>37</v>
      </c>
    </row>
    <row r="24" spans="2:12" x14ac:dyDescent="0.35">
      <c r="D24" s="20"/>
      <c r="F24" s="20"/>
      <c r="G24" s="20"/>
      <c r="H24" s="20"/>
      <c r="I24" s="20"/>
      <c r="J24" s="20"/>
      <c r="K24" s="20"/>
    </row>
    <row r="25" spans="2:12" x14ac:dyDescent="0.35">
      <c r="B25" t="s">
        <v>39</v>
      </c>
      <c r="D25" s="23"/>
      <c r="F25" s="22">
        <v>57.6</v>
      </c>
      <c r="G25" s="22">
        <v>58.3</v>
      </c>
      <c r="H25" s="22">
        <v>59.7</v>
      </c>
      <c r="I25" s="22">
        <v>59.7</v>
      </c>
      <c r="J25" s="22">
        <v>59.7</v>
      </c>
      <c r="K25" s="20"/>
      <c r="L25" s="26" t="s">
        <v>40</v>
      </c>
    </row>
    <row r="26" spans="2:12" x14ac:dyDescent="0.35">
      <c r="B26" t="s">
        <v>55</v>
      </c>
      <c r="D26" s="23"/>
      <c r="F26" s="22">
        <v>0.1</v>
      </c>
      <c r="G26" s="22">
        <v>0.1</v>
      </c>
      <c r="H26" s="22">
        <v>0.1</v>
      </c>
      <c r="I26" s="22">
        <v>0.1</v>
      </c>
      <c r="J26" s="22">
        <v>0.1</v>
      </c>
      <c r="K26" s="20"/>
      <c r="L26" s="26" t="s">
        <v>41</v>
      </c>
    </row>
    <row r="27" spans="2:12" x14ac:dyDescent="0.35">
      <c r="B27" t="s">
        <v>43</v>
      </c>
      <c r="D27" s="23"/>
      <c r="F27" s="22">
        <f>SUM(F25:F26)</f>
        <v>57.7</v>
      </c>
      <c r="G27" s="22">
        <f t="shared" ref="G27:J27" si="2">SUM(G25:G26)</f>
        <v>58.4</v>
      </c>
      <c r="H27" s="22">
        <f t="shared" si="2"/>
        <v>59.800000000000004</v>
      </c>
      <c r="I27" s="22">
        <f t="shared" si="2"/>
        <v>59.800000000000004</v>
      </c>
      <c r="J27" s="22">
        <f t="shared" si="2"/>
        <v>59.800000000000004</v>
      </c>
      <c r="K27" s="20"/>
      <c r="L27" s="26" t="s">
        <v>42</v>
      </c>
    </row>
    <row r="28" spans="2:12" x14ac:dyDescent="0.35">
      <c r="B28" t="s">
        <v>44</v>
      </c>
      <c r="D28" s="20">
        <f>ROUND(AVERAGE(F28:J28),1)</f>
        <v>18.8</v>
      </c>
      <c r="F28" s="20">
        <f>ROUND(F27*1000000*$D$15/F23,1)</f>
        <v>17.8</v>
      </c>
      <c r="G28" s="20">
        <f>ROUND(G27*1000000*$D$15/G23,1)</f>
        <v>18.2</v>
      </c>
      <c r="H28" s="20">
        <f>ROUND(H27*1000000*$D$15/H23,1)</f>
        <v>18.899999999999999</v>
      </c>
      <c r="I28" s="20">
        <f>ROUND(I27*1000000*$D$15/I23,1)</f>
        <v>19.3</v>
      </c>
      <c r="J28" s="20">
        <f>ROUND(J27*1000000*$D$15/J23,1)</f>
        <v>19.8</v>
      </c>
      <c r="K28" s="20"/>
      <c r="L28" s="26" t="s">
        <v>47</v>
      </c>
    </row>
    <row r="29" spans="2:12" x14ac:dyDescent="0.35">
      <c r="D29" s="20"/>
      <c r="F29" s="20"/>
      <c r="G29" s="20"/>
      <c r="H29" s="20"/>
      <c r="I29" s="20"/>
      <c r="J29" s="20"/>
      <c r="K29" s="20"/>
    </row>
    <row r="30" spans="2:12" x14ac:dyDescent="0.35">
      <c r="B30" t="s">
        <v>45</v>
      </c>
      <c r="D30" s="20">
        <f>ROUND(AVERAGE(F30:J30),1)</f>
        <v>222.3</v>
      </c>
      <c r="F30" s="20">
        <f>ROUND(F20-F28,1)</f>
        <v>211.1</v>
      </c>
      <c r="G30" s="20">
        <f t="shared" ref="G30:J30" si="3">ROUND(G20-G28,1)</f>
        <v>216.9</v>
      </c>
      <c r="H30" s="20">
        <f t="shared" si="3"/>
        <v>222.2</v>
      </c>
      <c r="I30" s="20">
        <f t="shared" si="3"/>
        <v>228.8</v>
      </c>
      <c r="J30" s="20">
        <f t="shared" si="3"/>
        <v>232.7</v>
      </c>
      <c r="K30" s="20"/>
      <c r="L30" s="26" t="s">
        <v>46</v>
      </c>
    </row>
    <row r="31" spans="2:12" x14ac:dyDescent="0.35">
      <c r="B31" t="s">
        <v>49</v>
      </c>
      <c r="D31" s="20">
        <f>ROUND(AVERAGE(F31:J31),1)</f>
        <v>3.4</v>
      </c>
      <c r="F31" s="20">
        <f>ROUND(F30/$D$15*AVERAGE($F15:$J15)-F30,1)</f>
        <v>3.2</v>
      </c>
      <c r="G31" s="20">
        <f>ROUND(G30/$D$15*AVERAGE($F15:$J15)-G30,1)</f>
        <v>3.3</v>
      </c>
      <c r="H31" s="20">
        <f>ROUND(H30/$D$15*AVERAGE($F15:$J15)-H30,1)</f>
        <v>3.4</v>
      </c>
      <c r="I31" s="20">
        <f>ROUND(I30/$D$15*AVERAGE($F15:$J15)-I30,1)</f>
        <v>3.5</v>
      </c>
      <c r="J31" s="20">
        <f>ROUND(J30/$D$15*AVERAGE($F15:$J15)-J30,1)</f>
        <v>3.5</v>
      </c>
      <c r="K31" s="20"/>
      <c r="L31" s="26" t="s">
        <v>47</v>
      </c>
    </row>
    <row r="32" spans="2:12" x14ac:dyDescent="0.35">
      <c r="D32" s="20"/>
      <c r="F32" s="20"/>
      <c r="G32" s="20"/>
      <c r="H32" s="20"/>
      <c r="I32" s="20"/>
      <c r="J32" s="20"/>
      <c r="K32" s="20"/>
    </row>
    <row r="33" spans="2:12" x14ac:dyDescent="0.35">
      <c r="B33" s="26" t="s">
        <v>54</v>
      </c>
      <c r="D33" s="20"/>
      <c r="F33" s="20"/>
      <c r="G33" s="20"/>
      <c r="H33" s="20"/>
      <c r="I33" s="20"/>
      <c r="J33" s="20"/>
      <c r="K33" s="20"/>
      <c r="L33" s="26" t="s">
        <v>538</v>
      </c>
    </row>
    <row r="34" spans="2:12" x14ac:dyDescent="0.35">
      <c r="B34" s="26" t="s">
        <v>50</v>
      </c>
      <c r="C34" s="26"/>
      <c r="D34" s="20">
        <f>(AVERAGE(F34:J34))</f>
        <v>58.1</v>
      </c>
      <c r="F34" s="20">
        <v>56.8</v>
      </c>
      <c r="G34" s="20">
        <v>60.1</v>
      </c>
      <c r="H34" s="20">
        <v>59.4</v>
      </c>
      <c r="I34" s="20">
        <v>59.1</v>
      </c>
      <c r="J34" s="20">
        <v>55.1</v>
      </c>
      <c r="K34" s="20"/>
      <c r="L34" s="26" t="s">
        <v>56</v>
      </c>
    </row>
    <row r="35" spans="2:12" x14ac:dyDescent="0.35">
      <c r="B35" s="26" t="s">
        <v>51</v>
      </c>
      <c r="C35" s="26"/>
      <c r="D35" s="20">
        <f t="shared" ref="D35:D39" si="4">(AVERAGE(F35:J35))</f>
        <v>18.68</v>
      </c>
      <c r="F35" s="20">
        <v>21.3</v>
      </c>
      <c r="G35" s="20">
        <v>17.8</v>
      </c>
      <c r="H35" s="20">
        <v>17.8</v>
      </c>
      <c r="I35" s="20">
        <v>18</v>
      </c>
      <c r="J35" s="20">
        <v>18.5</v>
      </c>
      <c r="K35" s="20"/>
      <c r="L35" s="26" t="s">
        <v>57</v>
      </c>
    </row>
    <row r="36" spans="2:12" ht="16.5" x14ac:dyDescent="0.35">
      <c r="B36" s="26" t="s">
        <v>77</v>
      </c>
      <c r="C36" s="26"/>
      <c r="D36" s="20">
        <f t="shared" si="4"/>
        <v>83.759999999999991</v>
      </c>
      <c r="F36" s="20">
        <v>75.2</v>
      </c>
      <c r="G36" s="20">
        <v>78.8</v>
      </c>
      <c r="H36" s="20">
        <v>83.2</v>
      </c>
      <c r="I36" s="20">
        <v>88</v>
      </c>
      <c r="J36" s="20">
        <v>93.6</v>
      </c>
      <c r="K36" s="20"/>
      <c r="L36" s="26" t="s">
        <v>58</v>
      </c>
    </row>
    <row r="37" spans="2:12" ht="16.5" x14ac:dyDescent="0.35">
      <c r="B37" s="26" t="s">
        <v>78</v>
      </c>
      <c r="C37" s="26"/>
      <c r="D37" s="20">
        <f t="shared" si="4"/>
        <v>44.36</v>
      </c>
      <c r="F37" s="20">
        <v>42.4</v>
      </c>
      <c r="G37" s="20">
        <v>43.6</v>
      </c>
      <c r="H37" s="20">
        <v>44.3</v>
      </c>
      <c r="I37" s="20">
        <v>45.1</v>
      </c>
      <c r="J37" s="20">
        <v>46.4</v>
      </c>
      <c r="K37" s="20"/>
      <c r="L37" s="26" t="s">
        <v>59</v>
      </c>
    </row>
    <row r="38" spans="2:12" x14ac:dyDescent="0.35">
      <c r="B38" s="26" t="s">
        <v>52</v>
      </c>
      <c r="C38" s="26"/>
      <c r="D38" s="20">
        <f t="shared" si="4"/>
        <v>3.6</v>
      </c>
      <c r="F38" s="20">
        <v>3.8</v>
      </c>
      <c r="G38" s="20">
        <v>3.6</v>
      </c>
      <c r="H38" s="20">
        <v>3.5</v>
      </c>
      <c r="I38" s="20">
        <v>3.5</v>
      </c>
      <c r="J38" s="20">
        <v>3.6</v>
      </c>
      <c r="K38" s="20"/>
      <c r="L38" s="26" t="s">
        <v>60</v>
      </c>
    </row>
    <row r="39" spans="2:12" x14ac:dyDescent="0.35">
      <c r="B39" s="26" t="s">
        <v>53</v>
      </c>
      <c r="C39" s="26"/>
      <c r="D39" s="20">
        <f t="shared" si="4"/>
        <v>17.239999999999998</v>
      </c>
      <c r="F39" s="20">
        <v>14.8</v>
      </c>
      <c r="G39" s="20">
        <v>16.3</v>
      </c>
      <c r="H39" s="20">
        <v>17.399999999999999</v>
      </c>
      <c r="I39" s="20">
        <v>18.600000000000001</v>
      </c>
      <c r="J39" s="20">
        <v>19.100000000000001</v>
      </c>
      <c r="K39" s="20"/>
      <c r="L39" s="26" t="s">
        <v>61</v>
      </c>
    </row>
    <row r="40" spans="2:12" x14ac:dyDescent="0.35">
      <c r="D40" s="32">
        <f>SUM(D34:D39)</f>
        <v>225.73999999999998</v>
      </c>
      <c r="F40" s="30">
        <f>SUM(F34:F39)</f>
        <v>214.30000000000004</v>
      </c>
      <c r="G40" s="30">
        <f>SUM(G34:G39)</f>
        <v>220.2</v>
      </c>
      <c r="H40" s="30">
        <f>SUM(H34:H39)</f>
        <v>225.6</v>
      </c>
      <c r="I40" s="30">
        <f>SUM(I34:I39)</f>
        <v>232.29999999999998</v>
      </c>
      <c r="J40" s="30">
        <f>SUM(J34:J39)</f>
        <v>236.29999999999998</v>
      </c>
      <c r="K40" s="20"/>
      <c r="L40" s="26" t="s">
        <v>105</v>
      </c>
    </row>
    <row r="41" spans="2:12" x14ac:dyDescent="0.35">
      <c r="D41" s="40"/>
      <c r="F41" s="20"/>
      <c r="G41" s="20"/>
      <c r="H41" s="20"/>
      <c r="I41" s="20"/>
      <c r="J41" s="20"/>
      <c r="K41" s="20"/>
    </row>
    <row r="42" spans="2:12" x14ac:dyDescent="0.35">
      <c r="B42" s="26" t="s">
        <v>76</v>
      </c>
      <c r="D42" s="40"/>
      <c r="F42" s="20"/>
      <c r="G42" s="20"/>
      <c r="H42" s="20"/>
      <c r="I42" s="20"/>
      <c r="J42" s="20"/>
      <c r="K42" s="20"/>
    </row>
    <row r="43" spans="2:12" x14ac:dyDescent="0.35">
      <c r="B43" s="26" t="s">
        <v>80</v>
      </c>
      <c r="D43" s="20">
        <f>AVERAGE(F43:J43)</f>
        <v>258.93627168436933</v>
      </c>
      <c r="F43" s="20">
        <v>239.60624852838544</v>
      </c>
      <c r="G43" s="20">
        <v>249.15855474737248</v>
      </c>
      <c r="H43" s="20">
        <v>259.20682455305968</v>
      </c>
      <c r="I43" s="20">
        <v>268.63339518646438</v>
      </c>
      <c r="J43" s="20">
        <v>278.07633540656457</v>
      </c>
      <c r="K43" s="20"/>
      <c r="L43" s="26" t="s">
        <v>83</v>
      </c>
    </row>
    <row r="44" spans="2:12" x14ac:dyDescent="0.35">
      <c r="B44" s="26" t="s">
        <v>81</v>
      </c>
      <c r="D44" s="20">
        <f t="shared" ref="D44:D45" si="5">AVERAGE(F44:J44)</f>
        <v>175.23751988451147</v>
      </c>
      <c r="F44" s="20">
        <v>165.60618403519229</v>
      </c>
      <c r="G44" s="20">
        <v>170.6227204256536</v>
      </c>
      <c r="H44" s="20">
        <v>175.6232399483066</v>
      </c>
      <c r="I44" s="20">
        <v>180.06753467598494</v>
      </c>
      <c r="J44" s="20">
        <v>184.26792033741989</v>
      </c>
      <c r="K44" s="20"/>
      <c r="L44" s="26" t="s">
        <v>537</v>
      </c>
    </row>
    <row r="45" spans="2:12" x14ac:dyDescent="0.35">
      <c r="B45" s="26" t="s">
        <v>82</v>
      </c>
      <c r="D45" s="32">
        <f t="shared" si="5"/>
        <v>27.091835429700943</v>
      </c>
      <c r="F45" s="30">
        <f>(F43-F44)*1000000*AVERAGE($F$15:$J$15)/F$23</f>
        <v>23.217777783876137</v>
      </c>
      <c r="G45" s="30">
        <f t="shared" ref="G45:J45" si="6">(G43-G44)*1000000*AVERAGE($F$15:$J$15)/G$23</f>
        <v>24.848924809383611</v>
      </c>
      <c r="H45" s="30">
        <f t="shared" si="6"/>
        <v>26.818003783392367</v>
      </c>
      <c r="I45" s="30">
        <f t="shared" si="6"/>
        <v>28.999970916135528</v>
      </c>
      <c r="J45" s="30">
        <f t="shared" si="6"/>
        <v>31.57449985571709</v>
      </c>
      <c r="K45" s="20"/>
      <c r="L45" s="26" t="s">
        <v>84</v>
      </c>
    </row>
    <row r="46" spans="2:12" x14ac:dyDescent="0.35">
      <c r="D46" s="40"/>
      <c r="F46" s="20"/>
      <c r="G46" s="20"/>
      <c r="H46" s="20"/>
      <c r="I46" s="20"/>
      <c r="J46" s="20"/>
      <c r="K46" s="20"/>
    </row>
    <row r="47" spans="2:12" x14ac:dyDescent="0.35">
      <c r="B47" s="26" t="s">
        <v>79</v>
      </c>
      <c r="D47" s="40"/>
      <c r="F47" s="20"/>
      <c r="G47" s="20"/>
      <c r="H47" s="20"/>
      <c r="I47" s="20"/>
      <c r="J47" s="20"/>
      <c r="K47" s="20"/>
    </row>
    <row r="48" spans="2:12" ht="16.5" x14ac:dyDescent="0.35">
      <c r="B48" s="26" t="s">
        <v>101</v>
      </c>
      <c r="D48" s="20">
        <f>(AVERAGE(F48:J48))</f>
        <v>21.04710239242214</v>
      </c>
      <c r="F48" s="20">
        <v>19.844550730665137</v>
      </c>
      <c r="G48" s="20">
        <v>20.513699604538775</v>
      </c>
      <c r="H48" s="20">
        <v>20.914142654459191</v>
      </c>
      <c r="I48" s="20">
        <v>21.496605254702779</v>
      </c>
      <c r="J48" s="20">
        <v>22.466513717744814</v>
      </c>
      <c r="K48" s="20"/>
      <c r="L48" s="26" t="s">
        <v>86</v>
      </c>
    </row>
    <row r="49" spans="2:12" x14ac:dyDescent="0.35">
      <c r="B49" s="26" t="s">
        <v>63</v>
      </c>
      <c r="D49" s="20">
        <f>(AVERAGE(F49:J49))</f>
        <v>23.309823546834572</v>
      </c>
      <c r="F49" s="20">
        <v>22.597599857605658</v>
      </c>
      <c r="G49" s="20">
        <v>23.084648687610919</v>
      </c>
      <c r="H49" s="20">
        <v>23.368266949466928</v>
      </c>
      <c r="I49" s="20">
        <v>23.602312049487093</v>
      </c>
      <c r="J49" s="20">
        <v>23.89629019000224</v>
      </c>
      <c r="K49" s="20"/>
      <c r="L49" s="26" t="s">
        <v>85</v>
      </c>
    </row>
    <row r="50" spans="2:12" x14ac:dyDescent="0.35">
      <c r="B50" s="26"/>
      <c r="D50" s="32">
        <f>SUM(D48:D49)</f>
        <v>44.356925939256712</v>
      </c>
      <c r="F50" s="30">
        <f>SUM(F48:F49)</f>
        <v>42.442150588270792</v>
      </c>
      <c r="G50" s="30">
        <f t="shared" ref="G50:J50" si="7">SUM(G48:G49)</f>
        <v>43.598348292149694</v>
      </c>
      <c r="H50" s="30">
        <f t="shared" si="7"/>
        <v>44.282409603926119</v>
      </c>
      <c r="I50" s="30">
        <f t="shared" si="7"/>
        <v>45.098917304189868</v>
      </c>
      <c r="J50" s="30">
        <f t="shared" si="7"/>
        <v>46.36280390774705</v>
      </c>
      <c r="K50" s="20"/>
      <c r="L50" s="26" t="s">
        <v>104</v>
      </c>
    </row>
    <row r="51" spans="2:12" x14ac:dyDescent="0.35">
      <c r="B51" s="26" t="s">
        <v>539</v>
      </c>
      <c r="D51" s="40"/>
      <c r="F51" s="20"/>
      <c r="G51" s="20"/>
      <c r="H51" s="20"/>
      <c r="I51" s="20"/>
      <c r="J51" s="20"/>
      <c r="K51" s="20"/>
    </row>
    <row r="52" spans="2:12" x14ac:dyDescent="0.35">
      <c r="B52" s="26" t="s">
        <v>102</v>
      </c>
      <c r="D52" s="20">
        <f>(AVERAGE(F52:J52))</f>
        <v>8.0065217943544997</v>
      </c>
      <c r="F52" s="20">
        <v>7.8702662805745174</v>
      </c>
      <c r="G52" s="20">
        <v>7.9229880259710868</v>
      </c>
      <c r="H52" s="20">
        <v>7.9895149680983346</v>
      </c>
      <c r="I52" s="20">
        <v>8.0717589177201017</v>
      </c>
      <c r="J52" s="20">
        <v>8.1780807794084556</v>
      </c>
      <c r="K52" s="20"/>
      <c r="L52" s="26" t="s">
        <v>108</v>
      </c>
    </row>
    <row r="53" spans="2:12" x14ac:dyDescent="0.35">
      <c r="B53" s="26" t="s">
        <v>103</v>
      </c>
      <c r="D53" s="20">
        <f>(AVERAGE(F53:J53))</f>
        <v>13.04058059806764</v>
      </c>
      <c r="F53" s="20">
        <f>F48-F52</f>
        <v>11.97428445009062</v>
      </c>
      <c r="G53" s="20">
        <f t="shared" ref="G53:J53" si="8">G48-G52</f>
        <v>12.590711578567689</v>
      </c>
      <c r="H53" s="20">
        <f t="shared" si="8"/>
        <v>12.924627686360857</v>
      </c>
      <c r="I53" s="20">
        <f t="shared" si="8"/>
        <v>13.424846336982677</v>
      </c>
      <c r="J53" s="20">
        <f t="shared" si="8"/>
        <v>14.288432938336358</v>
      </c>
      <c r="K53" s="20"/>
      <c r="L53" s="26" t="s">
        <v>47</v>
      </c>
    </row>
    <row r="54" spans="2:12" x14ac:dyDescent="0.35">
      <c r="D54" s="32">
        <f>SUM(D52:D53)</f>
        <v>21.04710239242214</v>
      </c>
      <c r="F54" s="30">
        <f>SUM(F52:F53)</f>
        <v>19.844550730665137</v>
      </c>
      <c r="G54" s="30">
        <f t="shared" ref="G54:J54" si="9">SUM(G52:G53)</f>
        <v>20.513699604538775</v>
      </c>
      <c r="H54" s="30">
        <f t="shared" si="9"/>
        <v>20.914142654459191</v>
      </c>
      <c r="I54" s="30">
        <f t="shared" si="9"/>
        <v>21.496605254702779</v>
      </c>
      <c r="J54" s="30">
        <f t="shared" si="9"/>
        <v>22.466513717744814</v>
      </c>
      <c r="L54" s="26" t="s">
        <v>106</v>
      </c>
    </row>
    <row r="55" spans="2:12" x14ac:dyDescent="0.35">
      <c r="B55" s="26"/>
      <c r="D55" s="40"/>
      <c r="F55" s="20"/>
      <c r="G55" s="20"/>
      <c r="H55" s="20"/>
      <c r="I55" s="20"/>
      <c r="J55" s="20"/>
      <c r="K55" s="20"/>
    </row>
    <row r="56" spans="2:12" x14ac:dyDescent="0.35">
      <c r="B56" s="26"/>
      <c r="D56" s="40"/>
      <c r="F56" s="20"/>
      <c r="G56" s="20"/>
      <c r="H56" s="20"/>
      <c r="I56" s="20"/>
      <c r="J56" s="20"/>
      <c r="K56" s="20"/>
    </row>
    <row r="57" spans="2:12" ht="15" thickBot="1" x14ac:dyDescent="0.4">
      <c r="D57" s="40"/>
      <c r="F57" s="20"/>
      <c r="G57" s="20"/>
      <c r="H57" s="20"/>
      <c r="I57" s="20"/>
      <c r="J57" s="20"/>
      <c r="K57" s="20"/>
    </row>
    <row r="58" spans="2:12" ht="21.5" thickBot="1" x14ac:dyDescent="0.55000000000000004">
      <c r="B58" s="49" t="s">
        <v>88</v>
      </c>
      <c r="D58" s="40" t="s">
        <v>90</v>
      </c>
      <c r="F58" s="20"/>
      <c r="G58" s="20"/>
      <c r="H58" s="20"/>
      <c r="I58" s="20"/>
      <c r="J58" s="20"/>
      <c r="K58" s="20"/>
    </row>
    <row r="59" spans="2:12" x14ac:dyDescent="0.35">
      <c r="D59" s="40"/>
      <c r="F59" s="20"/>
      <c r="G59" s="20"/>
      <c r="H59" s="20"/>
      <c r="I59" s="20"/>
      <c r="J59" s="20"/>
      <c r="K59" s="20"/>
    </row>
    <row r="60" spans="2:12" ht="15" thickBot="1" x14ac:dyDescent="0.4">
      <c r="D60" s="40"/>
      <c r="F60" s="20"/>
      <c r="G60" s="20"/>
      <c r="H60" s="20"/>
      <c r="I60" s="20"/>
      <c r="J60" s="20"/>
      <c r="K60" s="20"/>
    </row>
    <row r="61" spans="2:12" ht="21.5" thickBot="1" x14ac:dyDescent="0.55000000000000004">
      <c r="B61" s="49" t="s">
        <v>91</v>
      </c>
      <c r="D61" s="40" t="s">
        <v>92</v>
      </c>
      <c r="F61" s="20"/>
      <c r="G61" s="20"/>
      <c r="H61" s="20"/>
      <c r="I61" s="20"/>
      <c r="J61" s="20"/>
      <c r="K61" s="20"/>
      <c r="L61" s="187" t="s">
        <v>522</v>
      </c>
    </row>
    <row r="62" spans="2:12" x14ac:dyDescent="0.35">
      <c r="D62" s="40"/>
      <c r="F62" s="20"/>
      <c r="G62" s="20"/>
      <c r="H62" s="20"/>
      <c r="I62" s="20"/>
      <c r="J62" s="20"/>
      <c r="K62" s="20"/>
    </row>
    <row r="63" spans="2:12" x14ac:dyDescent="0.35">
      <c r="D63" s="27" t="s">
        <v>31</v>
      </c>
      <c r="F63" s="17">
        <v>46477</v>
      </c>
      <c r="G63" s="17">
        <v>46843</v>
      </c>
      <c r="H63" s="17">
        <v>47208</v>
      </c>
      <c r="I63" s="17">
        <v>47573</v>
      </c>
      <c r="J63" s="17">
        <f>EOMONTH(I63,12)</f>
        <v>47938</v>
      </c>
      <c r="K63" s="20"/>
    </row>
    <row r="64" spans="2:12" x14ac:dyDescent="0.35">
      <c r="D64" s="28" t="s">
        <v>16</v>
      </c>
      <c r="F64" s="18">
        <v>3</v>
      </c>
      <c r="G64" s="18">
        <v>3</v>
      </c>
      <c r="H64" s="18">
        <v>3</v>
      </c>
      <c r="I64" s="18">
        <v>3</v>
      </c>
      <c r="J64" s="18">
        <v>3</v>
      </c>
      <c r="K64" s="20"/>
    </row>
    <row r="65" spans="2:15" x14ac:dyDescent="0.35">
      <c r="B65" s="24" t="s">
        <v>96</v>
      </c>
      <c r="D65" s="20"/>
      <c r="F65" s="20"/>
      <c r="G65" s="20"/>
      <c r="H65" s="20"/>
      <c r="I65" s="20"/>
      <c r="J65" s="20"/>
      <c r="K65" s="20"/>
    </row>
    <row r="66" spans="2:15" x14ac:dyDescent="0.35">
      <c r="B66" s="19" t="s">
        <v>89</v>
      </c>
      <c r="D66" s="20">
        <f>ROUND(AVERAGE(F66:J66),1)</f>
        <v>259</v>
      </c>
      <c r="F66" s="20">
        <v>247.63440102420213</v>
      </c>
      <c r="G66" s="20">
        <v>253.11163968943569</v>
      </c>
      <c r="H66" s="20">
        <v>258.89662758948612</v>
      </c>
      <c r="I66" s="20">
        <v>265.78258280349377</v>
      </c>
      <c r="J66" s="20">
        <v>269.71241818328332</v>
      </c>
      <c r="K66" s="20"/>
      <c r="L66" s="26" t="s">
        <v>36</v>
      </c>
    </row>
    <row r="67" spans="2:15" x14ac:dyDescent="0.35">
      <c r="B67" s="19" t="s">
        <v>48</v>
      </c>
      <c r="D67" s="34">
        <f>ROUND(AVERAGE(F67:J67),0)</f>
        <v>244</v>
      </c>
      <c r="F67" s="20">
        <f>F70+F71+F40</f>
        <v>233.30000000000004</v>
      </c>
      <c r="G67" s="20">
        <f t="shared" ref="G67:J67" si="10">G70+G71+G40</f>
        <v>238.39999999999998</v>
      </c>
      <c r="H67" s="20">
        <f t="shared" si="10"/>
        <v>243.79999999999998</v>
      </c>
      <c r="I67" s="20">
        <f t="shared" si="10"/>
        <v>250.2</v>
      </c>
      <c r="J67" s="20">
        <f t="shared" si="10"/>
        <v>253.79999999999998</v>
      </c>
      <c r="K67" s="20"/>
      <c r="L67" s="26" t="s">
        <v>18</v>
      </c>
    </row>
    <row r="68" spans="2:15" x14ac:dyDescent="0.35">
      <c r="B68" s="19"/>
      <c r="D68" s="40"/>
      <c r="F68" s="20"/>
      <c r="G68" s="20"/>
      <c r="H68" s="20"/>
      <c r="I68" s="20"/>
      <c r="J68" s="20"/>
      <c r="K68" s="20"/>
    </row>
    <row r="69" spans="2:15" x14ac:dyDescent="0.35">
      <c r="B69" s="19" t="s">
        <v>94</v>
      </c>
      <c r="D69" s="40"/>
      <c r="F69" s="20"/>
      <c r="G69" s="20"/>
      <c r="H69" s="20"/>
      <c r="I69" s="20"/>
      <c r="J69" s="20"/>
      <c r="K69" s="20"/>
    </row>
    <row r="70" spans="2:15" ht="16.5" x14ac:dyDescent="0.35">
      <c r="B70" s="19" t="s">
        <v>97</v>
      </c>
      <c r="D70" s="40">
        <f>ROUND(AVERAGE(F70:J70),1)</f>
        <v>16.399999999999999</v>
      </c>
      <c r="F70" s="20">
        <v>17.3</v>
      </c>
      <c r="G70" s="20">
        <v>16.5</v>
      </c>
      <c r="H70" s="20">
        <v>16.399999999999999</v>
      </c>
      <c r="I70" s="20">
        <v>16.100000000000001</v>
      </c>
      <c r="J70" s="20">
        <v>15.7</v>
      </c>
      <c r="K70" s="20"/>
      <c r="L70" s="26" t="s">
        <v>98</v>
      </c>
    </row>
    <row r="71" spans="2:15" x14ac:dyDescent="0.35">
      <c r="B71" s="19" t="s">
        <v>95</v>
      </c>
      <c r="D71" s="40">
        <f>ROUND(AVERAGE(F71:J71),1)</f>
        <v>1.8</v>
      </c>
      <c r="F71" s="20">
        <v>1.7</v>
      </c>
      <c r="G71" s="20">
        <v>1.7</v>
      </c>
      <c r="H71" s="20">
        <v>1.8</v>
      </c>
      <c r="I71" s="20">
        <v>1.8</v>
      </c>
      <c r="J71" s="20">
        <v>1.8</v>
      </c>
      <c r="K71" s="20"/>
      <c r="L71" s="26" t="s">
        <v>99</v>
      </c>
    </row>
    <row r="72" spans="2:15" x14ac:dyDescent="0.35">
      <c r="B72" s="19"/>
      <c r="D72" s="40"/>
      <c r="F72" s="50"/>
      <c r="G72" s="50"/>
      <c r="H72" s="50"/>
      <c r="I72" s="50"/>
      <c r="J72" s="50"/>
      <c r="K72" s="20"/>
    </row>
    <row r="73" spans="2:15" x14ac:dyDescent="0.35">
      <c r="B73" s="19"/>
      <c r="D73" s="40"/>
      <c r="F73" s="20"/>
      <c r="G73" s="20"/>
      <c r="H73" s="20"/>
      <c r="I73" s="20"/>
      <c r="J73" s="20"/>
      <c r="K73" s="20"/>
    </row>
    <row r="74" spans="2:15" x14ac:dyDescent="0.35">
      <c r="B74" s="26" t="s">
        <v>100</v>
      </c>
      <c r="D74" s="40"/>
      <c r="F74" s="20"/>
      <c r="G74" s="20"/>
      <c r="H74" s="20"/>
      <c r="I74" s="20"/>
      <c r="J74" s="20"/>
      <c r="K74" s="20"/>
    </row>
    <row r="75" spans="2:15" x14ac:dyDescent="0.35">
      <c r="B75" s="26" t="s">
        <v>64</v>
      </c>
      <c r="D75" s="20">
        <f>(AVERAGE(F75:J75))</f>
        <v>32.249476424721898</v>
      </c>
      <c r="F75" s="20">
        <v>32.065052976095224</v>
      </c>
      <c r="G75" s="20">
        <v>31.906081612639589</v>
      </c>
      <c r="H75" s="20">
        <v>32.072456704164793</v>
      </c>
      <c r="I75" s="20">
        <v>32.394104522732626</v>
      </c>
      <c r="J75" s="20">
        <v>32.809686307977259</v>
      </c>
      <c r="K75" s="20"/>
      <c r="L75" s="26" t="s">
        <v>86</v>
      </c>
    </row>
    <row r="76" spans="2:15" x14ac:dyDescent="0.35">
      <c r="B76" s="26" t="s">
        <v>63</v>
      </c>
      <c r="D76" s="20">
        <f>(AVERAGE(F76:J76))</f>
        <v>28.513092722283346</v>
      </c>
      <c r="F76" s="20">
        <v>27.698416921779955</v>
      </c>
      <c r="G76" s="20">
        <v>28.230103068382856</v>
      </c>
      <c r="H76" s="20">
        <v>28.561382013866574</v>
      </c>
      <c r="I76" s="20">
        <v>28.852711102615064</v>
      </c>
      <c r="J76" s="20">
        <v>29.222850504772289</v>
      </c>
      <c r="K76" s="20"/>
      <c r="L76" s="26" t="s">
        <v>85</v>
      </c>
    </row>
    <row r="77" spans="2:15" x14ac:dyDescent="0.35">
      <c r="B77" s="19"/>
      <c r="D77" s="32">
        <f>SUM(D75:D76)</f>
        <v>60.762569147005244</v>
      </c>
      <c r="F77" s="30">
        <f>SUM(F75:F76)</f>
        <v>59.763469897875183</v>
      </c>
      <c r="G77" s="30">
        <f t="shared" ref="G77:J77" si="11">SUM(G75:G76)</f>
        <v>60.136184681022442</v>
      </c>
      <c r="H77" s="30">
        <f t="shared" si="11"/>
        <v>60.63383871803137</v>
      </c>
      <c r="I77" s="30">
        <f t="shared" si="11"/>
        <v>61.246815625347693</v>
      </c>
      <c r="J77" s="30">
        <f t="shared" si="11"/>
        <v>62.032536812749548</v>
      </c>
      <c r="K77" s="20"/>
      <c r="L77" s="26" t="s">
        <v>107</v>
      </c>
    </row>
    <row r="78" spans="2:15" x14ac:dyDescent="0.35">
      <c r="D78" s="40"/>
      <c r="F78" s="20"/>
      <c r="G78" s="20"/>
      <c r="H78" s="20"/>
      <c r="I78" s="20"/>
      <c r="J78" s="20"/>
      <c r="K78" s="20"/>
    </row>
    <row r="79" spans="2:15" x14ac:dyDescent="0.35">
      <c r="B79" s="31" t="s">
        <v>30</v>
      </c>
      <c r="C79" s="31"/>
      <c r="D79" s="20"/>
      <c r="F79" s="20"/>
      <c r="G79" s="20"/>
      <c r="H79" s="20"/>
      <c r="I79" s="20"/>
      <c r="J79" s="20"/>
      <c r="K79" s="20"/>
      <c r="O79" s="20"/>
    </row>
    <row r="80" spans="2:15" x14ac:dyDescent="0.35">
      <c r="B80" t="s">
        <v>65</v>
      </c>
      <c r="C80" s="26"/>
      <c r="D80" s="20">
        <f t="shared" ref="D80:D88" si="12">AVERAGE(F80:J80)</f>
        <v>42.3</v>
      </c>
      <c r="F80" s="20">
        <v>41.7</v>
      </c>
      <c r="G80" s="20">
        <v>40.6</v>
      </c>
      <c r="H80" s="20">
        <v>40.799999999999997</v>
      </c>
      <c r="I80" s="20">
        <v>43.4</v>
      </c>
      <c r="J80" s="20">
        <v>45</v>
      </c>
      <c r="K80" s="20"/>
    </row>
    <row r="81" spans="2:13" x14ac:dyDescent="0.35">
      <c r="B81" s="26" t="s">
        <v>23</v>
      </c>
      <c r="C81" s="26"/>
      <c r="D81" s="20">
        <f t="shared" si="12"/>
        <v>47.239999999999995</v>
      </c>
      <c r="F81" s="20">
        <v>45.4</v>
      </c>
      <c r="G81" s="20">
        <v>45.5</v>
      </c>
      <c r="H81" s="20">
        <v>47.3</v>
      </c>
      <c r="I81" s="20">
        <v>48.9</v>
      </c>
      <c r="J81" s="20">
        <v>49.1</v>
      </c>
      <c r="K81" s="20"/>
    </row>
    <row r="82" spans="2:13" x14ac:dyDescent="0.35">
      <c r="B82" t="s">
        <v>64</v>
      </c>
      <c r="C82" s="26"/>
      <c r="D82" s="20">
        <f t="shared" si="12"/>
        <v>10.92</v>
      </c>
      <c r="F82" s="20">
        <v>10.5</v>
      </c>
      <c r="G82" s="20">
        <v>9.9</v>
      </c>
      <c r="H82" s="20">
        <v>10.3</v>
      </c>
      <c r="I82" s="20">
        <v>11.5</v>
      </c>
      <c r="J82" s="20">
        <v>12.4</v>
      </c>
      <c r="K82" s="20"/>
    </row>
    <row r="83" spans="2:13" x14ac:dyDescent="0.35">
      <c r="B83" t="s">
        <v>63</v>
      </c>
      <c r="C83" s="26"/>
      <c r="D83" s="20">
        <f t="shared" si="12"/>
        <v>17.600000000000001</v>
      </c>
      <c r="F83" s="20">
        <v>15</v>
      </c>
      <c r="G83" s="20">
        <v>15.4</v>
      </c>
      <c r="H83" s="20">
        <v>18.3</v>
      </c>
      <c r="I83" s="20">
        <v>19.8</v>
      </c>
      <c r="J83" s="20">
        <v>19.5</v>
      </c>
      <c r="K83" s="20"/>
    </row>
    <row r="84" spans="2:13" x14ac:dyDescent="0.35">
      <c r="B84" s="26" t="s">
        <v>24</v>
      </c>
      <c r="C84" s="26"/>
      <c r="D84" s="20">
        <f t="shared" si="12"/>
        <v>26.419999999999998</v>
      </c>
      <c r="F84" s="20">
        <v>28.8</v>
      </c>
      <c r="G84" s="20">
        <v>27.9</v>
      </c>
      <c r="H84" s="20">
        <v>29.6</v>
      </c>
      <c r="I84" s="20">
        <v>25.1</v>
      </c>
      <c r="J84" s="20">
        <v>20.7</v>
      </c>
      <c r="K84" s="20"/>
      <c r="M84" s="26" t="s">
        <v>195</v>
      </c>
    </row>
    <row r="85" spans="2:13" x14ac:dyDescent="0.35">
      <c r="B85" s="26" t="s">
        <v>25</v>
      </c>
      <c r="C85" s="26"/>
      <c r="D85" s="20">
        <f t="shared" si="12"/>
        <v>0.42000000000000004</v>
      </c>
      <c r="F85" s="20">
        <v>2.1</v>
      </c>
      <c r="G85" s="20">
        <v>0</v>
      </c>
      <c r="H85" s="20">
        <v>0</v>
      </c>
      <c r="I85" s="20">
        <v>0</v>
      </c>
      <c r="J85" s="20">
        <v>0</v>
      </c>
      <c r="K85" s="20"/>
    </row>
    <row r="86" spans="2:13" x14ac:dyDescent="0.35">
      <c r="B86" s="26" t="s">
        <v>26</v>
      </c>
      <c r="C86" s="26"/>
      <c r="D86" s="20">
        <f t="shared" si="12"/>
        <v>2.8200000000000003</v>
      </c>
      <c r="F86" s="20">
        <v>1.5</v>
      </c>
      <c r="G86" s="20">
        <v>1.3</v>
      </c>
      <c r="H86" s="20">
        <v>2.1</v>
      </c>
      <c r="I86" s="20">
        <v>4.7</v>
      </c>
      <c r="J86" s="20">
        <v>4.5</v>
      </c>
      <c r="K86" s="20"/>
    </row>
    <row r="87" spans="2:13" x14ac:dyDescent="0.35">
      <c r="B87" s="26" t="s">
        <v>27</v>
      </c>
      <c r="C87" s="26"/>
      <c r="D87" s="20">
        <f t="shared" si="12"/>
        <v>9.4</v>
      </c>
      <c r="F87" s="20">
        <v>8.5</v>
      </c>
      <c r="G87" s="20">
        <v>5.8</v>
      </c>
      <c r="H87" s="20">
        <v>12.1</v>
      </c>
      <c r="I87" s="20">
        <v>11.5</v>
      </c>
      <c r="J87" s="20">
        <v>9.1</v>
      </c>
      <c r="K87" s="20"/>
    </row>
    <row r="88" spans="2:13" x14ac:dyDescent="0.35">
      <c r="B88" s="26" t="s">
        <v>28</v>
      </c>
      <c r="C88" s="26"/>
      <c r="D88" s="20">
        <f t="shared" si="12"/>
        <v>-4.5200000000000005</v>
      </c>
      <c r="F88" s="20">
        <v>0.1</v>
      </c>
      <c r="G88" s="20">
        <v>3.9</v>
      </c>
      <c r="H88" s="20">
        <v>-0.6</v>
      </c>
      <c r="I88" s="20">
        <v>-14.7</v>
      </c>
      <c r="J88" s="20">
        <v>-11.3</v>
      </c>
      <c r="K88" s="20"/>
    </row>
    <row r="89" spans="2:13" x14ac:dyDescent="0.35">
      <c r="D89" s="32">
        <f>SUM(D80:D88)</f>
        <v>152.59999999999997</v>
      </c>
      <c r="F89" s="30">
        <f>SUM(F80:F88)-0.3</f>
        <v>153.29999999999998</v>
      </c>
      <c r="G89" s="30">
        <f t="shared" ref="G89:J89" si="13">SUM(G80:G88)</f>
        <v>150.30000000000004</v>
      </c>
      <c r="H89" s="30">
        <f t="shared" si="13"/>
        <v>159.89999999999998</v>
      </c>
      <c r="I89" s="30">
        <f>SUM(I80:I88)-0.1</f>
        <v>150.1</v>
      </c>
      <c r="J89" s="30">
        <f t="shared" si="13"/>
        <v>148.99999999999997</v>
      </c>
      <c r="K89" s="20"/>
    </row>
    <row r="90" spans="2:13" x14ac:dyDescent="0.35">
      <c r="D90" s="20"/>
      <c r="F90" s="20"/>
      <c r="G90" s="20"/>
      <c r="H90" s="20"/>
      <c r="I90" s="20"/>
      <c r="J90" s="20"/>
      <c r="K90" s="20"/>
    </row>
    <row r="91" spans="2:13" ht="23" x14ac:dyDescent="0.35">
      <c r="B91" s="31" t="s">
        <v>485</v>
      </c>
      <c r="D91" s="310" t="s">
        <v>486</v>
      </c>
      <c r="F91" s="20"/>
      <c r="G91" s="20"/>
      <c r="H91" s="20"/>
      <c r="I91" s="20"/>
      <c r="J91" s="20"/>
      <c r="K91" s="20"/>
    </row>
    <row r="92" spans="2:13" x14ac:dyDescent="0.35">
      <c r="B92" s="26" t="s">
        <v>497</v>
      </c>
      <c r="D92" s="20">
        <v>793.29</v>
      </c>
      <c r="F92" s="20" t="s">
        <v>487</v>
      </c>
      <c r="G92" s="20"/>
      <c r="H92" s="20"/>
      <c r="I92" s="46"/>
      <c r="J92" s="46" t="s">
        <v>488</v>
      </c>
      <c r="K92" s="46"/>
    </row>
    <row r="93" spans="2:13" x14ac:dyDescent="0.35">
      <c r="D93" s="20"/>
      <c r="F93" s="20"/>
      <c r="G93" s="20"/>
      <c r="H93" s="20"/>
      <c r="I93" s="20"/>
      <c r="J93" s="20"/>
      <c r="K93" s="20"/>
    </row>
    <row r="94" spans="2:13" x14ac:dyDescent="0.35">
      <c r="D94" s="20"/>
      <c r="F94" s="20"/>
      <c r="G94" s="20"/>
      <c r="H94" s="20"/>
      <c r="I94" s="20"/>
      <c r="J94" s="20"/>
      <c r="K94" s="20"/>
    </row>
    <row r="95" spans="2:13" x14ac:dyDescent="0.35">
      <c r="B95" s="41" t="s">
        <v>540</v>
      </c>
      <c r="D95" s="26" t="s">
        <v>56</v>
      </c>
      <c r="F95" s="20"/>
      <c r="G95" s="20"/>
      <c r="H95" s="20"/>
      <c r="I95" s="20"/>
      <c r="J95" s="20"/>
      <c r="K95" s="20"/>
    </row>
    <row r="96" spans="2:13" x14ac:dyDescent="0.35">
      <c r="D96" s="20"/>
      <c r="F96" s="20"/>
      <c r="G96" s="20"/>
      <c r="H96" s="20"/>
      <c r="I96" s="20"/>
      <c r="J96" s="20"/>
      <c r="K96" s="20"/>
    </row>
    <row r="97" spans="2:12" x14ac:dyDescent="0.35">
      <c r="B97" t="s">
        <v>547</v>
      </c>
      <c r="D97" s="316"/>
      <c r="F97" s="20">
        <v>180.88392888588874</v>
      </c>
      <c r="G97" s="20">
        <v>190.0187358349915</v>
      </c>
      <c r="H97" s="20">
        <v>185.24909791018831</v>
      </c>
      <c r="I97" s="20">
        <v>180.63861752181344</v>
      </c>
      <c r="J97" s="20">
        <v>163.59780106368459</v>
      </c>
      <c r="K97" s="20"/>
      <c r="L97" s="26" t="s">
        <v>548</v>
      </c>
    </row>
    <row r="98" spans="2:12" x14ac:dyDescent="0.35">
      <c r="B98" t="s">
        <v>541</v>
      </c>
      <c r="D98" s="316"/>
      <c r="E98" s="316"/>
      <c r="F98" s="316">
        <v>1000000</v>
      </c>
      <c r="G98" s="316">
        <v>1000000</v>
      </c>
      <c r="H98" s="316">
        <v>1000000</v>
      </c>
      <c r="I98" s="316">
        <v>1000000</v>
      </c>
      <c r="J98" s="316">
        <v>1000000</v>
      </c>
      <c r="K98" s="20"/>
      <c r="L98" s="26" t="s">
        <v>544</v>
      </c>
    </row>
    <row r="99" spans="2:12" x14ac:dyDescent="0.35">
      <c r="B99" t="s">
        <v>542</v>
      </c>
      <c r="D99" s="29"/>
      <c r="E99" s="29"/>
      <c r="F99" s="29">
        <f>AVERAGE($F$15:$J$15)</f>
        <v>0.79337555814910943</v>
      </c>
      <c r="G99" s="29">
        <f t="shared" ref="G99:J99" si="14">AVERAGE($F$15:$J$15)</f>
        <v>0.79337555814910943</v>
      </c>
      <c r="H99" s="29">
        <f t="shared" si="14"/>
        <v>0.79337555814910943</v>
      </c>
      <c r="I99" s="29">
        <f t="shared" si="14"/>
        <v>0.79337555814910943</v>
      </c>
      <c r="J99" s="29">
        <f t="shared" si="14"/>
        <v>0.79337555814910943</v>
      </c>
      <c r="K99" s="20"/>
      <c r="L99" s="26" t="s">
        <v>545</v>
      </c>
    </row>
    <row r="100" spans="2:12" x14ac:dyDescent="0.35">
      <c r="B100" t="s">
        <v>543</v>
      </c>
      <c r="D100" s="316"/>
      <c r="F100" s="316">
        <f>F23</f>
        <v>2528658.9878179021</v>
      </c>
      <c r="G100" s="316">
        <f t="shared" ref="G100:J100" si="15">G23</f>
        <v>2507489.2321365308</v>
      </c>
      <c r="H100" s="316">
        <f t="shared" si="15"/>
        <v>2472711.0050213789</v>
      </c>
      <c r="I100" s="316">
        <f t="shared" si="15"/>
        <v>2422967.5684385579</v>
      </c>
      <c r="J100" s="316">
        <f t="shared" si="15"/>
        <v>2357133.2564145126</v>
      </c>
      <c r="K100" s="20"/>
      <c r="L100" s="26" t="s">
        <v>546</v>
      </c>
    </row>
    <row r="101" spans="2:12" x14ac:dyDescent="0.35">
      <c r="D101" s="20"/>
      <c r="F101" s="20">
        <f>ROUND(F97*F98*F99/F100,1)</f>
        <v>56.8</v>
      </c>
      <c r="G101" s="20">
        <f t="shared" ref="G101:J101" si="16">ROUND(G97*G98*G99/G100,1)</f>
        <v>60.1</v>
      </c>
      <c r="H101" s="20">
        <f t="shared" si="16"/>
        <v>59.4</v>
      </c>
      <c r="I101" s="20">
        <f t="shared" si="16"/>
        <v>59.1</v>
      </c>
      <c r="J101" s="20">
        <f t="shared" si="16"/>
        <v>55.1</v>
      </c>
      <c r="K101" s="20"/>
      <c r="L101" s="26" t="s">
        <v>549</v>
      </c>
    </row>
    <row r="102" spans="2:12" x14ac:dyDescent="0.35">
      <c r="D102" s="20"/>
      <c r="F102" s="50">
        <f>F101-F34</f>
        <v>0</v>
      </c>
      <c r="G102" s="50">
        <f t="shared" ref="G102:J102" si="17">G101-G34</f>
        <v>0</v>
      </c>
      <c r="H102" s="50">
        <f t="shared" si="17"/>
        <v>0</v>
      </c>
      <c r="I102" s="50">
        <f t="shared" si="17"/>
        <v>0</v>
      </c>
      <c r="J102" s="50">
        <f t="shared" si="17"/>
        <v>0</v>
      </c>
      <c r="K102" s="20"/>
    </row>
    <row r="103" spans="2:12" x14ac:dyDescent="0.35">
      <c r="D103" s="20"/>
      <c r="E103" s="20"/>
      <c r="F103" s="20"/>
      <c r="G103" s="20"/>
      <c r="H103" s="20"/>
      <c r="I103" s="20"/>
      <c r="J103" s="20"/>
      <c r="K103" s="20"/>
    </row>
    <row r="104" spans="2:12" x14ac:dyDescent="0.35">
      <c r="D104" s="20"/>
      <c r="E104" s="20"/>
      <c r="F104" s="20"/>
      <c r="G104" s="20"/>
      <c r="H104" s="20"/>
      <c r="I104" s="20"/>
      <c r="J104" s="20"/>
      <c r="K104" s="20"/>
    </row>
    <row r="105" spans="2:12" x14ac:dyDescent="0.35">
      <c r="D105" s="20"/>
      <c r="E105" s="20"/>
      <c r="F105" s="20"/>
      <c r="G105" s="20"/>
      <c r="H105" s="20"/>
      <c r="I105" s="20"/>
      <c r="J105" s="20"/>
      <c r="K105" s="20"/>
    </row>
    <row r="106" spans="2:12" x14ac:dyDescent="0.35">
      <c r="D106" s="20"/>
      <c r="E106" s="20"/>
      <c r="F106" s="20"/>
      <c r="G106" s="20"/>
      <c r="H106" s="20"/>
      <c r="I106" s="20"/>
      <c r="J106" s="20"/>
      <c r="K106" s="20"/>
    </row>
    <row r="107" spans="2:12" x14ac:dyDescent="0.35">
      <c r="D107" s="20"/>
      <c r="E107" s="20"/>
      <c r="F107" s="20"/>
      <c r="G107" s="20"/>
      <c r="H107" s="20"/>
      <c r="I107" s="20"/>
      <c r="J107" s="20"/>
      <c r="K107" s="20"/>
    </row>
  </sheetData>
  <phoneticPr fontId="18" type="noConversion"/>
  <hyperlinks>
    <hyperlink ref="F12" r:id="rId1" display="https://www.wwutilities.co.uk/media/4183/wwu-statement-of-charges-2022-23.pdf" xr:uid="{00000000-0004-0000-0B00-000000000000}"/>
    <hyperlink ref="G12" r:id="rId2" display="https://www.wwutilities.co.uk/media/4183/wwu-statement-of-charges-2022-23.pdf" xr:uid="{00000000-0004-0000-0B00-000001000000}"/>
    <hyperlink ref="H12" r:id="rId3" display="https://www.wwutilities.co.uk/media/5322/statement-of-charges-2024-25.pdf" xr:uid="{00000000-0004-0000-0B00-000002000000}"/>
    <hyperlink ref="I12" r:id="rId4" display="https://www.wwutilities.co.uk/media/5322/statement-of-charges-2024-25.pdf" xr:uid="{00000000-0004-0000-0B00-000003000000}"/>
    <hyperlink ref="J92" r:id="rId5" xr:uid="{E07AF2E2-42DD-4634-9387-73CDB4E409F9}"/>
  </hyperlinks>
  <pageMargins left="0.7" right="0.7" top="0.75" bottom="0.75" header="0.3" footer="0.3"/>
  <ignoredErrors>
    <ignoredError sqref="I89:K89" formula="1"/>
  </ignoredErrors>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43"/>
  <sheetViews>
    <sheetView zoomScale="80" zoomScaleNormal="80" workbookViewId="0">
      <pane ySplit="4" topLeftCell="A5" activePane="bottomLeft" state="frozen"/>
      <selection pane="bottomLeft" activeCell="B5" sqref="B5"/>
    </sheetView>
  </sheetViews>
  <sheetFormatPr defaultRowHeight="14.5" x14ac:dyDescent="0.35"/>
  <cols>
    <col min="1" max="1" width="3.1796875" customWidth="1"/>
    <col min="2" max="2" width="71.7265625" customWidth="1"/>
    <col min="3" max="3" width="2.453125" customWidth="1"/>
    <col min="4" max="4" width="11.1796875" customWidth="1"/>
    <col min="5" max="5" width="29.26953125" customWidth="1"/>
    <col min="6" max="10" width="11.1796875" customWidth="1"/>
    <col min="11" max="11" width="1.54296875" customWidth="1"/>
  </cols>
  <sheetData>
    <row r="1" spans="2:13" s="2" customFormat="1" ht="41.25" customHeight="1" x14ac:dyDescent="0.35">
      <c r="B1" s="1" t="str">
        <f>DocumentName</f>
        <v>Wales &amp; West Utilities Limited : RIIO- GD3 Business Plan submission to Ofgem - Finance Annex Support Workbook</v>
      </c>
      <c r="C1" s="1"/>
      <c r="L1" s="37"/>
    </row>
    <row r="2" spans="2:13" s="13" customFormat="1" ht="18.5" x14ac:dyDescent="0.35">
      <c r="B2" s="3" t="str">
        <f>DocumentVersion</f>
        <v>v 1.0</v>
      </c>
      <c r="C2" s="3"/>
      <c r="L2" s="38"/>
    </row>
    <row r="3" spans="2:13" s="14" customFormat="1" ht="21.75" customHeight="1" x14ac:dyDescent="0.35">
      <c r="B3" s="7" t="s">
        <v>110</v>
      </c>
      <c r="C3" s="7"/>
      <c r="L3" s="39"/>
    </row>
    <row r="4" spans="2:13" x14ac:dyDescent="0.35">
      <c r="M4" s="26"/>
    </row>
    <row r="5" spans="2:13" x14ac:dyDescent="0.35">
      <c r="B5" s="41" t="s">
        <v>194</v>
      </c>
    </row>
    <row r="8" spans="2:13" x14ac:dyDescent="0.35">
      <c r="B8" s="41"/>
      <c r="C8" s="41"/>
      <c r="D8" s="41"/>
      <c r="E8" s="42" t="s">
        <v>62</v>
      </c>
      <c r="F8" s="41"/>
    </row>
    <row r="9" spans="2:13" x14ac:dyDescent="0.35">
      <c r="B9" s="126" t="s">
        <v>188</v>
      </c>
      <c r="C9" s="43"/>
      <c r="D9" s="43"/>
      <c r="E9" s="47">
        <f>'8_CustomerBills'!D10</f>
        <v>152.6</v>
      </c>
      <c r="F9" s="43"/>
    </row>
    <row r="10" spans="2:13" x14ac:dyDescent="0.35">
      <c r="B10" t="s">
        <v>63</v>
      </c>
      <c r="C10" s="44"/>
      <c r="D10" s="44"/>
      <c r="E10" s="48">
        <f>'8_CustomerBills'!D49-'8_CustomerBills'!D83</f>
        <v>5.7098235468345706</v>
      </c>
      <c r="F10" s="44"/>
    </row>
    <row r="11" spans="2:13" x14ac:dyDescent="0.35">
      <c r="B11" t="s">
        <v>64</v>
      </c>
      <c r="C11" s="44"/>
      <c r="D11" s="44"/>
      <c r="E11" s="48">
        <f>'8_CustomerBills'!D48-'8_CustomerBills'!D82</f>
        <v>10.12710239242214</v>
      </c>
      <c r="F11" s="44"/>
    </row>
    <row r="12" spans="2:13" ht="29" x14ac:dyDescent="0.35">
      <c r="B12" s="127" t="s">
        <v>193</v>
      </c>
      <c r="C12" s="44"/>
      <c r="D12" s="44"/>
      <c r="E12" s="48">
        <f>'8_CustomerBills'!D45</f>
        <v>27.091835429700943</v>
      </c>
      <c r="F12" s="44"/>
    </row>
    <row r="13" spans="2:13" x14ac:dyDescent="0.35">
      <c r="B13" s="127" t="s">
        <v>192</v>
      </c>
      <c r="C13" s="44"/>
      <c r="D13" s="44"/>
      <c r="E13" s="48">
        <f>'8_CustomerBills'!D36-'8_CustomerBills'!D45-'8_CustomerBills'!D81</f>
        <v>9.4281645702990531</v>
      </c>
      <c r="F13" s="44"/>
    </row>
    <row r="14" spans="2:13" x14ac:dyDescent="0.35">
      <c r="B14" t="s">
        <v>65</v>
      </c>
      <c r="C14" s="44"/>
      <c r="D14" s="44"/>
      <c r="E14" s="48">
        <f>'8_CustomerBills'!D34-'8_CustomerBills'!D80</f>
        <v>15.800000000000004</v>
      </c>
      <c r="F14" s="44"/>
    </row>
    <row r="15" spans="2:13" x14ac:dyDescent="0.35">
      <c r="B15" t="s">
        <v>66</v>
      </c>
      <c r="C15" s="44"/>
      <c r="D15" s="44"/>
      <c r="E15" s="48">
        <f>'8_CustomerBills'!D39-'8_CustomerBills'!D87</f>
        <v>7.8399999999999981</v>
      </c>
      <c r="F15" s="44"/>
    </row>
    <row r="16" spans="2:13" x14ac:dyDescent="0.35">
      <c r="B16" t="s">
        <v>67</v>
      </c>
      <c r="C16" s="44"/>
      <c r="D16" s="44"/>
      <c r="E16" s="48">
        <f>'8_CustomerBills'!D35+'8_CustomerBills'!D38-'8_CustomerBills'!D84-'8_CustomerBills'!D85-'8_CustomerBills'!D86-'8_CustomerBills'!D88</f>
        <v>-2.8599999999999968</v>
      </c>
      <c r="F16" s="44"/>
    </row>
    <row r="17" spans="2:6" x14ac:dyDescent="0.35">
      <c r="B17" t="s">
        <v>189</v>
      </c>
      <c r="C17" s="44"/>
      <c r="D17" s="44"/>
      <c r="E17" s="48">
        <f>SUM(E9:E16)</f>
        <v>225.73692593925674</v>
      </c>
      <c r="F17" s="43"/>
    </row>
    <row r="18" spans="2:6" ht="18" customHeight="1" x14ac:dyDescent="0.35">
      <c r="E18" s="48">
        <f>E17-'8_CustomerBills'!D40</f>
        <v>-3.0740607432448996E-3</v>
      </c>
    </row>
    <row r="19" spans="2:6" x14ac:dyDescent="0.35">
      <c r="D19" s="45"/>
    </row>
    <row r="43" spans="2:2" x14ac:dyDescent="0.35">
      <c r="B43" s="46"/>
    </row>
  </sheetData>
  <pageMargins left="0.7" right="0.7" top="0.75" bottom="0.75" header="0.3" footer="0.3"/>
  <pageSetup paperSize="9"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43"/>
  <sheetViews>
    <sheetView zoomScale="80" zoomScaleNormal="80" workbookViewId="0">
      <pane ySplit="4" topLeftCell="A5" activePane="bottomLeft" state="frozen"/>
      <selection pane="bottomLeft" activeCell="A5" sqref="A5"/>
    </sheetView>
  </sheetViews>
  <sheetFormatPr defaultRowHeight="14.5" x14ac:dyDescent="0.35"/>
  <cols>
    <col min="1" max="1" width="3.1796875" customWidth="1"/>
    <col min="2" max="2" width="71.7265625" customWidth="1"/>
    <col min="3" max="3" width="2.453125" customWidth="1"/>
    <col min="4" max="4" width="11.1796875" customWidth="1"/>
    <col min="5" max="5" width="29.26953125" customWidth="1"/>
    <col min="6" max="10" width="11.1796875" customWidth="1"/>
    <col min="11" max="11" width="1.54296875" customWidth="1"/>
  </cols>
  <sheetData>
    <row r="1" spans="2:13" s="2" customFormat="1" ht="41.25" customHeight="1" x14ac:dyDescent="0.35">
      <c r="B1" s="1" t="str">
        <f>DocumentName</f>
        <v>Wales &amp; West Utilities Limited : RIIO- GD3 Business Plan submission to Ofgem - Finance Annex Support Workbook</v>
      </c>
      <c r="C1" s="1"/>
      <c r="L1" s="37"/>
    </row>
    <row r="2" spans="2:13" s="13" customFormat="1" ht="18.5" x14ac:dyDescent="0.35">
      <c r="B2" s="3" t="str">
        <f>DocumentVersion</f>
        <v>v 1.0</v>
      </c>
      <c r="C2" s="3"/>
      <c r="L2" s="38"/>
    </row>
    <row r="3" spans="2:13" s="14" customFormat="1" ht="21.75" customHeight="1" x14ac:dyDescent="0.35">
      <c r="B3" s="7" t="s">
        <v>111</v>
      </c>
      <c r="C3" s="7"/>
      <c r="L3" s="39"/>
    </row>
    <row r="4" spans="2:13" x14ac:dyDescent="0.35">
      <c r="M4" s="26"/>
    </row>
    <row r="5" spans="2:13" x14ac:dyDescent="0.35">
      <c r="B5" s="41" t="s">
        <v>197</v>
      </c>
    </row>
    <row r="8" spans="2:13" x14ac:dyDescent="0.35">
      <c r="B8" s="41"/>
      <c r="C8" s="41"/>
      <c r="D8" s="41"/>
      <c r="E8" s="42" t="s">
        <v>62</v>
      </c>
      <c r="F8" s="41"/>
    </row>
    <row r="9" spans="2:13" ht="29" x14ac:dyDescent="0.35">
      <c r="B9" s="126" t="s">
        <v>198</v>
      </c>
      <c r="C9" s="43"/>
      <c r="D9" s="43"/>
      <c r="E9" s="47">
        <f>'8_CustomerBills'!D10</f>
        <v>152.6</v>
      </c>
      <c r="F9" s="43"/>
    </row>
    <row r="10" spans="2:13" x14ac:dyDescent="0.35">
      <c r="B10" t="s">
        <v>63</v>
      </c>
      <c r="C10" s="44"/>
      <c r="D10" s="44"/>
      <c r="E10" s="48">
        <f>'8_CustomerBills'!D49-'8_CustomerBills'!D83</f>
        <v>5.7098235468345706</v>
      </c>
      <c r="F10" s="44"/>
    </row>
    <row r="11" spans="2:13" x14ac:dyDescent="0.35">
      <c r="B11" t="s">
        <v>64</v>
      </c>
      <c r="C11" s="44"/>
      <c r="D11" s="44"/>
      <c r="E11" s="48">
        <f>'8_CustomerBills'!D48-'8_CustomerBills'!D82</f>
        <v>10.12710239242214</v>
      </c>
      <c r="F11" s="44"/>
    </row>
    <row r="12" spans="2:13" ht="29" x14ac:dyDescent="0.35">
      <c r="B12" s="127" t="s">
        <v>190</v>
      </c>
      <c r="C12" s="44"/>
      <c r="D12" s="44"/>
      <c r="E12" s="48">
        <f>'8_CustomerBills'!D45</f>
        <v>27.091835429700943</v>
      </c>
      <c r="F12" s="44"/>
    </row>
    <row r="13" spans="2:13" ht="29" x14ac:dyDescent="0.35">
      <c r="B13" s="127" t="s">
        <v>191</v>
      </c>
      <c r="C13" s="44"/>
      <c r="D13" s="44"/>
      <c r="E13" s="48">
        <f>'8_CustomerBills'!D36-'8_CustomerBills'!D45-'8_CustomerBills'!D81</f>
        <v>9.4281645702990531</v>
      </c>
      <c r="F13" s="44"/>
    </row>
    <row r="14" spans="2:13" x14ac:dyDescent="0.35">
      <c r="B14" t="s">
        <v>65</v>
      </c>
      <c r="C14" s="44"/>
      <c r="D14" s="44"/>
      <c r="E14" s="48">
        <f>'8_CustomerBills'!D34-'8_CustomerBills'!D80</f>
        <v>15.800000000000004</v>
      </c>
      <c r="F14" s="44"/>
    </row>
    <row r="15" spans="2:13" x14ac:dyDescent="0.35">
      <c r="B15" t="s">
        <v>66</v>
      </c>
      <c r="C15" s="44"/>
      <c r="D15" s="44"/>
      <c r="E15" s="48">
        <f>'8_CustomerBills'!D39-'8_CustomerBills'!D87</f>
        <v>7.8399999999999981</v>
      </c>
      <c r="F15" s="44"/>
    </row>
    <row r="16" spans="2:13" x14ac:dyDescent="0.35">
      <c r="B16" t="s">
        <v>67</v>
      </c>
      <c r="C16" s="44"/>
      <c r="D16" s="44"/>
      <c r="E16" s="48">
        <f>'8_CustomerBills'!D35+'8_CustomerBills'!D38-'8_CustomerBills'!D84-'8_CustomerBills'!D85-'8_CustomerBills'!D86-'8_CustomerBills'!D88</f>
        <v>-2.8599999999999968</v>
      </c>
      <c r="F16" s="44"/>
    </row>
    <row r="17" spans="2:6" ht="29" x14ac:dyDescent="0.35">
      <c r="B17" s="127" t="s">
        <v>199</v>
      </c>
      <c r="C17" s="44"/>
      <c r="D17" s="44"/>
      <c r="E17" s="48">
        <f>SUM(E9:E16)</f>
        <v>225.73692593925674</v>
      </c>
      <c r="F17" s="43"/>
    </row>
    <row r="18" spans="2:6" ht="18" customHeight="1" x14ac:dyDescent="0.35">
      <c r="E18" s="48">
        <f>E17-'8_CustomerBills'!D40</f>
        <v>-3.0740607432448996E-3</v>
      </c>
    </row>
    <row r="19" spans="2:6" x14ac:dyDescent="0.35">
      <c r="D19" s="45"/>
    </row>
    <row r="43" spans="2:2" x14ac:dyDescent="0.35">
      <c r="B43" s="46"/>
    </row>
  </sheetData>
  <pageMargins left="0.7" right="0.7" top="0.75" bottom="0.75" header="0.3" footer="0.3"/>
  <pageSetup paperSize="9"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41"/>
  <sheetViews>
    <sheetView zoomScale="80" zoomScaleNormal="80" workbookViewId="0">
      <pane ySplit="4" topLeftCell="A5" activePane="bottomLeft" state="frozen"/>
      <selection pane="bottomLeft" activeCell="E19" sqref="E19"/>
    </sheetView>
  </sheetViews>
  <sheetFormatPr defaultRowHeight="14.5" x14ac:dyDescent="0.35"/>
  <cols>
    <col min="1" max="1" width="3.1796875" customWidth="1"/>
    <col min="2" max="2" width="71.7265625" customWidth="1"/>
    <col min="3" max="3" width="2.453125" customWidth="1"/>
    <col min="4" max="4" width="11.1796875" customWidth="1"/>
    <col min="5" max="5" width="29.26953125" customWidth="1"/>
    <col min="6" max="10" width="11.1796875" customWidth="1"/>
    <col min="11" max="11" width="1.54296875" customWidth="1"/>
  </cols>
  <sheetData>
    <row r="1" spans="2:13" s="2" customFormat="1" ht="41.25" customHeight="1" x14ac:dyDescent="0.35">
      <c r="B1" s="1" t="str">
        <f>DocumentName</f>
        <v>Wales &amp; West Utilities Limited : RIIO- GD3 Business Plan submission to Ofgem - Finance Annex Support Workbook</v>
      </c>
      <c r="C1" s="1"/>
      <c r="L1" s="37"/>
    </row>
    <row r="2" spans="2:13" s="13" customFormat="1" ht="18.5" x14ac:dyDescent="0.35">
      <c r="B2" s="3" t="str">
        <f>DocumentVersion</f>
        <v>v 1.0</v>
      </c>
      <c r="C2" s="3"/>
      <c r="L2" s="38"/>
    </row>
    <row r="3" spans="2:13" s="14" customFormat="1" ht="21.75" customHeight="1" x14ac:dyDescent="0.35">
      <c r="B3" s="7" t="s">
        <v>112</v>
      </c>
      <c r="C3" s="7"/>
      <c r="L3" s="39"/>
    </row>
    <row r="4" spans="2:13" x14ac:dyDescent="0.35">
      <c r="M4" s="26"/>
    </row>
    <row r="5" spans="2:13" x14ac:dyDescent="0.35">
      <c r="B5" s="41" t="s">
        <v>532</v>
      </c>
    </row>
    <row r="8" spans="2:13" x14ac:dyDescent="0.35">
      <c r="B8" s="41"/>
      <c r="C8" s="41"/>
      <c r="D8" s="41"/>
      <c r="E8" s="42" t="s">
        <v>62</v>
      </c>
      <c r="F8" s="41"/>
    </row>
    <row r="9" spans="2:13" ht="29" x14ac:dyDescent="0.35">
      <c r="B9" s="126" t="s">
        <v>198</v>
      </c>
      <c r="C9" s="43"/>
      <c r="D9" s="43"/>
      <c r="E9" s="47">
        <f>'8_CustomerBills'!D10</f>
        <v>152.6</v>
      </c>
      <c r="F9" s="43"/>
    </row>
    <row r="10" spans="2:13" x14ac:dyDescent="0.35">
      <c r="B10" t="s">
        <v>68</v>
      </c>
      <c r="C10" s="44"/>
      <c r="D10" s="48"/>
      <c r="E10" s="48">
        <f>'8_CustomerBills'!D52</f>
        <v>8.0065217943544997</v>
      </c>
      <c r="F10" s="44"/>
    </row>
    <row r="11" spans="2:13" x14ac:dyDescent="0.35">
      <c r="B11" t="s">
        <v>69</v>
      </c>
      <c r="C11" s="44"/>
      <c r="D11" s="44"/>
      <c r="E11" s="48">
        <f>'8_CustomerBills'!D53-'8_CustomerBills'!D82</f>
        <v>2.1205805980676402</v>
      </c>
      <c r="F11" s="44"/>
    </row>
    <row r="12" spans="2:13" x14ac:dyDescent="0.35">
      <c r="B12" t="s">
        <v>70</v>
      </c>
      <c r="C12" s="44"/>
      <c r="D12" s="44"/>
      <c r="E12" s="48">
        <f>'8_CustomerBills'!D49-'8_CustomerBills'!D83</f>
        <v>5.7098235468345706</v>
      </c>
      <c r="F12" s="44"/>
    </row>
    <row r="13" spans="2:13" x14ac:dyDescent="0.35">
      <c r="B13" t="s">
        <v>71</v>
      </c>
      <c r="C13" s="44"/>
      <c r="D13" s="44"/>
      <c r="E13" s="48">
        <f>'8_CustomerBills'!D45</f>
        <v>27.091835429700943</v>
      </c>
      <c r="F13" s="44"/>
    </row>
    <row r="14" spans="2:13" x14ac:dyDescent="0.35">
      <c r="B14" t="s">
        <v>72</v>
      </c>
      <c r="C14" s="44"/>
      <c r="D14" s="44"/>
      <c r="E14" s="48">
        <f>'8_CustomerBills'!D36-'8_CustomerBills'!D45-'8_CustomerBills'!D81</f>
        <v>9.4281645702990531</v>
      </c>
      <c r="F14" s="44"/>
    </row>
    <row r="15" spans="2:13" x14ac:dyDescent="0.35">
      <c r="B15" t="s">
        <v>50</v>
      </c>
      <c r="C15" s="44"/>
      <c r="D15" s="44"/>
      <c r="E15" s="48">
        <f>'8_CustomerBills'!D34-'8_CustomerBills'!D80</f>
        <v>15.800000000000004</v>
      </c>
      <c r="F15" s="44"/>
    </row>
    <row r="16" spans="2:13" x14ac:dyDescent="0.35">
      <c r="B16" t="s">
        <v>73</v>
      </c>
      <c r="C16" s="44"/>
      <c r="D16" s="44"/>
      <c r="E16" s="48">
        <f>'8_CustomerBills'!D75-'8_CustomerBills'!D48</f>
        <v>11.202374032299758</v>
      </c>
      <c r="F16" s="43"/>
    </row>
    <row r="17" spans="2:5" x14ac:dyDescent="0.35">
      <c r="B17" t="s">
        <v>74</v>
      </c>
      <c r="E17" s="48">
        <f>'8_CustomerBills'!D76-'8_CustomerBills'!D49</f>
        <v>5.2032691754487743</v>
      </c>
    </row>
    <row r="18" spans="2:5" x14ac:dyDescent="0.35">
      <c r="B18" t="s">
        <v>75</v>
      </c>
      <c r="D18" s="45"/>
      <c r="E18" s="48">
        <f>'8_CustomerBills'!D39+'8_CustomerBills'!D71-'8_CustomerBills'!D87</f>
        <v>9.6399999999999988</v>
      </c>
    </row>
    <row r="19" spans="2:5" x14ac:dyDescent="0.35">
      <c r="B19" t="s">
        <v>67</v>
      </c>
      <c r="E19" s="48">
        <f>'8_CustomerBills'!D35+'8_CustomerBills'!D38-'8_CustomerBills'!D84-'8_CustomerBills'!D85-'8_CustomerBills'!D86-'8_CustomerBills'!D88+0.1</f>
        <v>-2.7599999999999967</v>
      </c>
    </row>
    <row r="20" spans="2:5" ht="29" x14ac:dyDescent="0.35">
      <c r="B20" s="127" t="s">
        <v>199</v>
      </c>
      <c r="E20" s="48">
        <f>SUM(E9:E19)</f>
        <v>244.04256914700528</v>
      </c>
    </row>
    <row r="21" spans="2:5" x14ac:dyDescent="0.35">
      <c r="E21" s="48">
        <f>E20-'8_CustomerBills'!D67</f>
        <v>4.2569147005281138E-2</v>
      </c>
    </row>
    <row r="41" spans="2:2" x14ac:dyDescent="0.35">
      <c r="B41" s="46"/>
    </row>
  </sheetData>
  <pageMargins left="0.7" right="0.7" top="0.75" bottom="0.75" header="0.3" footer="0.3"/>
  <pageSetup paperSize="9"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T51"/>
  <sheetViews>
    <sheetView zoomScale="85" zoomScaleNormal="85" workbookViewId="0">
      <pane ySplit="5" topLeftCell="A6" activePane="bottomLeft" state="frozen"/>
      <selection pane="bottomLeft" activeCell="D12" sqref="D12:H12"/>
    </sheetView>
  </sheetViews>
  <sheetFormatPr defaultRowHeight="14.5" x14ac:dyDescent="0.35"/>
  <cols>
    <col min="1" max="1" width="3.1796875" customWidth="1"/>
    <col min="2" max="2" width="41.453125" customWidth="1"/>
    <col min="3" max="3" width="3.7265625" bestFit="1" customWidth="1"/>
    <col min="4" max="8" width="7.81640625" bestFit="1" customWidth="1"/>
    <col min="9" max="9" width="8.26953125" bestFit="1" customWidth="1"/>
    <col min="10" max="10" width="7.81640625" bestFit="1" customWidth="1"/>
    <col min="11" max="11" width="3.7265625" customWidth="1"/>
    <col min="12" max="12" width="183.81640625" bestFit="1" customWidth="1"/>
    <col min="13" max="17" width="7.81640625" bestFit="1" customWidth="1"/>
    <col min="18" max="18" width="8.26953125" bestFit="1" customWidth="1"/>
    <col min="19" max="19" width="7.81640625" bestFit="1" customWidth="1"/>
    <col min="20" max="20" width="3.7265625" customWidth="1"/>
    <col min="21" max="21" width="36.7265625" bestFit="1" customWidth="1"/>
    <col min="22" max="22" width="3.7265625" bestFit="1" customWidth="1"/>
    <col min="23" max="27" width="7.81640625" bestFit="1" customWidth="1"/>
    <col min="28" max="28" width="8.26953125" bestFit="1" customWidth="1"/>
    <col min="29" max="29" width="7.81640625" bestFit="1" customWidth="1"/>
  </cols>
  <sheetData>
    <row r="1" spans="2:20" ht="7.5" customHeight="1" x14ac:dyDescent="0.35"/>
    <row r="2" spans="2:20" s="2" customFormat="1" ht="41.25" customHeight="1" x14ac:dyDescent="0.35">
      <c r="B2" s="1" t="str">
        <f>DocumentName</f>
        <v>Wales &amp; West Utilities Limited : RIIO- GD3 Business Plan submission to Ofgem - Finance Annex Support Workbook</v>
      </c>
    </row>
    <row r="3" spans="2:20" s="13" customFormat="1" ht="18.5" x14ac:dyDescent="0.35">
      <c r="B3" s="3" t="str">
        <f>DocumentVersion</f>
        <v>v 1.0</v>
      </c>
    </row>
    <row r="4" spans="2:20" s="14" customFormat="1" ht="21.75" customHeight="1" x14ac:dyDescent="0.35">
      <c r="B4" s="7" t="s">
        <v>358</v>
      </c>
      <c r="C4" s="8"/>
    </row>
    <row r="6" spans="2:20" s="60" customFormat="1" ht="21" x14ac:dyDescent="0.5">
      <c r="C6" s="61"/>
      <c r="D6" s="396" t="s">
        <v>133</v>
      </c>
      <c r="E6" s="396"/>
      <c r="F6" s="396"/>
      <c r="G6" s="396"/>
      <c r="H6" s="396"/>
      <c r="I6" s="396"/>
      <c r="J6" s="396"/>
      <c r="K6" s="81"/>
    </row>
    <row r="7" spans="2:20" ht="21" x14ac:dyDescent="0.5">
      <c r="C7" s="62"/>
      <c r="K7" s="81"/>
    </row>
    <row r="8" spans="2:20" ht="21" x14ac:dyDescent="0.5">
      <c r="C8" s="62"/>
      <c r="D8" s="63" t="s">
        <v>136</v>
      </c>
      <c r="E8" s="63" t="s">
        <v>137</v>
      </c>
      <c r="F8" s="63" t="s">
        <v>138</v>
      </c>
      <c r="G8" s="63" t="s">
        <v>139</v>
      </c>
      <c r="H8" s="63" t="s">
        <v>140</v>
      </c>
      <c r="I8" s="64" t="s">
        <v>16</v>
      </c>
      <c r="J8" s="65" t="s">
        <v>141</v>
      </c>
      <c r="K8" s="81"/>
      <c r="T8" s="63"/>
    </row>
    <row r="9" spans="2:20" ht="21" x14ac:dyDescent="0.5">
      <c r="C9" s="62"/>
      <c r="D9" s="66"/>
      <c r="E9" s="66"/>
      <c r="F9" s="66"/>
      <c r="G9" s="66"/>
      <c r="H9" s="66"/>
      <c r="I9" s="67"/>
      <c r="J9" s="68"/>
      <c r="K9" s="81"/>
      <c r="L9" s="80" t="s">
        <v>530</v>
      </c>
      <c r="T9" s="63"/>
    </row>
    <row r="10" spans="2:20" ht="59.5" x14ac:dyDescent="0.5">
      <c r="B10" t="s">
        <v>142</v>
      </c>
      <c r="C10" s="62" t="s">
        <v>143</v>
      </c>
      <c r="D10" s="66">
        <v>175.88880431386704</v>
      </c>
      <c r="E10" s="66">
        <v>184.7290197551587</v>
      </c>
      <c r="F10" s="66">
        <v>193.94281521406944</v>
      </c>
      <c r="G10" s="66">
        <v>202.82772274877888</v>
      </c>
      <c r="H10" s="66">
        <v>211.71020961353997</v>
      </c>
      <c r="I10" s="67">
        <f>AVERAGE(D10:H10)</f>
        <v>193.81971432908281</v>
      </c>
      <c r="J10" s="68">
        <f>SUM(D10:H10)</f>
        <v>969.09857164541404</v>
      </c>
      <c r="K10" s="81"/>
      <c r="L10" s="127" t="s">
        <v>200</v>
      </c>
      <c r="M10" s="19"/>
      <c r="T10" s="63"/>
    </row>
    <row r="11" spans="2:20" ht="21" x14ac:dyDescent="0.5">
      <c r="B11" t="s">
        <v>144</v>
      </c>
      <c r="C11" s="62" t="s">
        <v>143</v>
      </c>
      <c r="D11" s="66">
        <v>78.594787620315344</v>
      </c>
      <c r="E11" s="66">
        <v>85.028814765770079</v>
      </c>
      <c r="F11" s="66">
        <v>92.302338282226088</v>
      </c>
      <c r="G11" s="66">
        <v>99.760413963296713</v>
      </c>
      <c r="H11" s="66">
        <v>107.77892962288729</v>
      </c>
      <c r="I11" s="67">
        <f>AVERAGE(D11:H11)</f>
        <v>92.693056850899097</v>
      </c>
      <c r="J11" s="68">
        <f>SUM(D11:H11)</f>
        <v>463.46528425449549</v>
      </c>
      <c r="K11" s="81"/>
      <c r="L11" s="19" t="s">
        <v>534</v>
      </c>
      <c r="T11" s="63"/>
    </row>
    <row r="12" spans="2:20" ht="21" x14ac:dyDescent="0.5">
      <c r="B12" s="69" t="s">
        <v>131</v>
      </c>
      <c r="C12" s="70"/>
      <c r="D12" s="71">
        <f>SUM(D10:D11)</f>
        <v>254.48359193418239</v>
      </c>
      <c r="E12" s="71">
        <f t="shared" ref="E12:H12" si="0">SUM(E10:E11)</f>
        <v>269.75783452092878</v>
      </c>
      <c r="F12" s="71">
        <f t="shared" si="0"/>
        <v>286.24515349629553</v>
      </c>
      <c r="G12" s="71">
        <f t="shared" si="0"/>
        <v>302.5881367120756</v>
      </c>
      <c r="H12" s="71">
        <f t="shared" si="0"/>
        <v>319.48913923642726</v>
      </c>
      <c r="I12" s="72">
        <f>AVERAGE(D12:H12)</f>
        <v>286.51277117998194</v>
      </c>
      <c r="J12" s="73">
        <f>SUM(D12:H12)</f>
        <v>1432.5638558999096</v>
      </c>
      <c r="K12" s="81"/>
      <c r="L12" s="79" t="s">
        <v>377</v>
      </c>
      <c r="T12" s="63"/>
    </row>
    <row r="13" spans="2:20" ht="21" x14ac:dyDescent="0.5">
      <c r="K13" s="81"/>
      <c r="T13" s="63"/>
    </row>
    <row r="14" spans="2:20" ht="21" x14ac:dyDescent="0.5">
      <c r="B14" s="81"/>
      <c r="C14" s="60"/>
      <c r="D14" s="396" t="s">
        <v>134</v>
      </c>
      <c r="E14" s="396"/>
      <c r="F14" s="396"/>
      <c r="G14" s="396"/>
      <c r="H14" s="396"/>
      <c r="I14" s="396"/>
      <c r="J14" s="396"/>
      <c r="K14" s="81"/>
      <c r="T14" s="63"/>
    </row>
    <row r="15" spans="2:20" ht="21" x14ac:dyDescent="0.5">
      <c r="K15" s="81"/>
    </row>
    <row r="16" spans="2:20" ht="21" x14ac:dyDescent="0.5">
      <c r="B16" s="63"/>
      <c r="C16" s="63"/>
      <c r="D16" s="63" t="s">
        <v>136</v>
      </c>
      <c r="E16" s="63" t="s">
        <v>137</v>
      </c>
      <c r="F16" s="63" t="s">
        <v>138</v>
      </c>
      <c r="G16" s="63" t="s">
        <v>139</v>
      </c>
      <c r="H16" s="63" t="s">
        <v>140</v>
      </c>
      <c r="I16" s="64" t="s">
        <v>16</v>
      </c>
      <c r="J16" s="65" t="s">
        <v>141</v>
      </c>
      <c r="K16" s="81"/>
    </row>
    <row r="17" spans="2:12" ht="21" x14ac:dyDescent="0.5">
      <c r="B17" s="66"/>
      <c r="D17" s="66"/>
      <c r="E17" s="66"/>
      <c r="F17" s="66"/>
      <c r="G17" s="66"/>
      <c r="H17" s="66"/>
      <c r="I17" s="67"/>
      <c r="J17" s="68"/>
      <c r="K17" s="81"/>
      <c r="L17" s="80" t="s">
        <v>529</v>
      </c>
    </row>
    <row r="18" spans="2:12" ht="59.5" x14ac:dyDescent="0.5">
      <c r="B18" t="s">
        <v>142</v>
      </c>
      <c r="C18" s="62" t="s">
        <v>143</v>
      </c>
      <c r="D18" s="66">
        <v>175.88880431386704</v>
      </c>
      <c r="E18" s="66">
        <v>184.7290197551587</v>
      </c>
      <c r="F18" s="66">
        <v>193.94281521406944</v>
      </c>
      <c r="G18" s="66">
        <v>202.82772274877888</v>
      </c>
      <c r="H18" s="66">
        <v>211.71020961353997</v>
      </c>
      <c r="I18" s="67">
        <f>AVERAGE(D18:H18)</f>
        <v>193.81971432908281</v>
      </c>
      <c r="J18" s="68">
        <f>SUM(D18:H18)</f>
        <v>969.09857164541404</v>
      </c>
      <c r="K18" s="81"/>
      <c r="L18" s="127" t="s">
        <v>200</v>
      </c>
    </row>
    <row r="19" spans="2:12" ht="21" x14ac:dyDescent="0.5">
      <c r="B19" t="s">
        <v>144</v>
      </c>
      <c r="C19" s="62" t="s">
        <v>143</v>
      </c>
      <c r="D19" s="66">
        <v>78.594787620315344</v>
      </c>
      <c r="E19" s="66">
        <v>85.028814765770079</v>
      </c>
      <c r="F19" s="66">
        <v>92.302338282226088</v>
      </c>
      <c r="G19" s="66">
        <v>99.760413963296713</v>
      </c>
      <c r="H19" s="66">
        <v>107.77892962288729</v>
      </c>
      <c r="I19" s="67">
        <f>AVERAGE(D19:H19)</f>
        <v>92.693056850899097</v>
      </c>
      <c r="J19" s="68">
        <f>SUM(D19:H19)</f>
        <v>463.46528425449549</v>
      </c>
      <c r="K19" s="81"/>
      <c r="L19" s="19" t="s">
        <v>535</v>
      </c>
    </row>
    <row r="20" spans="2:12" ht="21" x14ac:dyDescent="0.5">
      <c r="B20" s="69" t="s">
        <v>131</v>
      </c>
      <c r="C20" s="70"/>
      <c r="D20" s="71">
        <f>SUM(D18:D19)</f>
        <v>254.48359193418239</v>
      </c>
      <c r="E20" s="71">
        <f t="shared" ref="E20:H20" si="1">SUM(E18:E19)</f>
        <v>269.75783452092878</v>
      </c>
      <c r="F20" s="71">
        <f t="shared" si="1"/>
        <v>286.24515349629553</v>
      </c>
      <c r="G20" s="71">
        <f t="shared" si="1"/>
        <v>302.5881367120756</v>
      </c>
      <c r="H20" s="71">
        <f t="shared" si="1"/>
        <v>319.48913923642726</v>
      </c>
      <c r="I20" s="72">
        <f>AVERAGE(D20:H20)</f>
        <v>286.51277117998194</v>
      </c>
      <c r="J20" s="73">
        <f>SUM(D20:H20)</f>
        <v>1432.5638558999096</v>
      </c>
      <c r="K20" s="81"/>
      <c r="L20" s="79" t="s">
        <v>378</v>
      </c>
    </row>
    <row r="21" spans="2:12" ht="21" x14ac:dyDescent="0.5">
      <c r="K21" s="81"/>
    </row>
    <row r="22" spans="2:12" ht="21" x14ac:dyDescent="0.5">
      <c r="B22" s="60"/>
      <c r="C22" s="60"/>
      <c r="D22" s="396" t="s">
        <v>135</v>
      </c>
      <c r="E22" s="396"/>
      <c r="F22" s="396"/>
      <c r="G22" s="396"/>
      <c r="H22" s="396"/>
      <c r="I22" s="396"/>
      <c r="J22" s="396"/>
      <c r="K22" s="81"/>
    </row>
    <row r="23" spans="2:12" ht="21" x14ac:dyDescent="0.5">
      <c r="K23" s="81"/>
    </row>
    <row r="24" spans="2:12" ht="21" x14ac:dyDescent="0.5">
      <c r="B24" s="63"/>
      <c r="C24" s="63"/>
      <c r="D24" s="63" t="s">
        <v>136</v>
      </c>
      <c r="E24" s="63" t="s">
        <v>137</v>
      </c>
      <c r="F24" s="63" t="s">
        <v>138</v>
      </c>
      <c r="G24" s="63" t="s">
        <v>139</v>
      </c>
      <c r="H24" s="63" t="s">
        <v>140</v>
      </c>
      <c r="I24" s="64" t="s">
        <v>16</v>
      </c>
      <c r="J24" s="65" t="s">
        <v>141</v>
      </c>
      <c r="K24" s="81"/>
    </row>
    <row r="25" spans="2:12" ht="21" x14ac:dyDescent="0.5">
      <c r="D25" s="66"/>
      <c r="E25" s="66"/>
      <c r="F25" s="66"/>
      <c r="G25" s="66"/>
      <c r="H25" s="66"/>
      <c r="I25" s="67"/>
      <c r="J25" s="68"/>
      <c r="K25" s="81"/>
      <c r="L25" s="80" t="s">
        <v>522</v>
      </c>
    </row>
    <row r="26" spans="2:12" ht="59.5" x14ac:dyDescent="0.5">
      <c r="B26" t="s">
        <v>142</v>
      </c>
      <c r="C26" s="62" t="s">
        <v>143</v>
      </c>
      <c r="D26" s="66">
        <v>175.88880431386704</v>
      </c>
      <c r="E26" s="66">
        <v>184.7290197551587</v>
      </c>
      <c r="F26" s="66">
        <v>193.94281521406944</v>
      </c>
      <c r="G26" s="66">
        <v>202.82772274877888</v>
      </c>
      <c r="H26" s="66">
        <v>211.71020961353997</v>
      </c>
      <c r="I26" s="67">
        <f>AVERAGE(D26:H26)</f>
        <v>193.81971432908281</v>
      </c>
      <c r="J26" s="68">
        <f>SUM(D26:H26)</f>
        <v>969.09857164541404</v>
      </c>
      <c r="K26" s="81"/>
      <c r="L26" s="127" t="s">
        <v>200</v>
      </c>
    </row>
    <row r="27" spans="2:12" ht="21" x14ac:dyDescent="0.5">
      <c r="B27" t="s">
        <v>144</v>
      </c>
      <c r="C27" s="62" t="s">
        <v>143</v>
      </c>
      <c r="D27" s="66">
        <v>78.594787620315344</v>
      </c>
      <c r="E27" s="66">
        <v>85.028814765770079</v>
      </c>
      <c r="F27" s="66">
        <v>92.302338282226088</v>
      </c>
      <c r="G27" s="66">
        <v>99.760413963296713</v>
      </c>
      <c r="H27" s="66">
        <v>107.77892962288729</v>
      </c>
      <c r="I27" s="67">
        <f>AVERAGE(D27:H27)</f>
        <v>92.693056850899097</v>
      </c>
      <c r="J27" s="68">
        <f>SUM(D27:H27)</f>
        <v>463.46528425449549</v>
      </c>
      <c r="K27" s="81"/>
      <c r="L27" s="19" t="s">
        <v>536</v>
      </c>
    </row>
    <row r="28" spans="2:12" ht="21" x14ac:dyDescent="0.5">
      <c r="B28" s="69" t="s">
        <v>131</v>
      </c>
      <c r="C28" s="70"/>
      <c r="D28" s="71">
        <f>SUM(D26:D27)</f>
        <v>254.48359193418239</v>
      </c>
      <c r="E28" s="71">
        <f t="shared" ref="E28:H28" si="2">SUM(E26:E27)</f>
        <v>269.75783452092878</v>
      </c>
      <c r="F28" s="71">
        <f t="shared" si="2"/>
        <v>286.24515349629553</v>
      </c>
      <c r="G28" s="71">
        <f t="shared" si="2"/>
        <v>302.5881367120756</v>
      </c>
      <c r="H28" s="71">
        <f t="shared" si="2"/>
        <v>319.48913923642726</v>
      </c>
      <c r="I28" s="72">
        <f>AVERAGE(D28:H28)</f>
        <v>286.51277117998194</v>
      </c>
      <c r="J28" s="73">
        <f>SUM(D28:H28)</f>
        <v>1432.5638558999096</v>
      </c>
      <c r="K28" s="81"/>
      <c r="L28" s="79" t="s">
        <v>379</v>
      </c>
    </row>
    <row r="29" spans="2:12" ht="21" x14ac:dyDescent="0.5">
      <c r="K29" s="81"/>
    </row>
    <row r="30" spans="2:12" ht="21" x14ac:dyDescent="0.5">
      <c r="K30" s="81"/>
    </row>
    <row r="31" spans="2:12" ht="21" x14ac:dyDescent="0.5">
      <c r="K31" s="81"/>
    </row>
    <row r="32" spans="2:12" ht="21" x14ac:dyDescent="0.5">
      <c r="K32" s="81"/>
    </row>
    <row r="33" spans="11:11" ht="21" x14ac:dyDescent="0.5">
      <c r="K33" s="81"/>
    </row>
    <row r="34" spans="11:11" ht="21" x14ac:dyDescent="0.5">
      <c r="K34" s="81"/>
    </row>
    <row r="35" spans="11:11" ht="21" x14ac:dyDescent="0.5">
      <c r="K35" s="81"/>
    </row>
    <row r="36" spans="11:11" ht="21" x14ac:dyDescent="0.5">
      <c r="K36" s="81"/>
    </row>
    <row r="37" spans="11:11" ht="21" x14ac:dyDescent="0.5">
      <c r="K37" s="81"/>
    </row>
    <row r="38" spans="11:11" ht="21" x14ac:dyDescent="0.5">
      <c r="K38" s="81"/>
    </row>
    <row r="39" spans="11:11" ht="21" x14ac:dyDescent="0.5">
      <c r="K39" s="81"/>
    </row>
    <row r="40" spans="11:11" ht="21" x14ac:dyDescent="0.5">
      <c r="K40" s="81"/>
    </row>
    <row r="41" spans="11:11" ht="21" x14ac:dyDescent="0.5">
      <c r="K41" s="81"/>
    </row>
    <row r="42" spans="11:11" ht="21" x14ac:dyDescent="0.5">
      <c r="K42" s="81"/>
    </row>
    <row r="43" spans="11:11" ht="21" x14ac:dyDescent="0.5">
      <c r="K43" s="81"/>
    </row>
    <row r="44" spans="11:11" ht="21" x14ac:dyDescent="0.5">
      <c r="K44" s="81"/>
    </row>
    <row r="45" spans="11:11" ht="21" x14ac:dyDescent="0.5">
      <c r="K45" s="81"/>
    </row>
    <row r="46" spans="11:11" ht="21" x14ac:dyDescent="0.5">
      <c r="K46" s="81"/>
    </row>
    <row r="47" spans="11:11" ht="21" x14ac:dyDescent="0.5">
      <c r="K47" s="81"/>
    </row>
    <row r="48" spans="11:11" ht="21" x14ac:dyDescent="0.5">
      <c r="K48" s="81"/>
    </row>
    <row r="49" spans="11:11" ht="21" x14ac:dyDescent="0.5">
      <c r="K49" s="81"/>
    </row>
    <row r="50" spans="11:11" ht="21" x14ac:dyDescent="0.5">
      <c r="K50" s="81"/>
    </row>
    <row r="51" spans="11:11" ht="21" x14ac:dyDescent="0.5">
      <c r="K51" s="81"/>
    </row>
  </sheetData>
  <mergeCells count="3">
    <mergeCell ref="D6:J6"/>
    <mergeCell ref="D14:J14"/>
    <mergeCell ref="D22:J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74"/>
  <sheetViews>
    <sheetView zoomScale="85" zoomScaleNormal="85" workbookViewId="0">
      <pane ySplit="5" topLeftCell="A6" activePane="bottomLeft" state="frozen"/>
      <selection activeCell="N26" sqref="N26"/>
      <selection pane="bottomLeft" activeCell="O10" sqref="O10"/>
    </sheetView>
  </sheetViews>
  <sheetFormatPr defaultRowHeight="14.5" x14ac:dyDescent="0.35"/>
  <cols>
    <col min="1" max="1" width="3.1796875" customWidth="1"/>
    <col min="2" max="2" width="4.7265625" customWidth="1"/>
    <col min="3" max="3" width="18.81640625" customWidth="1"/>
    <col min="4" max="4" width="8.26953125" bestFit="1" customWidth="1"/>
    <col min="5" max="5" width="45.54296875" bestFit="1" customWidth="1"/>
    <col min="6" max="6" width="8.26953125" bestFit="1" customWidth="1"/>
    <col min="7" max="7" width="17.453125" bestFit="1" customWidth="1"/>
    <col min="8" max="8" width="8.26953125" bestFit="1" customWidth="1"/>
    <col min="9" max="13" width="11.81640625" customWidth="1"/>
    <col min="14" max="14" width="2.81640625" customWidth="1"/>
    <col min="15" max="15" width="69.1796875" customWidth="1"/>
    <col min="20" max="20" width="30.81640625" customWidth="1"/>
    <col min="21" max="21" width="51.54296875" bestFit="1" customWidth="1"/>
  </cols>
  <sheetData>
    <row r="1" spans="1:50" ht="7.5" customHeight="1" x14ac:dyDescent="0.35"/>
    <row r="2" spans="1:50" s="2" customFormat="1" ht="41.25" customHeight="1" x14ac:dyDescent="0.35">
      <c r="B2" s="1" t="s">
        <v>552</v>
      </c>
    </row>
    <row r="3" spans="1:50" s="13" customFormat="1" ht="18.5" x14ac:dyDescent="0.35">
      <c r="B3" s="3" t="s">
        <v>553</v>
      </c>
    </row>
    <row r="4" spans="1:50" s="14" customFormat="1" ht="21.75" customHeight="1" x14ac:dyDescent="0.35">
      <c r="B4" s="7" t="s">
        <v>434</v>
      </c>
      <c r="C4" s="8"/>
    </row>
    <row r="6" spans="1:50" x14ac:dyDescent="0.35">
      <c r="C6" t="s">
        <v>464</v>
      </c>
    </row>
    <row r="8" spans="1:50" s="77" customFormat="1" x14ac:dyDescent="0.35">
      <c r="A8"/>
      <c r="B8" s="74"/>
      <c r="C8" s="75" t="s">
        <v>145</v>
      </c>
      <c r="D8" s="75"/>
      <c r="E8" s="75"/>
      <c r="F8" s="75"/>
      <c r="G8" s="75"/>
      <c r="H8" s="75"/>
      <c r="I8" s="75"/>
      <c r="J8" s="75"/>
      <c r="K8" s="75"/>
      <c r="L8" s="75"/>
      <c r="M8" s="76"/>
      <c r="N8" s="75"/>
      <c r="O8" s="75"/>
      <c r="P8" s="75"/>
      <c r="Q8"/>
      <c r="R8"/>
      <c r="S8"/>
      <c r="T8"/>
      <c r="U8"/>
      <c r="V8"/>
      <c r="W8"/>
      <c r="X8"/>
      <c r="Y8"/>
      <c r="Z8"/>
      <c r="AA8"/>
      <c r="AB8"/>
      <c r="AC8"/>
      <c r="AD8"/>
      <c r="AE8"/>
      <c r="AF8"/>
      <c r="AG8"/>
      <c r="AH8"/>
      <c r="AI8"/>
      <c r="AJ8"/>
      <c r="AK8"/>
      <c r="AL8"/>
      <c r="AM8"/>
      <c r="AX8" s="74"/>
    </row>
    <row r="9" spans="1:50" s="77" customFormat="1" x14ac:dyDescent="0.35">
      <c r="A9"/>
      <c r="N9"/>
      <c r="O9"/>
      <c r="P9"/>
      <c r="Q9"/>
      <c r="R9"/>
      <c r="S9"/>
      <c r="T9"/>
      <c r="U9"/>
      <c r="V9"/>
      <c r="W9"/>
      <c r="X9"/>
      <c r="Y9"/>
      <c r="Z9"/>
      <c r="AA9"/>
      <c r="AB9"/>
      <c r="AC9"/>
      <c r="AD9"/>
      <c r="AE9"/>
      <c r="AF9"/>
      <c r="AG9"/>
      <c r="AH9"/>
    </row>
    <row r="10" spans="1:50" s="77" customFormat="1" ht="15" thickBot="1" x14ac:dyDescent="0.4">
      <c r="A10"/>
      <c r="I10" s="54" t="s">
        <v>125</v>
      </c>
      <c r="J10" s="55" t="s">
        <v>126</v>
      </c>
      <c r="K10" s="55" t="s">
        <v>127</v>
      </c>
      <c r="L10" s="55" t="s">
        <v>128</v>
      </c>
      <c r="M10" s="55" t="s">
        <v>129</v>
      </c>
      <c r="N10"/>
      <c r="O10" s="80" t="s">
        <v>530</v>
      </c>
      <c r="P10"/>
      <c r="Q10"/>
      <c r="R10"/>
      <c r="S10"/>
      <c r="T10"/>
      <c r="U10"/>
      <c r="V10"/>
      <c r="W10"/>
      <c r="X10"/>
      <c r="Y10"/>
      <c r="Z10"/>
      <c r="AA10"/>
      <c r="AB10"/>
      <c r="AC10"/>
      <c r="AD10"/>
      <c r="AE10"/>
      <c r="AF10"/>
      <c r="AG10"/>
      <c r="AH10"/>
    </row>
    <row r="11" spans="1:50" s="77" customFormat="1" ht="15" thickTop="1" x14ac:dyDescent="0.35">
      <c r="A11"/>
      <c r="E11" s="193" t="s">
        <v>146</v>
      </c>
      <c r="F11" s="193"/>
      <c r="G11" s="302" t="s">
        <v>465</v>
      </c>
      <c r="H11" s="193"/>
      <c r="I11" s="194">
        <f t="shared" ref="I11" si="0">I17*40%*I23</f>
        <v>67.198085028260081</v>
      </c>
      <c r="J11" s="194">
        <f t="shared" ref="J11:L11" si="1">J17*40%*J23</f>
        <v>68.322696562624657</v>
      </c>
      <c r="K11" s="194">
        <f t="shared" si="1"/>
        <v>69.278035779532104</v>
      </c>
      <c r="L11" s="194">
        <f t="shared" si="1"/>
        <v>69.927966365116674</v>
      </c>
      <c r="M11" s="194">
        <f>M17*40%*M23</f>
        <v>70.252799618665392</v>
      </c>
      <c r="N11"/>
      <c r="O11" s="190" t="s">
        <v>476</v>
      </c>
      <c r="P11"/>
      <c r="Q11"/>
      <c r="R11"/>
      <c r="S11"/>
      <c r="T11"/>
      <c r="U11"/>
      <c r="V11"/>
      <c r="W11"/>
      <c r="X11"/>
      <c r="Y11"/>
      <c r="Z11"/>
      <c r="AA11"/>
      <c r="AB11"/>
      <c r="AC11"/>
      <c r="AD11"/>
      <c r="AE11"/>
      <c r="AF11"/>
      <c r="AG11"/>
      <c r="AH11"/>
    </row>
    <row r="12" spans="1:50" s="77" customFormat="1" x14ac:dyDescent="0.35">
      <c r="A12"/>
      <c r="E12" s="193" t="s">
        <v>148</v>
      </c>
      <c r="F12" s="193"/>
      <c r="G12" s="302" t="s">
        <v>465</v>
      </c>
      <c r="H12" s="193"/>
      <c r="I12" s="194">
        <f>I17*60%*I27</f>
        <v>76.493634515245589</v>
      </c>
      <c r="J12" s="194">
        <f>J17*60%*J27</f>
        <v>80.903776511124065</v>
      </c>
      <c r="K12" s="194">
        <f>K17*60%*K27</f>
        <v>83.181944142493307</v>
      </c>
      <c r="L12" s="194">
        <f>L17*60%*L27</f>
        <v>85.269509063399653</v>
      </c>
      <c r="M12" s="194">
        <f>M17*60%*M27</f>
        <v>88.075915637595145</v>
      </c>
      <c r="N12"/>
      <c r="O12" s="190" t="s">
        <v>477</v>
      </c>
      <c r="P12"/>
      <c r="Q12"/>
      <c r="R12"/>
      <c r="S12"/>
      <c r="T12"/>
      <c r="U12"/>
      <c r="V12"/>
      <c r="W12"/>
      <c r="X12"/>
      <c r="Y12"/>
      <c r="Z12"/>
      <c r="AA12"/>
      <c r="AB12"/>
      <c r="AC12"/>
      <c r="AD12"/>
      <c r="AE12"/>
      <c r="AF12"/>
      <c r="AG12"/>
      <c r="AH12"/>
    </row>
    <row r="13" spans="1:50" s="77" customFormat="1" x14ac:dyDescent="0.35">
      <c r="A13"/>
      <c r="E13" s="193" t="s">
        <v>131</v>
      </c>
      <c r="F13" s="193"/>
      <c r="G13" s="302" t="s">
        <v>465</v>
      </c>
      <c r="H13" s="193"/>
      <c r="I13" s="195">
        <f t="shared" ref="I13:M13" si="2">SUM(I11:I12)</f>
        <v>143.69171954350566</v>
      </c>
      <c r="J13" s="195">
        <f t="shared" si="2"/>
        <v>149.22647307374871</v>
      </c>
      <c r="K13" s="195">
        <f t="shared" si="2"/>
        <v>152.45997992202541</v>
      </c>
      <c r="L13" s="195">
        <f t="shared" si="2"/>
        <v>155.19747542851633</v>
      </c>
      <c r="M13" s="195">
        <f t="shared" si="2"/>
        <v>158.32871525626052</v>
      </c>
      <c r="N13"/>
      <c r="O13" s="190" t="s">
        <v>491</v>
      </c>
      <c r="P13"/>
      <c r="Q13"/>
      <c r="R13"/>
      <c r="S13"/>
      <c r="T13"/>
      <c r="U13"/>
      <c r="V13"/>
      <c r="W13"/>
      <c r="X13"/>
      <c r="Y13"/>
      <c r="Z13"/>
      <c r="AA13"/>
      <c r="AB13"/>
      <c r="AC13"/>
      <c r="AD13"/>
      <c r="AE13"/>
      <c r="AF13"/>
      <c r="AG13"/>
      <c r="AH13"/>
    </row>
    <row r="14" spans="1:50" s="77" customFormat="1" x14ac:dyDescent="0.35">
      <c r="A14"/>
      <c r="N14"/>
      <c r="O14" s="190"/>
      <c r="P14"/>
      <c r="Q14"/>
      <c r="R14"/>
      <c r="S14"/>
      <c r="T14"/>
      <c r="U14"/>
      <c r="V14"/>
      <c r="W14"/>
      <c r="X14"/>
      <c r="Y14"/>
      <c r="Z14"/>
      <c r="AA14"/>
      <c r="AB14"/>
      <c r="AC14"/>
      <c r="AD14"/>
      <c r="AE14"/>
      <c r="AF14"/>
      <c r="AG14"/>
      <c r="AH14"/>
    </row>
    <row r="15" spans="1:50" s="254" customFormat="1" x14ac:dyDescent="0.35">
      <c r="A15" s="253"/>
      <c r="E15" s="254" t="s">
        <v>149</v>
      </c>
      <c r="I15" s="255">
        <v>-0.02</v>
      </c>
      <c r="J15" s="255">
        <v>-0.04</v>
      </c>
      <c r="K15" s="255">
        <v>-4.9000000000000002E-2</v>
      </c>
      <c r="L15" s="255">
        <v>-5.6000000000000001E-2</v>
      </c>
      <c r="M15" s="255">
        <v>-7.0000000000000007E-2</v>
      </c>
      <c r="N15" s="253"/>
      <c r="O15" s="306" t="s">
        <v>480</v>
      </c>
      <c r="P15" s="253"/>
      <c r="Q15" s="253"/>
      <c r="R15" s="253"/>
      <c r="S15" s="253"/>
      <c r="T15" s="253"/>
      <c r="U15" s="253"/>
      <c r="V15" s="253"/>
      <c r="W15" s="253"/>
      <c r="X15" s="253"/>
      <c r="Y15" s="253"/>
      <c r="Z15" s="253"/>
      <c r="AA15" s="253"/>
      <c r="AB15" s="253"/>
      <c r="AC15" s="253"/>
      <c r="AD15" s="253"/>
      <c r="AE15" s="253"/>
      <c r="AF15" s="253"/>
      <c r="AG15" s="253"/>
      <c r="AH15" s="253"/>
    </row>
    <row r="16" spans="1:50" x14ac:dyDescent="0.35">
      <c r="O16" s="190"/>
    </row>
    <row r="17" spans="1:50" s="77" customFormat="1" x14ac:dyDescent="0.35">
      <c r="A17"/>
      <c r="E17" s="77" t="s">
        <v>316</v>
      </c>
      <c r="G17" s="77" t="s">
        <v>465</v>
      </c>
      <c r="I17" s="78">
        <v>3090.9955066628818</v>
      </c>
      <c r="J17" s="78">
        <v>3142.7256891226989</v>
      </c>
      <c r="K17" s="78">
        <v>3186.6696382033592</v>
      </c>
      <c r="L17" s="78">
        <v>3216.5653192906971</v>
      </c>
      <c r="M17" s="78">
        <v>3231.5070862578887</v>
      </c>
      <c r="N17"/>
      <c r="O17" s="190" t="s">
        <v>317</v>
      </c>
      <c r="P17"/>
      <c r="Q17"/>
      <c r="R17"/>
      <c r="S17"/>
      <c r="T17"/>
      <c r="U17"/>
      <c r="V17"/>
      <c r="W17"/>
      <c r="X17"/>
      <c r="Y17"/>
      <c r="Z17"/>
      <c r="AA17"/>
      <c r="AB17"/>
      <c r="AC17"/>
      <c r="AD17"/>
      <c r="AE17"/>
      <c r="AF17"/>
      <c r="AG17"/>
      <c r="AH17"/>
    </row>
    <row r="18" spans="1:50" s="77" customFormat="1" x14ac:dyDescent="0.35">
      <c r="A18"/>
      <c r="N18"/>
      <c r="O18"/>
      <c r="P18"/>
      <c r="Q18"/>
      <c r="R18"/>
      <c r="S18"/>
      <c r="T18"/>
      <c r="U18"/>
      <c r="V18"/>
      <c r="W18"/>
      <c r="X18"/>
      <c r="Y18"/>
      <c r="Z18"/>
      <c r="AA18"/>
      <c r="AB18"/>
      <c r="AC18"/>
      <c r="AD18"/>
      <c r="AE18"/>
      <c r="AF18"/>
      <c r="AG18"/>
      <c r="AH18"/>
    </row>
    <row r="19" spans="1:50" s="77" customFormat="1" x14ac:dyDescent="0.35">
      <c r="A19"/>
      <c r="E19" s="188" t="s">
        <v>310</v>
      </c>
      <c r="F19" s="188"/>
      <c r="G19" s="188" t="s">
        <v>306</v>
      </c>
      <c r="H19" s="188"/>
      <c r="I19" s="189">
        <v>0.4</v>
      </c>
      <c r="J19" s="189">
        <v>0.4</v>
      </c>
      <c r="K19" s="189">
        <v>0.4</v>
      </c>
      <c r="L19" s="189">
        <v>0.4</v>
      </c>
      <c r="M19" s="189">
        <v>0.4</v>
      </c>
      <c r="N19" s="188"/>
      <c r="O19" s="190" t="s">
        <v>311</v>
      </c>
      <c r="P19"/>
      <c r="Q19"/>
      <c r="R19"/>
      <c r="S19"/>
      <c r="T19"/>
      <c r="U19"/>
      <c r="V19"/>
      <c r="W19"/>
      <c r="X19"/>
      <c r="Y19"/>
      <c r="Z19"/>
      <c r="AA19"/>
      <c r="AB19"/>
      <c r="AC19"/>
      <c r="AD19"/>
      <c r="AE19"/>
      <c r="AF19"/>
      <c r="AG19"/>
      <c r="AH19"/>
    </row>
    <row r="20" spans="1:50" s="77" customFormat="1" x14ac:dyDescent="0.35">
      <c r="A20"/>
      <c r="E20" s="188" t="s">
        <v>312</v>
      </c>
      <c r="F20" s="188"/>
      <c r="G20" s="188" t="s">
        <v>306</v>
      </c>
      <c r="H20" s="188"/>
      <c r="I20" s="189">
        <v>0.18</v>
      </c>
      <c r="J20" s="189">
        <v>0.18</v>
      </c>
      <c r="K20" s="189">
        <v>0.18</v>
      </c>
      <c r="L20" s="189">
        <v>0.18</v>
      </c>
      <c r="M20" s="189">
        <v>0.18</v>
      </c>
      <c r="N20" s="188"/>
      <c r="O20" s="190" t="s">
        <v>313</v>
      </c>
      <c r="P20"/>
      <c r="Q20"/>
      <c r="R20"/>
      <c r="S20"/>
      <c r="T20"/>
      <c r="U20"/>
      <c r="V20"/>
      <c r="W20"/>
      <c r="X20"/>
      <c r="Y20"/>
      <c r="Z20"/>
      <c r="AA20"/>
      <c r="AB20"/>
      <c r="AC20"/>
      <c r="AD20"/>
      <c r="AE20"/>
      <c r="AF20"/>
      <c r="AG20"/>
      <c r="AH20"/>
    </row>
    <row r="21" spans="1:50" s="77" customFormat="1" x14ac:dyDescent="0.35">
      <c r="A21"/>
      <c r="E21" s="188" t="s">
        <v>314</v>
      </c>
      <c r="F21" s="188"/>
      <c r="G21" s="188" t="s">
        <v>306</v>
      </c>
      <c r="H21" s="188"/>
      <c r="I21" s="189">
        <v>0.41999999999999993</v>
      </c>
      <c r="J21" s="189">
        <v>0.41999999999999993</v>
      </c>
      <c r="K21" s="189">
        <v>0.41999999999999993</v>
      </c>
      <c r="L21" s="189">
        <v>0.41999999999999993</v>
      </c>
      <c r="M21" s="189">
        <v>0.41999999999999993</v>
      </c>
      <c r="N21" s="188"/>
      <c r="O21" s="190" t="s">
        <v>315</v>
      </c>
      <c r="P21"/>
      <c r="Q21"/>
      <c r="R21"/>
      <c r="S21"/>
      <c r="T21"/>
      <c r="U21"/>
      <c r="V21"/>
      <c r="W21"/>
      <c r="X21"/>
      <c r="Y21"/>
      <c r="Z21"/>
      <c r="AA21"/>
      <c r="AB21"/>
      <c r="AC21"/>
      <c r="AD21"/>
      <c r="AE21"/>
      <c r="AF21"/>
      <c r="AG21"/>
      <c r="AH21"/>
    </row>
    <row r="22" spans="1:50" s="77" customFormat="1" x14ac:dyDescent="0.35">
      <c r="A22"/>
      <c r="E22" s="188"/>
      <c r="F22" s="188"/>
      <c r="G22" s="188"/>
      <c r="H22" s="188"/>
      <c r="I22" s="188"/>
      <c r="J22" s="188"/>
      <c r="K22" s="188"/>
      <c r="L22" s="188"/>
      <c r="M22" s="188"/>
      <c r="N22" s="188"/>
      <c r="O22" s="188"/>
      <c r="P22"/>
      <c r="Q22"/>
      <c r="R22"/>
      <c r="S22"/>
      <c r="T22"/>
      <c r="U22"/>
      <c r="V22"/>
      <c r="W22"/>
      <c r="X22"/>
      <c r="Y22"/>
      <c r="Z22"/>
      <c r="AA22"/>
      <c r="AB22"/>
      <c r="AC22"/>
      <c r="AD22"/>
      <c r="AE22"/>
      <c r="AF22"/>
      <c r="AG22"/>
      <c r="AH22"/>
    </row>
    <row r="23" spans="1:50" s="77" customFormat="1" x14ac:dyDescent="0.35">
      <c r="A23"/>
      <c r="E23" s="77" t="s">
        <v>470</v>
      </c>
      <c r="F23" s="188"/>
      <c r="G23" s="188" t="s">
        <v>307</v>
      </c>
      <c r="H23" s="188"/>
      <c r="I23" s="189">
        <v>5.4349872786460994E-2</v>
      </c>
      <c r="J23" s="189">
        <v>5.4349872786460994E-2</v>
      </c>
      <c r="K23" s="189">
        <v>5.4349872786460994E-2</v>
      </c>
      <c r="L23" s="189">
        <v>5.4349872786460994E-2</v>
      </c>
      <c r="M23" s="189">
        <v>5.4349872786460994E-2</v>
      </c>
      <c r="N23" s="188"/>
      <c r="O23" s="190" t="s">
        <v>308</v>
      </c>
      <c r="P23"/>
      <c r="Q23"/>
      <c r="R23"/>
      <c r="S23"/>
      <c r="T23"/>
      <c r="U23"/>
      <c r="V23"/>
      <c r="W23"/>
      <c r="X23"/>
      <c r="Y23"/>
      <c r="Z23"/>
      <c r="AA23"/>
      <c r="AB23"/>
      <c r="AC23"/>
      <c r="AD23"/>
      <c r="AE23"/>
      <c r="AF23"/>
      <c r="AG23"/>
      <c r="AH23"/>
    </row>
    <row r="24" spans="1:50" s="77" customFormat="1" x14ac:dyDescent="0.35">
      <c r="A24"/>
      <c r="E24" s="77" t="s">
        <v>471</v>
      </c>
      <c r="F24" s="188"/>
      <c r="G24" s="188" t="s">
        <v>307</v>
      </c>
      <c r="H24" s="188"/>
      <c r="I24" s="189">
        <v>2.6869245059077285E-2</v>
      </c>
      <c r="J24" s="189">
        <v>2.8506225258857265E-2</v>
      </c>
      <c r="K24" s="189">
        <v>2.9097791265476403E-2</v>
      </c>
      <c r="L24" s="189">
        <v>2.9765764136667316E-2</v>
      </c>
      <c r="M24" s="189">
        <v>3.0991729536057777E-2</v>
      </c>
      <c r="N24" s="188"/>
      <c r="O24" s="190" t="s">
        <v>309</v>
      </c>
      <c r="P24"/>
      <c r="Q24"/>
      <c r="R24"/>
      <c r="S24"/>
      <c r="T24"/>
      <c r="U24"/>
      <c r="V24"/>
      <c r="W24"/>
      <c r="X24"/>
      <c r="Y24"/>
      <c r="Z24"/>
      <c r="AA24"/>
      <c r="AB24"/>
      <c r="AC24"/>
      <c r="AD24"/>
      <c r="AE24"/>
      <c r="AF24"/>
      <c r="AG24"/>
      <c r="AH24"/>
    </row>
    <row r="25" spans="1:50" s="77" customFormat="1" x14ac:dyDescent="0.35">
      <c r="A25"/>
      <c r="E25" s="77" t="s">
        <v>472</v>
      </c>
      <c r="F25" s="188"/>
      <c r="G25" s="77" t="s">
        <v>469</v>
      </c>
      <c r="H25" s="188"/>
      <c r="I25" s="189">
        <v>4.7406629960258906E-2</v>
      </c>
      <c r="J25" s="189">
        <v>4.9076349764034521E-2</v>
      </c>
      <c r="K25" s="189">
        <v>4.9679747090785931E-2</v>
      </c>
      <c r="L25" s="189">
        <v>5.0361079419400712E-2</v>
      </c>
      <c r="M25" s="189">
        <v>5.1611564126778919E-2</v>
      </c>
      <c r="O25" s="305" t="s">
        <v>473</v>
      </c>
      <c r="P25"/>
      <c r="Q25"/>
      <c r="R25"/>
      <c r="S25"/>
      <c r="T25"/>
      <c r="U25"/>
      <c r="V25"/>
      <c r="W25"/>
      <c r="X25"/>
      <c r="Y25"/>
      <c r="Z25"/>
      <c r="AA25"/>
      <c r="AB25"/>
      <c r="AC25"/>
      <c r="AD25"/>
      <c r="AE25"/>
      <c r="AF25"/>
      <c r="AG25"/>
      <c r="AH25"/>
    </row>
    <row r="26" spans="1:50" s="77" customFormat="1" x14ac:dyDescent="0.35">
      <c r="A26"/>
      <c r="E26" s="188"/>
      <c r="F26" s="188"/>
      <c r="G26" s="188"/>
      <c r="H26" s="188"/>
      <c r="I26" s="189"/>
      <c r="J26" s="189"/>
      <c r="K26" s="189"/>
      <c r="L26" s="189"/>
      <c r="M26" s="189"/>
      <c r="N26" s="188"/>
      <c r="O26" s="190"/>
      <c r="P26"/>
      <c r="Q26"/>
      <c r="R26"/>
      <c r="S26"/>
      <c r="T26"/>
      <c r="U26"/>
      <c r="V26"/>
      <c r="W26"/>
      <c r="X26"/>
      <c r="Y26"/>
      <c r="Z26"/>
      <c r="AA26"/>
      <c r="AB26"/>
      <c r="AC26"/>
      <c r="AD26"/>
      <c r="AE26"/>
      <c r="AF26"/>
      <c r="AG26"/>
      <c r="AH26"/>
    </row>
    <row r="27" spans="1:50" s="77" customFormat="1" x14ac:dyDescent="0.35">
      <c r="A27"/>
      <c r="E27" s="77" t="s">
        <v>474</v>
      </c>
      <c r="F27" s="188"/>
      <c r="G27" s="77" t="s">
        <v>475</v>
      </c>
      <c r="H27" s="188"/>
      <c r="I27" s="189">
        <f>(I24*0.3)+(I25*0.7)</f>
        <v>4.1245414489904417E-2</v>
      </c>
      <c r="J27" s="189">
        <f>(J24*0.3)+(J25*0.7)</f>
        <v>4.2905312412481342E-2</v>
      </c>
      <c r="K27" s="189">
        <f>(K24*0.3)+(K25*0.7)</f>
        <v>4.3505160343193065E-2</v>
      </c>
      <c r="L27" s="189">
        <f>(L24*0.3)+(L25*0.7)</f>
        <v>4.418248483458069E-2</v>
      </c>
      <c r="M27" s="189">
        <f>(M24*0.3)+(M25*0.7)</f>
        <v>4.5425613749562575E-2</v>
      </c>
      <c r="N27" s="188"/>
      <c r="O27" s="305" t="s">
        <v>479</v>
      </c>
      <c r="P27"/>
      <c r="Q27"/>
      <c r="R27"/>
      <c r="S27"/>
      <c r="T27"/>
      <c r="U27"/>
      <c r="V27"/>
      <c r="W27"/>
      <c r="X27"/>
      <c r="Y27"/>
      <c r="Z27"/>
      <c r="AA27"/>
      <c r="AB27"/>
      <c r="AC27"/>
      <c r="AD27"/>
      <c r="AE27"/>
      <c r="AF27"/>
      <c r="AG27"/>
      <c r="AH27"/>
    </row>
    <row r="28" spans="1:50" s="77" customFormat="1" x14ac:dyDescent="0.35">
      <c r="A28"/>
      <c r="E28" s="304"/>
      <c r="F28" s="188"/>
      <c r="H28" s="188"/>
      <c r="N28" s="189"/>
      <c r="O28" s="188"/>
      <c r="P28"/>
      <c r="Q28"/>
      <c r="R28"/>
      <c r="S28"/>
      <c r="T28"/>
      <c r="U28"/>
      <c r="V28"/>
      <c r="W28"/>
      <c r="X28"/>
      <c r="Y28"/>
      <c r="Z28"/>
      <c r="AA28"/>
      <c r="AB28"/>
      <c r="AC28"/>
      <c r="AD28"/>
      <c r="AE28"/>
      <c r="AF28"/>
      <c r="AG28"/>
      <c r="AH28"/>
    </row>
    <row r="29" spans="1:50" x14ac:dyDescent="0.35">
      <c r="I29" s="285"/>
      <c r="J29" s="285"/>
      <c r="K29" s="285"/>
      <c r="L29" s="285"/>
      <c r="M29" s="285"/>
      <c r="N29" s="285"/>
    </row>
    <row r="30" spans="1:50" s="77" customFormat="1" x14ac:dyDescent="0.35">
      <c r="A30"/>
      <c r="B30" s="303">
        <v>32</v>
      </c>
      <c r="C30" s="75" t="s">
        <v>150</v>
      </c>
      <c r="D30" s="75"/>
      <c r="E30" s="75"/>
      <c r="F30" s="75"/>
      <c r="G30" s="75"/>
      <c r="H30" s="75"/>
      <c r="I30" s="75"/>
      <c r="J30" s="75"/>
      <c r="K30" s="75"/>
      <c r="L30" s="75"/>
      <c r="M30" s="76"/>
      <c r="N30" s="75"/>
      <c r="O30" s="75"/>
      <c r="P30" s="75"/>
      <c r="Q30"/>
      <c r="R30"/>
      <c r="S30"/>
      <c r="T30"/>
      <c r="U30"/>
      <c r="V30"/>
      <c r="W30"/>
      <c r="X30"/>
      <c r="Y30"/>
      <c r="Z30"/>
      <c r="AA30"/>
      <c r="AB30"/>
      <c r="AC30"/>
      <c r="AD30"/>
      <c r="AE30"/>
      <c r="AF30"/>
      <c r="AG30"/>
      <c r="AH30"/>
      <c r="AI30"/>
      <c r="AJ30"/>
      <c r="AK30"/>
      <c r="AL30"/>
      <c r="AM30"/>
      <c r="AX30" s="74"/>
    </row>
    <row r="31" spans="1:50" s="77" customFormat="1" x14ac:dyDescent="0.35">
      <c r="A31"/>
      <c r="N31"/>
      <c r="O31"/>
      <c r="P31"/>
      <c r="Q31"/>
      <c r="R31"/>
      <c r="S31"/>
      <c r="T31"/>
      <c r="U31"/>
      <c r="V31"/>
      <c r="W31"/>
      <c r="X31"/>
      <c r="Y31"/>
      <c r="Z31"/>
      <c r="AA31"/>
      <c r="AB31"/>
      <c r="AC31"/>
      <c r="AD31"/>
      <c r="AE31"/>
      <c r="AF31"/>
      <c r="AG31"/>
      <c r="AH31"/>
    </row>
    <row r="32" spans="1:50" s="77" customFormat="1" ht="15" thickBot="1" x14ac:dyDescent="0.4">
      <c r="A32"/>
      <c r="I32" s="54" t="s">
        <v>125</v>
      </c>
      <c r="J32" s="55" t="s">
        <v>126</v>
      </c>
      <c r="K32" s="55" t="s">
        <v>127</v>
      </c>
      <c r="L32" s="55" t="s">
        <v>128</v>
      </c>
      <c r="M32" s="55" t="s">
        <v>129</v>
      </c>
      <c r="N32"/>
      <c r="O32" s="80" t="s">
        <v>529</v>
      </c>
      <c r="P32"/>
      <c r="Q32"/>
      <c r="R32"/>
      <c r="S32"/>
      <c r="T32"/>
      <c r="U32"/>
      <c r="V32"/>
      <c r="W32"/>
      <c r="X32"/>
      <c r="Y32"/>
      <c r="Z32"/>
      <c r="AA32"/>
      <c r="AB32"/>
      <c r="AC32"/>
      <c r="AD32"/>
      <c r="AE32"/>
      <c r="AF32"/>
      <c r="AG32"/>
      <c r="AH32"/>
    </row>
    <row r="33" spans="1:34" s="77" customFormat="1" ht="15" thickTop="1" x14ac:dyDescent="0.35">
      <c r="A33"/>
      <c r="E33" s="193" t="s">
        <v>146</v>
      </c>
      <c r="F33" s="193"/>
      <c r="G33" s="302" t="s">
        <v>465</v>
      </c>
      <c r="H33" s="193"/>
      <c r="I33" s="194">
        <f>I39*40%*I45</f>
        <v>67.198085028260081</v>
      </c>
      <c r="J33" s="194">
        <f t="shared" ref="J33:L33" si="3">J39*40%*J45</f>
        <v>68.322696562624657</v>
      </c>
      <c r="K33" s="194">
        <f t="shared" si="3"/>
        <v>69.278035779532104</v>
      </c>
      <c r="L33" s="194">
        <f t="shared" si="3"/>
        <v>69.927966365116674</v>
      </c>
      <c r="M33" s="194">
        <f>M39*40%*M45</f>
        <v>70.252799618665392</v>
      </c>
      <c r="N33"/>
      <c r="O33" s="190" t="s">
        <v>489</v>
      </c>
      <c r="P33"/>
      <c r="Q33"/>
      <c r="R33"/>
      <c r="S33"/>
      <c r="T33"/>
      <c r="U33"/>
      <c r="V33"/>
      <c r="W33"/>
      <c r="X33"/>
      <c r="Y33"/>
      <c r="Z33"/>
      <c r="AA33"/>
      <c r="AB33"/>
      <c r="AC33"/>
      <c r="AD33"/>
      <c r="AE33"/>
      <c r="AF33"/>
      <c r="AG33"/>
      <c r="AH33"/>
    </row>
    <row r="34" spans="1:34" s="77" customFormat="1" x14ac:dyDescent="0.35">
      <c r="A34"/>
      <c r="E34" s="193" t="s">
        <v>148</v>
      </c>
      <c r="F34" s="193"/>
      <c r="G34" s="302" t="s">
        <v>465</v>
      </c>
      <c r="H34" s="193"/>
      <c r="I34" s="194">
        <f>I39*60%*I49</f>
        <v>76.493634515245589</v>
      </c>
      <c r="J34" s="194">
        <f>J39*60%*J49</f>
        <v>80.903776511124065</v>
      </c>
      <c r="K34" s="194">
        <f>K39*60%*K49</f>
        <v>83.181944142493307</v>
      </c>
      <c r="L34" s="194">
        <f>L39*60%*L49</f>
        <v>85.269509063399653</v>
      </c>
      <c r="M34" s="194">
        <f>M39*60%*M49</f>
        <v>88.075915637595145</v>
      </c>
      <c r="N34"/>
      <c r="O34" s="190" t="s">
        <v>490</v>
      </c>
      <c r="P34"/>
      <c r="Q34"/>
      <c r="R34"/>
      <c r="S34"/>
      <c r="T34"/>
      <c r="U34"/>
      <c r="V34"/>
      <c r="W34"/>
      <c r="X34"/>
      <c r="Y34"/>
      <c r="Z34"/>
      <c r="AA34"/>
      <c r="AB34"/>
      <c r="AC34"/>
      <c r="AD34"/>
      <c r="AE34"/>
      <c r="AF34"/>
      <c r="AG34"/>
      <c r="AH34"/>
    </row>
    <row r="35" spans="1:34" s="77" customFormat="1" x14ac:dyDescent="0.35">
      <c r="A35"/>
      <c r="E35" s="193" t="s">
        <v>131</v>
      </c>
      <c r="F35" s="193"/>
      <c r="G35" s="302" t="s">
        <v>465</v>
      </c>
      <c r="H35" s="193"/>
      <c r="I35" s="195">
        <f t="shared" ref="I35:M35" si="4">SUM(I33:I34)</f>
        <v>143.69171954350566</v>
      </c>
      <c r="J35" s="195">
        <f t="shared" si="4"/>
        <v>149.22647307374871</v>
      </c>
      <c r="K35" s="195">
        <f t="shared" si="4"/>
        <v>152.45997992202541</v>
      </c>
      <c r="L35" s="195">
        <f t="shared" si="4"/>
        <v>155.19747542851633</v>
      </c>
      <c r="M35" s="195">
        <f t="shared" si="4"/>
        <v>158.32871525626052</v>
      </c>
      <c r="N35"/>
      <c r="O35" s="190" t="s">
        <v>492</v>
      </c>
      <c r="P35"/>
      <c r="Q35"/>
      <c r="R35"/>
      <c r="S35"/>
      <c r="T35"/>
      <c r="U35"/>
      <c r="V35"/>
      <c r="W35"/>
      <c r="X35"/>
      <c r="Y35"/>
      <c r="Z35"/>
      <c r="AA35"/>
      <c r="AB35"/>
      <c r="AC35"/>
      <c r="AD35"/>
      <c r="AE35"/>
      <c r="AF35"/>
      <c r="AG35"/>
      <c r="AH35"/>
    </row>
    <row r="36" spans="1:34" s="77" customFormat="1" x14ac:dyDescent="0.35">
      <c r="A36"/>
      <c r="N36"/>
      <c r="O36" s="190"/>
      <c r="P36"/>
      <c r="Q36"/>
      <c r="R36"/>
      <c r="S36"/>
      <c r="T36"/>
      <c r="U36"/>
      <c r="V36"/>
      <c r="W36"/>
      <c r="X36"/>
      <c r="Y36"/>
      <c r="Z36"/>
      <c r="AA36"/>
      <c r="AB36"/>
      <c r="AC36"/>
      <c r="AD36"/>
      <c r="AE36"/>
      <c r="AF36"/>
      <c r="AG36"/>
      <c r="AH36"/>
    </row>
    <row r="37" spans="1:34" s="254" customFormat="1" x14ac:dyDescent="0.35">
      <c r="A37" s="253"/>
      <c r="E37" s="254" t="s">
        <v>149</v>
      </c>
      <c r="I37" s="255">
        <v>-0.02</v>
      </c>
      <c r="J37" s="255">
        <v>-0.04</v>
      </c>
      <c r="K37" s="255">
        <v>-4.9000000000000002E-2</v>
      </c>
      <c r="L37" s="255">
        <v>-5.6000000000000001E-2</v>
      </c>
      <c r="M37" s="255">
        <v>-7.0000000000000007E-2</v>
      </c>
      <c r="N37" s="253"/>
      <c r="O37" s="306" t="s">
        <v>481</v>
      </c>
      <c r="P37" s="253"/>
      <c r="Q37" s="253"/>
      <c r="R37" s="253"/>
      <c r="S37" s="253"/>
      <c r="T37" s="253"/>
      <c r="U37" s="253"/>
      <c r="V37" s="253"/>
      <c r="W37" s="253"/>
      <c r="X37" s="253"/>
      <c r="Y37" s="253"/>
      <c r="Z37" s="253"/>
      <c r="AA37" s="253"/>
      <c r="AB37" s="253"/>
      <c r="AC37" s="253"/>
      <c r="AD37" s="253"/>
      <c r="AE37" s="253"/>
      <c r="AF37" s="253"/>
      <c r="AG37" s="253"/>
      <c r="AH37" s="253"/>
    </row>
    <row r="38" spans="1:34" x14ac:dyDescent="0.35">
      <c r="O38" s="190"/>
    </row>
    <row r="39" spans="1:34" s="77" customFormat="1" x14ac:dyDescent="0.35">
      <c r="A39"/>
      <c r="E39" s="77" t="s">
        <v>316</v>
      </c>
      <c r="G39" s="77" t="s">
        <v>465</v>
      </c>
      <c r="I39" s="78">
        <v>3090.9955066628818</v>
      </c>
      <c r="J39" s="78">
        <v>3142.7256891226989</v>
      </c>
      <c r="K39" s="78">
        <v>3186.6696382033592</v>
      </c>
      <c r="L39" s="78">
        <v>3216.5653192906971</v>
      </c>
      <c r="M39" s="78">
        <v>3231.5070862578887</v>
      </c>
      <c r="N39"/>
      <c r="O39" s="190" t="s">
        <v>317</v>
      </c>
      <c r="P39"/>
      <c r="Q39"/>
      <c r="R39"/>
      <c r="S39"/>
      <c r="T39"/>
      <c r="U39"/>
      <c r="V39"/>
      <c r="W39"/>
      <c r="X39"/>
      <c r="Y39"/>
      <c r="Z39"/>
      <c r="AA39"/>
      <c r="AB39"/>
      <c r="AC39"/>
      <c r="AD39"/>
      <c r="AE39"/>
      <c r="AF39"/>
      <c r="AG39"/>
      <c r="AH39"/>
    </row>
    <row r="40" spans="1:34" s="77" customFormat="1" x14ac:dyDescent="0.35">
      <c r="A40"/>
      <c r="N40"/>
      <c r="O40"/>
      <c r="P40"/>
      <c r="Q40"/>
      <c r="R40"/>
      <c r="S40"/>
      <c r="T40"/>
      <c r="U40"/>
      <c r="V40"/>
      <c r="W40"/>
      <c r="X40"/>
      <c r="Y40"/>
      <c r="Z40"/>
      <c r="AA40"/>
      <c r="AB40"/>
      <c r="AC40"/>
      <c r="AD40"/>
      <c r="AE40"/>
      <c r="AF40"/>
      <c r="AG40"/>
      <c r="AH40"/>
    </row>
    <row r="41" spans="1:34" s="77" customFormat="1" x14ac:dyDescent="0.35">
      <c r="A41"/>
      <c r="E41" s="188" t="s">
        <v>310</v>
      </c>
      <c r="F41" s="188"/>
      <c r="G41" s="188" t="s">
        <v>306</v>
      </c>
      <c r="H41" s="188"/>
      <c r="I41" s="189">
        <v>0.4</v>
      </c>
      <c r="J41" s="189">
        <v>0.4</v>
      </c>
      <c r="K41" s="189">
        <v>0.4</v>
      </c>
      <c r="L41" s="189">
        <v>0.4</v>
      </c>
      <c r="M41" s="189">
        <v>0.4</v>
      </c>
      <c r="N41" s="188"/>
      <c r="O41" s="190" t="s">
        <v>311</v>
      </c>
      <c r="P41"/>
      <c r="Q41"/>
      <c r="R41"/>
      <c r="S41"/>
      <c r="T41"/>
      <c r="U41"/>
      <c r="V41"/>
      <c r="W41"/>
      <c r="X41"/>
      <c r="Y41"/>
      <c r="Z41"/>
      <c r="AA41"/>
      <c r="AB41"/>
      <c r="AC41"/>
      <c r="AD41"/>
      <c r="AE41"/>
      <c r="AF41"/>
      <c r="AG41"/>
      <c r="AH41"/>
    </row>
    <row r="42" spans="1:34" s="77" customFormat="1" x14ac:dyDescent="0.35">
      <c r="A42"/>
      <c r="E42" s="188" t="s">
        <v>312</v>
      </c>
      <c r="F42" s="188"/>
      <c r="G42" s="188" t="s">
        <v>306</v>
      </c>
      <c r="H42" s="188"/>
      <c r="I42" s="189">
        <v>0.18</v>
      </c>
      <c r="J42" s="189">
        <v>0.18</v>
      </c>
      <c r="K42" s="189">
        <v>0.18</v>
      </c>
      <c r="L42" s="189">
        <v>0.18</v>
      </c>
      <c r="M42" s="189">
        <v>0.18</v>
      </c>
      <c r="N42" s="188"/>
      <c r="O42" s="190" t="s">
        <v>313</v>
      </c>
      <c r="P42"/>
      <c r="Q42"/>
      <c r="R42"/>
      <c r="S42"/>
      <c r="T42"/>
      <c r="U42"/>
      <c r="V42"/>
      <c r="W42"/>
      <c r="X42"/>
      <c r="Y42"/>
      <c r="Z42"/>
      <c r="AA42"/>
      <c r="AB42"/>
      <c r="AC42"/>
      <c r="AD42"/>
      <c r="AE42"/>
      <c r="AF42"/>
      <c r="AG42"/>
      <c r="AH42"/>
    </row>
    <row r="43" spans="1:34" s="77" customFormat="1" x14ac:dyDescent="0.35">
      <c r="A43"/>
      <c r="E43" s="188" t="s">
        <v>314</v>
      </c>
      <c r="F43" s="188"/>
      <c r="G43" s="188" t="s">
        <v>306</v>
      </c>
      <c r="H43" s="188"/>
      <c r="I43" s="189">
        <v>0.41999999999999993</v>
      </c>
      <c r="J43" s="189">
        <v>0.41999999999999993</v>
      </c>
      <c r="K43" s="189">
        <v>0.41999999999999993</v>
      </c>
      <c r="L43" s="189">
        <v>0.41999999999999993</v>
      </c>
      <c r="M43" s="189">
        <v>0.41999999999999993</v>
      </c>
      <c r="N43" s="188"/>
      <c r="O43" s="190" t="s">
        <v>315</v>
      </c>
      <c r="P43"/>
      <c r="Q43"/>
      <c r="R43"/>
      <c r="S43"/>
      <c r="T43"/>
      <c r="U43"/>
      <c r="V43"/>
      <c r="W43"/>
      <c r="X43"/>
      <c r="Y43"/>
      <c r="Z43"/>
      <c r="AA43"/>
      <c r="AB43"/>
      <c r="AC43"/>
      <c r="AD43"/>
      <c r="AE43"/>
      <c r="AF43"/>
      <c r="AG43"/>
      <c r="AH43"/>
    </row>
    <row r="44" spans="1:34" s="77" customFormat="1" x14ac:dyDescent="0.35">
      <c r="A44"/>
      <c r="E44" s="188"/>
      <c r="F44" s="188"/>
      <c r="G44" s="188"/>
      <c r="H44" s="188"/>
      <c r="I44" s="188"/>
      <c r="J44" s="188"/>
      <c r="K44" s="188"/>
      <c r="L44" s="188"/>
      <c r="M44" s="188"/>
      <c r="N44" s="188"/>
      <c r="O44" s="188"/>
      <c r="P44"/>
      <c r="Q44"/>
      <c r="R44"/>
      <c r="S44"/>
      <c r="T44"/>
      <c r="U44"/>
      <c r="V44"/>
      <c r="W44"/>
      <c r="X44"/>
      <c r="Y44"/>
      <c r="Z44"/>
      <c r="AA44"/>
      <c r="AB44"/>
      <c r="AC44"/>
      <c r="AD44"/>
      <c r="AE44"/>
      <c r="AF44"/>
      <c r="AG44"/>
      <c r="AH44"/>
    </row>
    <row r="45" spans="1:34" s="77" customFormat="1" x14ac:dyDescent="0.35">
      <c r="A45"/>
      <c r="E45" s="77" t="s">
        <v>470</v>
      </c>
      <c r="F45" s="188"/>
      <c r="G45" s="188" t="s">
        <v>307</v>
      </c>
      <c r="H45" s="188"/>
      <c r="I45" s="189">
        <v>5.4349872786460994E-2</v>
      </c>
      <c r="J45" s="189">
        <v>5.4349872786460994E-2</v>
      </c>
      <c r="K45" s="189">
        <v>5.4349872786460994E-2</v>
      </c>
      <c r="L45" s="189">
        <v>5.4349872786460994E-2</v>
      </c>
      <c r="M45" s="189">
        <v>5.4349872786460994E-2</v>
      </c>
      <c r="N45" s="188"/>
      <c r="O45" s="190" t="s">
        <v>308</v>
      </c>
      <c r="P45"/>
      <c r="Q45"/>
      <c r="R45"/>
      <c r="S45"/>
      <c r="T45"/>
      <c r="U45"/>
      <c r="V45"/>
      <c r="W45"/>
      <c r="X45"/>
      <c r="Y45"/>
      <c r="Z45"/>
      <c r="AA45"/>
      <c r="AB45"/>
      <c r="AC45"/>
      <c r="AD45"/>
      <c r="AE45"/>
      <c r="AF45"/>
      <c r="AG45"/>
      <c r="AH45"/>
    </row>
    <row r="46" spans="1:34" s="77" customFormat="1" x14ac:dyDescent="0.35">
      <c r="A46"/>
      <c r="E46" s="77" t="s">
        <v>471</v>
      </c>
      <c r="F46" s="188"/>
      <c r="G46" s="188" t="s">
        <v>307</v>
      </c>
      <c r="H46" s="188"/>
      <c r="I46" s="189">
        <v>2.6869245059077285E-2</v>
      </c>
      <c r="J46" s="189">
        <v>2.8506225258857265E-2</v>
      </c>
      <c r="K46" s="189">
        <v>2.9097791265476403E-2</v>
      </c>
      <c r="L46" s="189">
        <v>2.9765764136667316E-2</v>
      </c>
      <c r="M46" s="189">
        <v>3.0991729536057777E-2</v>
      </c>
      <c r="N46" s="188"/>
      <c r="O46" s="190" t="s">
        <v>309</v>
      </c>
      <c r="P46"/>
      <c r="Q46"/>
      <c r="R46"/>
      <c r="S46"/>
      <c r="T46"/>
      <c r="U46"/>
      <c r="V46"/>
      <c r="W46"/>
      <c r="X46"/>
      <c r="Y46"/>
      <c r="Z46"/>
      <c r="AA46"/>
      <c r="AB46"/>
      <c r="AC46"/>
      <c r="AD46"/>
      <c r="AE46"/>
      <c r="AF46"/>
      <c r="AG46"/>
      <c r="AH46"/>
    </row>
    <row r="47" spans="1:34" s="77" customFormat="1" x14ac:dyDescent="0.35">
      <c r="A47"/>
      <c r="E47" s="77" t="s">
        <v>472</v>
      </c>
      <c r="F47" s="188"/>
      <c r="G47" s="77" t="s">
        <v>469</v>
      </c>
      <c r="H47" s="188"/>
      <c r="I47" s="189">
        <v>4.7406629960258906E-2</v>
      </c>
      <c r="J47" s="189">
        <v>4.9076349764034521E-2</v>
      </c>
      <c r="K47" s="189">
        <v>4.9679747090785931E-2</v>
      </c>
      <c r="L47" s="189">
        <v>5.0361079419400712E-2</v>
      </c>
      <c r="M47" s="189">
        <v>5.1611564126778919E-2</v>
      </c>
      <c r="O47" s="305" t="s">
        <v>473</v>
      </c>
      <c r="P47"/>
      <c r="Q47"/>
      <c r="R47"/>
      <c r="S47"/>
      <c r="T47"/>
      <c r="U47"/>
      <c r="V47"/>
      <c r="W47"/>
      <c r="X47"/>
      <c r="Y47"/>
      <c r="Z47"/>
      <c r="AA47"/>
      <c r="AB47"/>
      <c r="AC47"/>
      <c r="AD47"/>
      <c r="AE47"/>
      <c r="AF47"/>
      <c r="AG47"/>
      <c r="AH47"/>
    </row>
    <row r="48" spans="1:34" s="77" customFormat="1" x14ac:dyDescent="0.35">
      <c r="A48"/>
      <c r="E48" s="188"/>
      <c r="F48" s="188"/>
      <c r="G48" s="192"/>
      <c r="H48" s="188"/>
      <c r="I48" s="189"/>
      <c r="J48" s="189"/>
      <c r="K48" s="189"/>
      <c r="L48" s="189"/>
      <c r="M48" s="189"/>
      <c r="N48" s="188"/>
      <c r="O48" s="190"/>
      <c r="P48"/>
      <c r="Q48"/>
      <c r="R48"/>
      <c r="S48"/>
      <c r="T48"/>
      <c r="U48"/>
      <c r="V48"/>
      <c r="W48"/>
      <c r="X48"/>
      <c r="Y48"/>
      <c r="Z48"/>
      <c r="AA48"/>
      <c r="AB48"/>
      <c r="AC48"/>
      <c r="AD48"/>
      <c r="AE48"/>
      <c r="AF48"/>
      <c r="AG48"/>
      <c r="AH48"/>
    </row>
    <row r="49" spans="1:50" s="77" customFormat="1" x14ac:dyDescent="0.35">
      <c r="A49"/>
      <c r="E49" s="77" t="s">
        <v>474</v>
      </c>
      <c r="F49" s="188"/>
      <c r="G49" s="77" t="s">
        <v>475</v>
      </c>
      <c r="H49" s="188"/>
      <c r="I49" s="189">
        <f>(I46*0.3)+(I47*0.7)</f>
        <v>4.1245414489904417E-2</v>
      </c>
      <c r="J49" s="189">
        <f>(J46*0.3)+(J47*0.7)</f>
        <v>4.2905312412481342E-2</v>
      </c>
      <c r="K49" s="189">
        <f>(K46*0.3)+(K47*0.7)</f>
        <v>4.3505160343193065E-2</v>
      </c>
      <c r="L49" s="189">
        <f>(L46*0.3)+(L47*0.7)</f>
        <v>4.418248483458069E-2</v>
      </c>
      <c r="M49" s="189">
        <f>(M46*0.3)+(M47*0.7)</f>
        <v>4.5425613749562575E-2</v>
      </c>
      <c r="N49" s="188"/>
      <c r="O49" s="305" t="s">
        <v>478</v>
      </c>
      <c r="P49"/>
      <c r="Q49"/>
      <c r="R49"/>
      <c r="S49"/>
      <c r="T49"/>
      <c r="U49"/>
      <c r="V49"/>
      <c r="W49"/>
      <c r="X49"/>
      <c r="Y49"/>
      <c r="Z49"/>
      <c r="AA49"/>
      <c r="AB49"/>
      <c r="AC49"/>
      <c r="AD49"/>
      <c r="AE49"/>
      <c r="AF49"/>
      <c r="AG49"/>
      <c r="AH49"/>
    </row>
    <row r="50" spans="1:50" s="77" customFormat="1" x14ac:dyDescent="0.35">
      <c r="A50"/>
      <c r="E50" s="188"/>
      <c r="F50" s="188"/>
      <c r="G50" s="188"/>
      <c r="H50" s="188"/>
      <c r="I50" s="189"/>
      <c r="J50" s="189"/>
      <c r="K50" s="189"/>
      <c r="L50" s="189"/>
      <c r="M50" s="189"/>
      <c r="N50" s="188"/>
      <c r="O50" s="190"/>
      <c r="P50"/>
      <c r="Q50"/>
      <c r="R50"/>
      <c r="S50"/>
      <c r="T50"/>
      <c r="U50"/>
      <c r="V50"/>
      <c r="W50"/>
      <c r="X50"/>
      <c r="Y50"/>
      <c r="Z50"/>
      <c r="AA50"/>
      <c r="AB50"/>
      <c r="AC50"/>
      <c r="AD50"/>
      <c r="AE50"/>
      <c r="AF50"/>
      <c r="AG50"/>
      <c r="AH50"/>
    </row>
    <row r="51" spans="1:50" s="77" customFormat="1" x14ac:dyDescent="0.35">
      <c r="A51"/>
      <c r="E51" s="188"/>
      <c r="F51" s="188"/>
      <c r="G51" s="191"/>
      <c r="H51" s="188"/>
      <c r="I51" s="189"/>
      <c r="J51" s="189"/>
      <c r="K51" s="189"/>
      <c r="L51" s="189"/>
      <c r="M51" s="189"/>
      <c r="N51" s="188"/>
      <c r="O51" s="190"/>
      <c r="P51"/>
      <c r="Q51"/>
      <c r="R51"/>
      <c r="S51"/>
      <c r="T51"/>
      <c r="U51"/>
      <c r="V51"/>
      <c r="W51"/>
      <c r="X51"/>
      <c r="Y51"/>
      <c r="Z51"/>
      <c r="AA51"/>
      <c r="AB51"/>
      <c r="AC51"/>
      <c r="AD51"/>
      <c r="AE51"/>
      <c r="AF51"/>
      <c r="AG51"/>
      <c r="AH51"/>
    </row>
    <row r="52" spans="1:50" s="77" customFormat="1" x14ac:dyDescent="0.35">
      <c r="A52"/>
      <c r="B52" s="74"/>
      <c r="C52" s="75" t="s">
        <v>151</v>
      </c>
      <c r="D52" s="75"/>
      <c r="E52" s="75"/>
      <c r="F52" s="75"/>
      <c r="G52" s="75"/>
      <c r="H52" s="75"/>
      <c r="I52" s="75"/>
      <c r="J52" s="75"/>
      <c r="K52" s="75"/>
      <c r="L52" s="75"/>
      <c r="M52" s="76"/>
      <c r="N52" s="75"/>
      <c r="O52" s="75"/>
      <c r="P52" s="75"/>
      <c r="Q52"/>
      <c r="R52"/>
      <c r="S52"/>
      <c r="T52"/>
      <c r="U52"/>
      <c r="V52"/>
      <c r="W52"/>
      <c r="X52"/>
      <c r="Y52"/>
      <c r="Z52"/>
      <c r="AA52"/>
      <c r="AB52"/>
      <c r="AC52"/>
      <c r="AD52"/>
      <c r="AE52"/>
      <c r="AF52"/>
      <c r="AG52"/>
      <c r="AH52"/>
      <c r="AI52"/>
      <c r="AJ52"/>
      <c r="AK52"/>
      <c r="AL52"/>
      <c r="AM52"/>
      <c r="AX52" s="74"/>
    </row>
    <row r="53" spans="1:50" s="77" customFormat="1" x14ac:dyDescent="0.35">
      <c r="A53"/>
      <c r="N53"/>
      <c r="O53"/>
      <c r="P53"/>
      <c r="Q53"/>
      <c r="R53"/>
      <c r="S53"/>
      <c r="T53"/>
      <c r="U53"/>
      <c r="V53"/>
      <c r="W53"/>
      <c r="X53"/>
      <c r="Y53"/>
      <c r="Z53"/>
      <c r="AA53"/>
      <c r="AB53"/>
      <c r="AC53"/>
      <c r="AD53"/>
      <c r="AE53"/>
      <c r="AF53"/>
      <c r="AG53"/>
      <c r="AH53"/>
    </row>
    <row r="54" spans="1:50" s="77" customFormat="1" ht="15" thickBot="1" x14ac:dyDescent="0.4">
      <c r="A54"/>
      <c r="I54" s="54" t="s">
        <v>125</v>
      </c>
      <c r="J54" s="55" t="s">
        <v>126</v>
      </c>
      <c r="K54" s="55" t="s">
        <v>127</v>
      </c>
      <c r="L54" s="55" t="s">
        <v>128</v>
      </c>
      <c r="M54" s="55" t="s">
        <v>129</v>
      </c>
      <c r="N54"/>
      <c r="O54" s="80" t="s">
        <v>522</v>
      </c>
      <c r="P54"/>
      <c r="Q54"/>
      <c r="R54"/>
      <c r="S54"/>
      <c r="T54"/>
      <c r="U54"/>
      <c r="V54"/>
      <c r="W54"/>
      <c r="X54"/>
      <c r="Y54"/>
      <c r="Z54"/>
      <c r="AA54"/>
      <c r="AB54"/>
      <c r="AC54"/>
      <c r="AD54"/>
      <c r="AE54"/>
      <c r="AF54"/>
      <c r="AG54"/>
      <c r="AH54"/>
    </row>
    <row r="55" spans="1:50" s="77" customFormat="1" ht="15" thickTop="1" x14ac:dyDescent="0.35">
      <c r="A55"/>
      <c r="E55" s="193" t="s">
        <v>146</v>
      </c>
      <c r="F55" s="193"/>
      <c r="G55" s="302" t="s">
        <v>465</v>
      </c>
      <c r="H55" s="193"/>
      <c r="I55" s="194">
        <f>I61*40%*I67</f>
        <v>84.421420426562733</v>
      </c>
      <c r="J55" s="194">
        <f t="shared" ref="J55:M55" si="5">J61*40%*J67</f>
        <v>85.874611372114714</v>
      </c>
      <c r="K55" s="194">
        <f t="shared" si="5"/>
        <v>87.092126921633763</v>
      </c>
      <c r="L55" s="194">
        <f t="shared" si="5"/>
        <v>87.926940069159784</v>
      </c>
      <c r="M55" s="194">
        <f t="shared" si="5"/>
        <v>88.367932378073348</v>
      </c>
      <c r="N55"/>
      <c r="O55" s="190" t="s">
        <v>493</v>
      </c>
      <c r="P55"/>
      <c r="Q55"/>
      <c r="R55"/>
      <c r="S55"/>
      <c r="T55"/>
      <c r="U55"/>
      <c r="V55"/>
      <c r="W55"/>
      <c r="X55"/>
      <c r="Y55"/>
      <c r="Z55"/>
      <c r="AA55"/>
      <c r="AB55"/>
      <c r="AC55"/>
      <c r="AD55"/>
      <c r="AE55"/>
      <c r="AF55"/>
      <c r="AG55"/>
      <c r="AH55"/>
    </row>
    <row r="56" spans="1:50" s="77" customFormat="1" x14ac:dyDescent="0.35">
      <c r="A56"/>
      <c r="E56" s="193" t="s">
        <v>148</v>
      </c>
      <c r="F56" s="193"/>
      <c r="G56" s="302" t="s">
        <v>465</v>
      </c>
      <c r="H56" s="193"/>
      <c r="I56" s="194">
        <f>I61*60%*I71</f>
        <v>117.98107927668396</v>
      </c>
      <c r="J56" s="194">
        <f>J61*60%*J71</f>
        <v>120.01195053287739</v>
      </c>
      <c r="K56" s="194">
        <f>K61*60%*K71</f>
        <v>121.71345943716499</v>
      </c>
      <c r="L56" s="194">
        <f>L61*60%*L71</f>
        <v>122.88013201435955</v>
      </c>
      <c r="M56" s="194">
        <f>M61*60%*M71</f>
        <v>123.49642996688689</v>
      </c>
      <c r="N56"/>
      <c r="O56" s="190" t="s">
        <v>494</v>
      </c>
      <c r="P56"/>
      <c r="Q56"/>
      <c r="R56"/>
      <c r="S56"/>
      <c r="T56"/>
      <c r="U56"/>
      <c r="V56"/>
      <c r="W56"/>
      <c r="X56"/>
      <c r="Y56"/>
      <c r="Z56"/>
      <c r="AA56"/>
      <c r="AB56"/>
      <c r="AC56"/>
      <c r="AD56"/>
      <c r="AE56"/>
      <c r="AF56"/>
      <c r="AG56"/>
      <c r="AH56"/>
    </row>
    <row r="57" spans="1:50" s="77" customFormat="1" x14ac:dyDescent="0.35">
      <c r="A57"/>
      <c r="E57" s="193" t="s">
        <v>131</v>
      </c>
      <c r="F57" s="193"/>
      <c r="G57" s="302" t="s">
        <v>465</v>
      </c>
      <c r="H57" s="193"/>
      <c r="I57" s="195">
        <f t="shared" ref="I57:M57" si="6">SUM(I55:I56)</f>
        <v>202.40249970324669</v>
      </c>
      <c r="J57" s="195">
        <f t="shared" si="6"/>
        <v>205.88656190499211</v>
      </c>
      <c r="K57" s="195">
        <f t="shared" si="6"/>
        <v>208.80558635879873</v>
      </c>
      <c r="L57" s="195">
        <f t="shared" si="6"/>
        <v>210.80707208351933</v>
      </c>
      <c r="M57" s="195">
        <f t="shared" si="6"/>
        <v>211.86436234496023</v>
      </c>
      <c r="N57"/>
      <c r="O57" s="190" t="s">
        <v>495</v>
      </c>
      <c r="P57"/>
      <c r="Q57"/>
      <c r="R57"/>
      <c r="S57"/>
      <c r="T57"/>
      <c r="U57"/>
      <c r="V57"/>
      <c r="W57"/>
      <c r="X57"/>
      <c r="Y57"/>
      <c r="Z57"/>
      <c r="AA57"/>
      <c r="AB57"/>
      <c r="AC57"/>
      <c r="AD57"/>
      <c r="AE57"/>
      <c r="AF57"/>
      <c r="AG57"/>
      <c r="AH57"/>
    </row>
    <row r="58" spans="1:50" s="77" customFormat="1" x14ac:dyDescent="0.35">
      <c r="A58"/>
      <c r="N58"/>
      <c r="O58" s="190"/>
      <c r="P58"/>
      <c r="Q58"/>
      <c r="R58"/>
      <c r="S58"/>
      <c r="T58"/>
      <c r="U58"/>
      <c r="V58"/>
      <c r="W58"/>
      <c r="X58"/>
      <c r="Y58"/>
      <c r="Z58"/>
      <c r="AA58"/>
      <c r="AB58"/>
      <c r="AC58"/>
      <c r="AD58"/>
      <c r="AE58"/>
      <c r="AF58"/>
      <c r="AG58"/>
      <c r="AH58"/>
    </row>
    <row r="59" spans="1:50" s="254" customFormat="1" x14ac:dyDescent="0.35">
      <c r="A59" s="253"/>
      <c r="E59" s="254" t="s">
        <v>149</v>
      </c>
      <c r="I59" s="255">
        <v>-9.6000000000000002E-2</v>
      </c>
      <c r="J59" s="255">
        <v>-0.111</v>
      </c>
      <c r="K59" s="255">
        <v>-0.11600000000000001</v>
      </c>
      <c r="L59" s="255">
        <v>-0.11700000000000001</v>
      </c>
      <c r="M59" s="255">
        <v>-0.11799999999999999</v>
      </c>
      <c r="N59" s="253"/>
      <c r="O59" s="306" t="s">
        <v>481</v>
      </c>
      <c r="P59" s="253"/>
      <c r="Q59" s="253"/>
      <c r="R59" s="253"/>
      <c r="S59" s="253"/>
      <c r="T59" s="253"/>
      <c r="U59" s="253"/>
      <c r="V59" s="253"/>
      <c r="W59" s="253"/>
      <c r="X59" s="253"/>
      <c r="Y59" s="253"/>
      <c r="Z59" s="253"/>
      <c r="AA59" s="253"/>
      <c r="AB59" s="253"/>
      <c r="AC59" s="253"/>
      <c r="AD59" s="253"/>
      <c r="AE59" s="253"/>
      <c r="AF59" s="253"/>
      <c r="AG59" s="253"/>
      <c r="AH59" s="253"/>
    </row>
    <row r="60" spans="1:50" x14ac:dyDescent="0.35">
      <c r="O60" s="190"/>
    </row>
    <row r="61" spans="1:50" s="77" customFormat="1" x14ac:dyDescent="0.35">
      <c r="A61"/>
      <c r="E61" s="77" t="s">
        <v>316</v>
      </c>
      <c r="G61" s="77" t="s">
        <v>465</v>
      </c>
      <c r="I61" s="78">
        <v>3063.1865176546708</v>
      </c>
      <c r="J61" s="78">
        <v>3115.9147812813753</v>
      </c>
      <c r="K61" s="78">
        <v>3160.0916880128357</v>
      </c>
      <c r="L61" s="78">
        <v>3190.3824408258261</v>
      </c>
      <c r="M61" s="78">
        <v>3206.3836131376393</v>
      </c>
      <c r="N61"/>
      <c r="O61" s="190" t="s">
        <v>317</v>
      </c>
      <c r="P61"/>
      <c r="Q61"/>
      <c r="R61"/>
      <c r="S61"/>
      <c r="T61"/>
      <c r="U61"/>
      <c r="V61"/>
      <c r="W61"/>
      <c r="X61"/>
      <c r="Y61"/>
      <c r="Z61"/>
      <c r="AA61"/>
      <c r="AB61"/>
      <c r="AC61"/>
      <c r="AD61"/>
      <c r="AE61"/>
      <c r="AF61"/>
      <c r="AG61"/>
      <c r="AH61"/>
    </row>
    <row r="62" spans="1:50" s="77" customFormat="1" x14ac:dyDescent="0.35">
      <c r="A62"/>
      <c r="N62"/>
      <c r="O62"/>
      <c r="P62"/>
      <c r="Q62"/>
      <c r="R62"/>
      <c r="S62"/>
      <c r="T62"/>
      <c r="U62"/>
      <c r="V62"/>
      <c r="W62"/>
      <c r="X62"/>
      <c r="Y62"/>
      <c r="Z62"/>
      <c r="AA62"/>
      <c r="AB62"/>
      <c r="AC62"/>
      <c r="AD62"/>
      <c r="AE62"/>
      <c r="AF62"/>
      <c r="AG62"/>
      <c r="AH62"/>
    </row>
    <row r="63" spans="1:50" s="77" customFormat="1" x14ac:dyDescent="0.35">
      <c r="A63"/>
      <c r="E63" s="188" t="s">
        <v>310</v>
      </c>
      <c r="F63" s="188"/>
      <c r="G63" s="188" t="s">
        <v>306</v>
      </c>
      <c r="H63" s="188"/>
      <c r="I63" s="189">
        <v>0.4</v>
      </c>
      <c r="J63" s="189">
        <v>0.4</v>
      </c>
      <c r="K63" s="189">
        <v>0.4</v>
      </c>
      <c r="L63" s="189">
        <v>0.4</v>
      </c>
      <c r="M63" s="189">
        <v>0.4</v>
      </c>
      <c r="N63" s="188"/>
      <c r="O63" s="190" t="s">
        <v>311</v>
      </c>
      <c r="P63"/>
      <c r="Q63"/>
      <c r="R63"/>
      <c r="S63"/>
      <c r="T63"/>
      <c r="U63"/>
      <c r="V63"/>
      <c r="W63"/>
      <c r="X63"/>
      <c r="Y63"/>
      <c r="Z63"/>
      <c r="AA63"/>
      <c r="AB63"/>
      <c r="AC63"/>
      <c r="AD63"/>
      <c r="AE63"/>
      <c r="AF63"/>
      <c r="AG63"/>
      <c r="AH63"/>
    </row>
    <row r="64" spans="1:50" s="77" customFormat="1" x14ac:dyDescent="0.35">
      <c r="A64"/>
      <c r="E64" s="188" t="s">
        <v>312</v>
      </c>
      <c r="F64" s="188"/>
      <c r="G64" s="188" t="s">
        <v>306</v>
      </c>
      <c r="H64" s="188"/>
      <c r="I64" s="189">
        <v>0.18</v>
      </c>
      <c r="J64" s="189">
        <v>0.18</v>
      </c>
      <c r="K64" s="189">
        <v>0.18</v>
      </c>
      <c r="L64" s="189">
        <v>0.18</v>
      </c>
      <c r="M64" s="189">
        <v>0.18</v>
      </c>
      <c r="N64" s="188"/>
      <c r="O64" s="190" t="s">
        <v>313</v>
      </c>
      <c r="P64"/>
      <c r="Q64"/>
      <c r="R64"/>
      <c r="S64"/>
      <c r="T64"/>
      <c r="U64"/>
      <c r="V64"/>
      <c r="W64"/>
      <c r="X64"/>
      <c r="Y64"/>
      <c r="Z64"/>
      <c r="AA64"/>
      <c r="AB64"/>
      <c r="AC64"/>
      <c r="AD64"/>
      <c r="AE64"/>
      <c r="AF64"/>
      <c r="AG64"/>
      <c r="AH64"/>
    </row>
    <row r="65" spans="1:34" s="77" customFormat="1" x14ac:dyDescent="0.35">
      <c r="A65"/>
      <c r="E65" s="188" t="s">
        <v>314</v>
      </c>
      <c r="F65" s="188"/>
      <c r="G65" s="188" t="s">
        <v>306</v>
      </c>
      <c r="H65" s="188"/>
      <c r="I65" s="189">
        <v>0.41999999999999993</v>
      </c>
      <c r="J65" s="189">
        <v>0.41999999999999993</v>
      </c>
      <c r="K65" s="189">
        <v>0.41999999999999993</v>
      </c>
      <c r="L65" s="189">
        <v>0.41999999999999993</v>
      </c>
      <c r="M65" s="189">
        <v>0.41999999999999993</v>
      </c>
      <c r="N65" s="188"/>
      <c r="O65" s="190" t="s">
        <v>315</v>
      </c>
      <c r="P65"/>
      <c r="Q65"/>
      <c r="R65"/>
      <c r="S65"/>
      <c r="T65"/>
      <c r="U65"/>
      <c r="V65"/>
      <c r="W65"/>
      <c r="X65"/>
      <c r="Y65"/>
      <c r="Z65"/>
      <c r="AA65"/>
      <c r="AB65"/>
      <c r="AC65"/>
      <c r="AD65"/>
      <c r="AE65"/>
      <c r="AF65"/>
      <c r="AG65"/>
      <c r="AH65"/>
    </row>
    <row r="66" spans="1:34" s="77" customFormat="1" x14ac:dyDescent="0.35">
      <c r="A66"/>
      <c r="E66" s="188"/>
      <c r="F66" s="188"/>
      <c r="G66" s="188"/>
      <c r="H66" s="188"/>
      <c r="I66" s="188"/>
      <c r="J66" s="188"/>
      <c r="K66" s="188"/>
      <c r="L66" s="188"/>
      <c r="M66" s="188"/>
      <c r="N66" s="188"/>
      <c r="O66" s="188"/>
      <c r="P66"/>
      <c r="Q66"/>
      <c r="R66"/>
      <c r="S66"/>
      <c r="T66"/>
      <c r="U66"/>
      <c r="V66"/>
      <c r="W66"/>
      <c r="X66"/>
      <c r="Y66"/>
      <c r="Z66"/>
      <c r="AA66"/>
      <c r="AB66"/>
      <c r="AC66"/>
      <c r="AD66"/>
      <c r="AE66"/>
      <c r="AF66"/>
      <c r="AG66"/>
      <c r="AH66"/>
    </row>
    <row r="67" spans="1:34" s="77" customFormat="1" x14ac:dyDescent="0.35">
      <c r="A67"/>
      <c r="E67" s="77" t="s">
        <v>470</v>
      </c>
      <c r="F67" s="188"/>
      <c r="G67" s="188" t="s">
        <v>307</v>
      </c>
      <c r="H67" s="188"/>
      <c r="I67" s="189">
        <v>6.8900000000000003E-2</v>
      </c>
      <c r="J67" s="189">
        <v>6.8900000000000003E-2</v>
      </c>
      <c r="K67" s="189">
        <v>6.8900000000000003E-2</v>
      </c>
      <c r="L67" s="189">
        <v>6.8900000000000003E-2</v>
      </c>
      <c r="M67" s="189">
        <v>6.8900000000000003E-2</v>
      </c>
      <c r="N67" s="188"/>
      <c r="O67" s="190" t="s">
        <v>308</v>
      </c>
      <c r="P67"/>
      <c r="Q67"/>
      <c r="R67"/>
      <c r="S67"/>
      <c r="T67"/>
      <c r="U67"/>
      <c r="V67"/>
      <c r="W67"/>
      <c r="X67"/>
      <c r="Y67"/>
      <c r="Z67"/>
      <c r="AA67"/>
      <c r="AB67"/>
      <c r="AC67"/>
      <c r="AD67"/>
      <c r="AE67"/>
      <c r="AF67"/>
      <c r="AG67"/>
      <c r="AH67"/>
    </row>
    <row r="68" spans="1:34" s="77" customFormat="1" x14ac:dyDescent="0.35">
      <c r="A68"/>
      <c r="E68" s="77" t="s">
        <v>471</v>
      </c>
      <c r="F68" s="188"/>
      <c r="G68" s="188" t="s">
        <v>307</v>
      </c>
      <c r="H68" s="188"/>
      <c r="I68" s="189">
        <v>4.9500000000000002E-2</v>
      </c>
      <c r="J68" s="189">
        <v>4.9500000000000002E-2</v>
      </c>
      <c r="K68" s="189">
        <v>4.9500000000000002E-2</v>
      </c>
      <c r="L68" s="189">
        <v>4.9500000000000002E-2</v>
      </c>
      <c r="M68" s="189">
        <v>4.9500000000000002E-2</v>
      </c>
      <c r="N68" s="188"/>
      <c r="O68" s="190" t="s">
        <v>309</v>
      </c>
      <c r="P68"/>
      <c r="Q68"/>
      <c r="R68"/>
      <c r="S68"/>
      <c r="T68"/>
      <c r="U68"/>
      <c r="V68"/>
      <c r="W68"/>
      <c r="X68"/>
      <c r="Y68"/>
      <c r="Z68"/>
      <c r="AA68"/>
      <c r="AB68"/>
      <c r="AC68"/>
      <c r="AD68"/>
      <c r="AE68"/>
      <c r="AF68"/>
      <c r="AG68"/>
      <c r="AH68"/>
    </row>
    <row r="69" spans="1:34" s="77" customFormat="1" x14ac:dyDescent="0.35">
      <c r="A69"/>
      <c r="E69" s="77" t="s">
        <v>472</v>
      </c>
      <c r="F69" s="188"/>
      <c r="G69" s="77" t="s">
        <v>469</v>
      </c>
      <c r="H69" s="188"/>
      <c r="I69" s="189">
        <v>7.0490000000000164E-2</v>
      </c>
      <c r="J69" s="189">
        <v>7.0490000000000164E-2</v>
      </c>
      <c r="K69" s="189">
        <v>7.0490000000000164E-2</v>
      </c>
      <c r="L69" s="189">
        <v>7.0490000000000164E-2</v>
      </c>
      <c r="M69" s="189">
        <v>7.0490000000000164E-2</v>
      </c>
      <c r="N69" s="188"/>
      <c r="O69" s="305" t="s">
        <v>473</v>
      </c>
      <c r="P69"/>
      <c r="Q69"/>
      <c r="R69"/>
      <c r="S69"/>
      <c r="T69"/>
      <c r="U69"/>
      <c r="V69"/>
      <c r="W69"/>
      <c r="X69"/>
      <c r="Y69"/>
      <c r="Z69"/>
      <c r="AA69"/>
      <c r="AB69"/>
      <c r="AC69"/>
      <c r="AD69"/>
      <c r="AE69"/>
      <c r="AF69"/>
      <c r="AG69"/>
      <c r="AH69"/>
    </row>
    <row r="70" spans="1:34" s="77" customFormat="1" x14ac:dyDescent="0.35">
      <c r="A70"/>
      <c r="E70" s="188"/>
      <c r="F70" s="188"/>
      <c r="G70" s="192"/>
      <c r="H70" s="188"/>
      <c r="I70" s="189"/>
      <c r="J70" s="189"/>
      <c r="K70" s="189"/>
      <c r="L70" s="189"/>
      <c r="M70" s="189"/>
      <c r="N70" s="188"/>
      <c r="O70" s="190"/>
      <c r="P70"/>
      <c r="Q70"/>
      <c r="R70"/>
      <c r="S70"/>
      <c r="T70"/>
      <c r="U70"/>
      <c r="V70"/>
      <c r="W70"/>
      <c r="X70"/>
      <c r="Y70"/>
      <c r="Z70"/>
      <c r="AA70"/>
      <c r="AB70"/>
      <c r="AC70"/>
      <c r="AD70"/>
      <c r="AE70"/>
      <c r="AF70"/>
      <c r="AG70"/>
      <c r="AH70"/>
    </row>
    <row r="71" spans="1:34" s="77" customFormat="1" x14ac:dyDescent="0.35">
      <c r="A71"/>
      <c r="E71" s="77" t="s">
        <v>474</v>
      </c>
      <c r="F71" s="188"/>
      <c r="G71" s="77" t="s">
        <v>475</v>
      </c>
      <c r="H71" s="188"/>
      <c r="I71" s="189">
        <f>(I68*0.3)+(I69*0.7)</f>
        <v>6.4193000000000111E-2</v>
      </c>
      <c r="J71" s="189">
        <f>(J68*0.3)+(J69*0.7)</f>
        <v>6.4193000000000111E-2</v>
      </c>
      <c r="K71" s="189">
        <f>(K68*0.3)+(K69*0.7)</f>
        <v>6.4193000000000111E-2</v>
      </c>
      <c r="L71" s="189">
        <f>(L68*0.3)+(L69*0.7)</f>
        <v>6.4193000000000111E-2</v>
      </c>
      <c r="M71" s="189">
        <f>(M68*0.3)+(M69*0.7)</f>
        <v>6.4193000000000111E-2</v>
      </c>
      <c r="N71" s="188"/>
      <c r="O71" s="305" t="s">
        <v>496</v>
      </c>
      <c r="P71"/>
      <c r="Q71"/>
      <c r="R71"/>
      <c r="S71"/>
      <c r="T71"/>
      <c r="U71"/>
      <c r="V71"/>
      <c r="W71"/>
      <c r="X71"/>
      <c r="Y71"/>
      <c r="Z71"/>
      <c r="AA71"/>
      <c r="AB71"/>
      <c r="AC71"/>
      <c r="AD71"/>
      <c r="AE71"/>
      <c r="AF71"/>
      <c r="AG71"/>
      <c r="AH71"/>
    </row>
    <row r="72" spans="1:34" s="77" customFormat="1" x14ac:dyDescent="0.35">
      <c r="A72"/>
      <c r="E72" s="188"/>
      <c r="F72" s="188"/>
      <c r="G72" s="188"/>
      <c r="H72" s="188"/>
      <c r="I72" s="188"/>
      <c r="J72" s="188"/>
      <c r="K72" s="188"/>
      <c r="L72" s="188"/>
      <c r="M72" s="188"/>
      <c r="N72" s="188"/>
      <c r="O72" s="188"/>
      <c r="P72"/>
      <c r="Q72"/>
      <c r="R72"/>
      <c r="S72"/>
      <c r="T72"/>
      <c r="U72"/>
      <c r="V72"/>
      <c r="W72"/>
      <c r="X72"/>
      <c r="Y72"/>
      <c r="Z72"/>
      <c r="AA72"/>
      <c r="AB72"/>
      <c r="AC72"/>
      <c r="AD72"/>
      <c r="AE72"/>
      <c r="AF72"/>
      <c r="AG72"/>
      <c r="AH72"/>
    </row>
    <row r="73" spans="1:34" s="77" customFormat="1" x14ac:dyDescent="0.35">
      <c r="A73"/>
      <c r="E73" s="188"/>
      <c r="F73" s="188"/>
      <c r="G73" s="188"/>
      <c r="H73" s="188"/>
      <c r="I73" s="188"/>
      <c r="J73" s="188"/>
      <c r="K73" s="188"/>
      <c r="L73" s="188"/>
      <c r="M73" s="188"/>
      <c r="N73" s="188"/>
      <c r="P73"/>
      <c r="Q73"/>
      <c r="R73"/>
      <c r="S73"/>
      <c r="T73"/>
      <c r="U73"/>
      <c r="V73"/>
      <c r="W73"/>
      <c r="X73"/>
      <c r="Y73"/>
      <c r="Z73"/>
      <c r="AA73"/>
      <c r="AB73"/>
      <c r="AC73"/>
      <c r="AD73"/>
      <c r="AE73"/>
      <c r="AF73"/>
      <c r="AG73"/>
      <c r="AH73"/>
    </row>
    <row r="74" spans="1:34" x14ac:dyDescent="0.35">
      <c r="I74" s="188"/>
      <c r="J74" s="188"/>
      <c r="K74" s="188"/>
      <c r="L74" s="188"/>
      <c r="M74" s="188"/>
      <c r="O74" s="7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2852"/>
  <sheetViews>
    <sheetView zoomScale="85" zoomScaleNormal="85" workbookViewId="0">
      <pane ySplit="5" topLeftCell="A6" activePane="bottomLeft" state="frozen"/>
      <selection pane="bottomLeft" activeCell="H55" sqref="H55"/>
    </sheetView>
  </sheetViews>
  <sheetFormatPr defaultRowHeight="14.5" x14ac:dyDescent="0.35"/>
  <cols>
    <col min="1" max="1" width="3.1796875" customWidth="1"/>
    <col min="2" max="2" width="15.54296875" customWidth="1"/>
    <col min="3" max="3" width="15.54296875" bestFit="1" customWidth="1"/>
    <col min="4" max="5" width="16.54296875" bestFit="1" customWidth="1"/>
    <col min="6" max="6" width="12.81640625" bestFit="1" customWidth="1"/>
    <col min="7" max="7" width="7.81640625" bestFit="1" customWidth="1"/>
    <col min="8" max="8" width="7" bestFit="1" customWidth="1"/>
    <col min="9" max="9" width="14.81640625" bestFit="1" customWidth="1"/>
    <col min="10" max="10" width="12.26953125" bestFit="1" customWidth="1"/>
  </cols>
  <sheetData>
    <row r="1" spans="2:3" ht="7.5" customHeight="1" x14ac:dyDescent="0.35"/>
    <row r="2" spans="2:3" s="2" customFormat="1" ht="41.25" customHeight="1" x14ac:dyDescent="0.35">
      <c r="B2" s="1" t="str">
        <f>DocumentName</f>
        <v>Wales &amp; West Utilities Limited : RIIO- GD3 Business Plan submission to Ofgem - Finance Annex Support Workbook</v>
      </c>
    </row>
    <row r="3" spans="2:3" s="13" customFormat="1" ht="18.5" x14ac:dyDescent="0.35">
      <c r="B3" s="3" t="str">
        <f>DocumentVersion</f>
        <v>v 1.0</v>
      </c>
    </row>
    <row r="4" spans="2:3" s="14" customFormat="1" ht="21.75" customHeight="1" x14ac:dyDescent="0.35">
      <c r="B4" s="7" t="s">
        <v>8</v>
      </c>
      <c r="C4" s="8"/>
    </row>
    <row r="38" spans="2:10" x14ac:dyDescent="0.35">
      <c r="B38" t="s">
        <v>452</v>
      </c>
    </row>
    <row r="40" spans="2:10" x14ac:dyDescent="0.35">
      <c r="B40" s="35" t="s">
        <v>123</v>
      </c>
    </row>
    <row r="42" spans="2:10" x14ac:dyDescent="0.35">
      <c r="C42" s="397" t="s">
        <v>124</v>
      </c>
      <c r="D42" s="398"/>
      <c r="E42" s="399"/>
      <c r="F42" s="397" t="s">
        <v>113</v>
      </c>
      <c r="G42" s="398"/>
      <c r="H42" s="398"/>
      <c r="I42" s="398"/>
      <c r="J42" s="399"/>
    </row>
    <row r="43" spans="2:10" x14ac:dyDescent="0.35">
      <c r="B43" s="51" t="s">
        <v>114</v>
      </c>
      <c r="C43" s="51" t="s">
        <v>115</v>
      </c>
      <c r="D43" s="42" t="s">
        <v>116</v>
      </c>
      <c r="E43" s="42" t="s">
        <v>117</v>
      </c>
      <c r="F43" s="42" t="s">
        <v>118</v>
      </c>
      <c r="G43" s="41" t="s">
        <v>119</v>
      </c>
      <c r="H43" s="41" t="s">
        <v>120</v>
      </c>
      <c r="I43" s="41" t="s">
        <v>121</v>
      </c>
      <c r="J43" s="41" t="s">
        <v>122</v>
      </c>
    </row>
    <row r="44" spans="2:10" x14ac:dyDescent="0.35">
      <c r="B44" s="262">
        <v>45615</v>
      </c>
      <c r="C44">
        <v>4.3179999999999996</v>
      </c>
      <c r="D44">
        <v>4.4409999999999998</v>
      </c>
      <c r="E44">
        <v>4.8529999999999998</v>
      </c>
      <c r="F44">
        <v>5.1356000000000002</v>
      </c>
      <c r="G44">
        <v>7.8116000000000003</v>
      </c>
      <c r="H44">
        <v>3.5727000000000002</v>
      </c>
      <c r="I44">
        <v>4.6028000000000002</v>
      </c>
      <c r="J44">
        <v>4.4173</v>
      </c>
    </row>
    <row r="45" spans="2:10" x14ac:dyDescent="0.35">
      <c r="B45" s="262">
        <v>45614</v>
      </c>
      <c r="C45">
        <v>4.3339999999999996</v>
      </c>
      <c r="D45">
        <v>4.4640000000000004</v>
      </c>
      <c r="E45">
        <v>4.8929999999999998</v>
      </c>
      <c r="F45">
        <v>5.1997999999999998</v>
      </c>
      <c r="G45">
        <v>7.867</v>
      </c>
      <c r="H45">
        <v>3.5716000000000001</v>
      </c>
      <c r="I45">
        <v>4.6218000000000004</v>
      </c>
      <c r="J45">
        <v>4.3959999999999999</v>
      </c>
    </row>
    <row r="46" spans="2:10" x14ac:dyDescent="0.35">
      <c r="B46" s="262">
        <v>45611</v>
      </c>
      <c r="C46">
        <v>4.327</v>
      </c>
      <c r="D46">
        <v>4.4710000000000001</v>
      </c>
      <c r="E46">
        <v>4.9050000000000002</v>
      </c>
      <c r="F46">
        <v>5.2041000000000004</v>
      </c>
      <c r="G46">
        <v>7.8185000000000002</v>
      </c>
      <c r="H46">
        <v>3.5674999999999999</v>
      </c>
      <c r="I46">
        <v>4.6516000000000002</v>
      </c>
      <c r="J46">
        <v>4.4156000000000004</v>
      </c>
    </row>
    <row r="47" spans="2:10" x14ac:dyDescent="0.35">
      <c r="B47" s="262">
        <v>45610</v>
      </c>
      <c r="C47">
        <v>4.3419999999999996</v>
      </c>
      <c r="D47">
        <v>4.4820000000000002</v>
      </c>
      <c r="E47">
        <v>4.9029999999999996</v>
      </c>
      <c r="F47">
        <v>5.2126000000000001</v>
      </c>
      <c r="G47">
        <v>8.0162999999999993</v>
      </c>
      <c r="H47">
        <v>3.5789</v>
      </c>
      <c r="I47">
        <v>4.6558999999999999</v>
      </c>
      <c r="J47">
        <v>4.4337</v>
      </c>
    </row>
    <row r="48" spans="2:10" x14ac:dyDescent="0.35">
      <c r="B48" s="262">
        <v>45609</v>
      </c>
      <c r="C48">
        <v>4.4089999999999998</v>
      </c>
      <c r="D48">
        <v>4.5190000000000001</v>
      </c>
      <c r="E48">
        <v>4.9020000000000001</v>
      </c>
      <c r="F48">
        <v>5.2809999999999997</v>
      </c>
      <c r="G48">
        <v>8.3955000000000002</v>
      </c>
      <c r="H48">
        <v>3.6181000000000001</v>
      </c>
      <c r="I48">
        <v>4.8135000000000003</v>
      </c>
      <c r="J48">
        <v>4.5967000000000002</v>
      </c>
    </row>
    <row r="49" spans="2:10" x14ac:dyDescent="0.35">
      <c r="B49" s="262">
        <v>45608</v>
      </c>
      <c r="C49">
        <v>4.4029999999999996</v>
      </c>
      <c r="D49">
        <v>4.4980000000000002</v>
      </c>
      <c r="E49">
        <v>4.8979999999999997</v>
      </c>
      <c r="F49">
        <v>5.1986999999999997</v>
      </c>
      <c r="G49">
        <v>8.3246000000000002</v>
      </c>
      <c r="H49">
        <v>3.5979000000000001</v>
      </c>
      <c r="I49">
        <v>4.8227000000000002</v>
      </c>
      <c r="J49">
        <v>4.5439999999999996</v>
      </c>
    </row>
    <row r="50" spans="2:10" x14ac:dyDescent="0.35">
      <c r="B50" s="262">
        <v>45607</v>
      </c>
      <c r="C50">
        <v>4.3140000000000001</v>
      </c>
      <c r="D50">
        <v>4.4240000000000004</v>
      </c>
      <c r="E50">
        <v>4.8470000000000004</v>
      </c>
      <c r="F50">
        <v>5.1303999999999998</v>
      </c>
      <c r="G50">
        <v>7.9161000000000001</v>
      </c>
      <c r="H50">
        <v>3.5345</v>
      </c>
      <c r="I50">
        <v>4.7190000000000003</v>
      </c>
      <c r="J50">
        <v>4.4537000000000004</v>
      </c>
    </row>
    <row r="51" spans="2:10" x14ac:dyDescent="0.35">
      <c r="B51" s="262">
        <v>45604</v>
      </c>
      <c r="C51">
        <v>4.3170000000000002</v>
      </c>
      <c r="D51">
        <v>4.4340000000000002</v>
      </c>
      <c r="E51">
        <v>4.87</v>
      </c>
      <c r="F51">
        <v>5.1986999999999997</v>
      </c>
      <c r="G51">
        <v>8.0162999999999993</v>
      </c>
      <c r="H51">
        <v>3.5602</v>
      </c>
      <c r="I51">
        <v>4.8250000000000002</v>
      </c>
      <c r="J51">
        <v>4.5250000000000004</v>
      </c>
    </row>
    <row r="52" spans="2:10" x14ac:dyDescent="0.35">
      <c r="B52" s="262">
        <v>45603</v>
      </c>
      <c r="C52">
        <v>4.3609999999999998</v>
      </c>
      <c r="D52">
        <v>4.4969999999999999</v>
      </c>
      <c r="E52">
        <v>4.9349999999999996</v>
      </c>
      <c r="F52">
        <v>5.1658999999999997</v>
      </c>
      <c r="G52">
        <v>8.0892999999999997</v>
      </c>
      <c r="H52">
        <v>3.5748000000000002</v>
      </c>
      <c r="I52">
        <v>4.8506</v>
      </c>
      <c r="J52">
        <v>4.5579000000000001</v>
      </c>
    </row>
    <row r="53" spans="2:10" x14ac:dyDescent="0.35">
      <c r="B53" s="262">
        <v>45602</v>
      </c>
      <c r="C53">
        <v>4.4409999999999998</v>
      </c>
      <c r="D53">
        <v>4.5609999999999999</v>
      </c>
      <c r="E53">
        <v>4.984</v>
      </c>
      <c r="F53">
        <v>5.1596000000000002</v>
      </c>
      <c r="G53">
        <v>8.0967000000000002</v>
      </c>
      <c r="H53">
        <v>3.5581</v>
      </c>
      <c r="I53">
        <v>4.8621999999999996</v>
      </c>
      <c r="J53">
        <v>4.5650000000000004</v>
      </c>
    </row>
    <row r="54" spans="2:10" x14ac:dyDescent="0.35">
      <c r="B54" s="262">
        <v>45601</v>
      </c>
      <c r="C54">
        <v>4.43</v>
      </c>
      <c r="D54">
        <v>4.5279999999999996</v>
      </c>
      <c r="E54">
        <v>4.931</v>
      </c>
      <c r="F54">
        <v>5.1169000000000002</v>
      </c>
      <c r="G54">
        <v>7.9946000000000002</v>
      </c>
      <c r="H54">
        <v>3.4961000000000002</v>
      </c>
      <c r="I54">
        <v>4.7636000000000003</v>
      </c>
      <c r="J54">
        <v>4.4855999999999998</v>
      </c>
    </row>
    <row r="55" spans="2:10" x14ac:dyDescent="0.35">
      <c r="B55" s="262">
        <v>45600</v>
      </c>
      <c r="C55">
        <v>4.3310000000000004</v>
      </c>
      <c r="D55">
        <v>4.4560000000000004</v>
      </c>
      <c r="E55">
        <v>4.8849999999999998</v>
      </c>
      <c r="F55">
        <v>5.1596000000000002</v>
      </c>
      <c r="G55">
        <v>8.2318999999999996</v>
      </c>
      <c r="H55">
        <v>3.4655</v>
      </c>
      <c r="I55">
        <v>4.9142999999999999</v>
      </c>
      <c r="J55">
        <v>4.6218000000000004</v>
      </c>
    </row>
    <row r="56" spans="2:10" x14ac:dyDescent="0.35">
      <c r="B56" s="262">
        <v>45597</v>
      </c>
      <c r="C56">
        <v>4.3170000000000002</v>
      </c>
      <c r="D56">
        <v>4.4429999999999996</v>
      </c>
      <c r="E56">
        <v>4.8630000000000004</v>
      </c>
      <c r="F56">
        <v>5.1387</v>
      </c>
      <c r="G56">
        <v>8.1114999999999995</v>
      </c>
      <c r="H56">
        <v>3.4430000000000001</v>
      </c>
      <c r="I56">
        <v>4.8810000000000002</v>
      </c>
      <c r="J56">
        <v>4.5895999999999999</v>
      </c>
    </row>
    <row r="57" spans="2:10" x14ac:dyDescent="0.35">
      <c r="B57" s="262">
        <v>45596</v>
      </c>
      <c r="C57">
        <v>4.319</v>
      </c>
      <c r="D57">
        <v>4.444</v>
      </c>
      <c r="E57">
        <v>4.8449999999999998</v>
      </c>
      <c r="F57">
        <v>5.1966000000000001</v>
      </c>
      <c r="G57">
        <v>8.1487999999999996</v>
      </c>
      <c r="H57">
        <v>3.4752999999999998</v>
      </c>
      <c r="I57">
        <v>4.9359000000000002</v>
      </c>
      <c r="J57">
        <v>4.6254</v>
      </c>
    </row>
    <row r="58" spans="2:10" x14ac:dyDescent="0.35">
      <c r="B58" s="262">
        <v>45595</v>
      </c>
      <c r="C58">
        <v>4.22</v>
      </c>
      <c r="D58">
        <v>4.5</v>
      </c>
      <c r="E58">
        <v>4.7880000000000003</v>
      </c>
      <c r="F58">
        <v>5.1365999999999996</v>
      </c>
      <c r="G58">
        <v>8.0452999999999992</v>
      </c>
      <c r="H58">
        <v>3.3755999999999999</v>
      </c>
      <c r="I58">
        <v>4.8411999999999997</v>
      </c>
      <c r="J58">
        <v>4.5423</v>
      </c>
    </row>
    <row r="59" spans="2:10" x14ac:dyDescent="0.35">
      <c r="B59" s="262">
        <v>45594</v>
      </c>
      <c r="C59">
        <v>4.1879999999999997</v>
      </c>
      <c r="D59">
        <v>4.3140000000000001</v>
      </c>
      <c r="E59">
        <v>4.7519999999999998</v>
      </c>
      <c r="F59">
        <v>5.1138000000000003</v>
      </c>
      <c r="G59">
        <v>8.0235000000000003</v>
      </c>
      <c r="H59">
        <v>3.3839999999999999</v>
      </c>
      <c r="I59">
        <v>4.8158000000000003</v>
      </c>
      <c r="J59">
        <v>4.5597000000000003</v>
      </c>
    </row>
    <row r="60" spans="2:10" x14ac:dyDescent="0.35">
      <c r="B60" s="262">
        <v>45593</v>
      </c>
      <c r="C60">
        <v>4.1310000000000002</v>
      </c>
      <c r="D60">
        <v>4.2530000000000001</v>
      </c>
      <c r="E60">
        <v>4.7069999999999999</v>
      </c>
      <c r="F60">
        <v>5.0576999999999996</v>
      </c>
      <c r="G60">
        <v>7.867</v>
      </c>
      <c r="H60">
        <v>3.3189000000000002</v>
      </c>
      <c r="I60">
        <v>4.8021000000000003</v>
      </c>
      <c r="J60">
        <v>4.5180999999999996</v>
      </c>
    </row>
    <row r="61" spans="2:10" x14ac:dyDescent="0.35">
      <c r="B61" s="262">
        <v>45590</v>
      </c>
      <c r="C61">
        <v>4.0999999999999996</v>
      </c>
      <c r="D61">
        <v>4.2320000000000002</v>
      </c>
      <c r="E61">
        <v>4.6859999999999999</v>
      </c>
      <c r="F61">
        <v>5.08</v>
      </c>
      <c r="G61">
        <v>7.8601000000000001</v>
      </c>
      <c r="H61">
        <v>3.3460999999999999</v>
      </c>
      <c r="I61">
        <v>4.8067000000000002</v>
      </c>
      <c r="J61">
        <v>4.5111999999999997</v>
      </c>
    </row>
    <row r="62" spans="2:10" x14ac:dyDescent="0.35">
      <c r="B62" s="262">
        <v>45589</v>
      </c>
      <c r="C62">
        <v>4.0880000000000001</v>
      </c>
      <c r="D62">
        <v>4.2359999999999998</v>
      </c>
      <c r="E62">
        <v>4.71</v>
      </c>
      <c r="F62">
        <v>5.0377000000000001</v>
      </c>
      <c r="G62">
        <v>7.8185000000000002</v>
      </c>
      <c r="H62">
        <v>3.3134999999999999</v>
      </c>
      <c r="I62">
        <v>4.8021000000000003</v>
      </c>
      <c r="J62">
        <v>4.5095000000000001</v>
      </c>
    </row>
    <row r="63" spans="2:10" x14ac:dyDescent="0.35">
      <c r="B63" s="262">
        <v>45588</v>
      </c>
      <c r="C63">
        <v>4.0359999999999996</v>
      </c>
      <c r="D63">
        <v>4.1989999999999998</v>
      </c>
      <c r="E63">
        <v>4.6760000000000002</v>
      </c>
      <c r="F63">
        <v>5.0327000000000002</v>
      </c>
      <c r="G63">
        <v>7.4823000000000004</v>
      </c>
      <c r="H63">
        <v>3.2338</v>
      </c>
      <c r="I63">
        <v>4.7123999999999997</v>
      </c>
      <c r="J63">
        <v>4.4255000000000004</v>
      </c>
    </row>
    <row r="64" spans="2:10" x14ac:dyDescent="0.35">
      <c r="B64" s="262">
        <v>45587</v>
      </c>
      <c r="C64">
        <v>3.9940000000000002</v>
      </c>
      <c r="D64">
        <v>4.165</v>
      </c>
      <c r="E64">
        <v>4.649</v>
      </c>
      <c r="F64">
        <v>5.0452000000000004</v>
      </c>
      <c r="G64">
        <v>7.5202999999999998</v>
      </c>
      <c r="H64">
        <v>3.2562000000000002</v>
      </c>
      <c r="I64">
        <v>4.7080000000000002</v>
      </c>
      <c r="J64">
        <v>4.4454000000000002</v>
      </c>
    </row>
    <row r="65" spans="2:10" x14ac:dyDescent="0.35">
      <c r="B65" s="262">
        <v>45586</v>
      </c>
      <c r="C65">
        <v>3.9609999999999999</v>
      </c>
      <c r="D65">
        <v>4.1360000000000001</v>
      </c>
      <c r="E65">
        <v>4.617</v>
      </c>
      <c r="F65">
        <v>4.9782999999999999</v>
      </c>
      <c r="G65">
        <v>7.6433999999999997</v>
      </c>
      <c r="H65">
        <v>3.2244000000000002</v>
      </c>
      <c r="I65">
        <v>4.6775000000000002</v>
      </c>
      <c r="J65">
        <v>4.4321000000000002</v>
      </c>
    </row>
    <row r="66" spans="2:10" x14ac:dyDescent="0.35">
      <c r="B66" s="262">
        <v>45583</v>
      </c>
      <c r="C66">
        <v>3.9089999999999998</v>
      </c>
      <c r="D66">
        <v>4.0549999999999997</v>
      </c>
      <c r="E66">
        <v>4.5270000000000001</v>
      </c>
      <c r="F66">
        <v>4.9347000000000003</v>
      </c>
      <c r="G66">
        <v>7.5587999999999997</v>
      </c>
      <c r="H66">
        <v>3.2126000000000001</v>
      </c>
      <c r="I66">
        <v>4.6430999999999996</v>
      </c>
      <c r="J66">
        <v>4.3765999999999998</v>
      </c>
    </row>
    <row r="67" spans="2:10" x14ac:dyDescent="0.35">
      <c r="B67" s="262">
        <v>45582</v>
      </c>
      <c r="C67">
        <v>3.944</v>
      </c>
      <c r="D67">
        <v>4.0880000000000001</v>
      </c>
      <c r="E67">
        <v>4.5519999999999996</v>
      </c>
      <c r="F67">
        <v>4.9539999999999997</v>
      </c>
      <c r="G67">
        <v>7.6040999999999999</v>
      </c>
      <c r="H67">
        <v>3.1677</v>
      </c>
      <c r="I67">
        <v>4.6494999999999997</v>
      </c>
      <c r="J67">
        <v>4.3765999999999998</v>
      </c>
    </row>
    <row r="68" spans="2:10" x14ac:dyDescent="0.35">
      <c r="B68" s="262">
        <v>45581</v>
      </c>
      <c r="C68">
        <v>3.9239999999999999</v>
      </c>
      <c r="D68">
        <v>4.0629999999999997</v>
      </c>
      <c r="E68">
        <v>4.5309999999999997</v>
      </c>
      <c r="F68">
        <v>4.9180000000000001</v>
      </c>
      <c r="G68">
        <v>7.5716999999999999</v>
      </c>
      <c r="H68">
        <v>3.1677</v>
      </c>
      <c r="I68">
        <v>4.5632999999999999</v>
      </c>
      <c r="J68">
        <v>4.335</v>
      </c>
    </row>
    <row r="69" spans="2:10" x14ac:dyDescent="0.35">
      <c r="B69" s="262">
        <v>45580</v>
      </c>
      <c r="C69">
        <v>4.03</v>
      </c>
      <c r="D69">
        <v>4.1609999999999996</v>
      </c>
      <c r="E69">
        <v>4.6180000000000003</v>
      </c>
      <c r="F69">
        <v>4.9856999999999996</v>
      </c>
      <c r="G69">
        <v>7.8254000000000001</v>
      </c>
      <c r="H69">
        <v>3.2235999999999998</v>
      </c>
      <c r="I69">
        <v>4.7080000000000002</v>
      </c>
      <c r="J69">
        <v>4.5301</v>
      </c>
    </row>
    <row r="70" spans="2:10" x14ac:dyDescent="0.35">
      <c r="B70" s="262">
        <v>45579</v>
      </c>
      <c r="C70">
        <v>4.0830000000000002</v>
      </c>
      <c r="D70">
        <v>4.2370000000000001</v>
      </c>
      <c r="E70">
        <v>4.7149999999999999</v>
      </c>
      <c r="F70">
        <v>5.0301999999999998</v>
      </c>
      <c r="G70">
        <v>7.9231999999999996</v>
      </c>
      <c r="H70">
        <v>3.2656999999999998</v>
      </c>
      <c r="I70">
        <v>4.8021000000000003</v>
      </c>
      <c r="J70">
        <v>4.5808</v>
      </c>
    </row>
    <row r="71" spans="2:10" x14ac:dyDescent="0.35">
      <c r="B71" s="262">
        <v>45576</v>
      </c>
      <c r="C71">
        <v>4.07</v>
      </c>
      <c r="D71">
        <v>4.2069999999999999</v>
      </c>
      <c r="E71">
        <v>4.6859999999999999</v>
      </c>
      <c r="F71">
        <v>5.0891999999999999</v>
      </c>
      <c r="G71">
        <v>8.1041000000000007</v>
      </c>
      <c r="H71">
        <v>3.3443000000000001</v>
      </c>
      <c r="I71">
        <v>4.8975999999999997</v>
      </c>
      <c r="J71">
        <v>4.6837999999999997</v>
      </c>
    </row>
    <row r="72" spans="2:10" x14ac:dyDescent="0.35">
      <c r="B72" s="262">
        <v>45575</v>
      </c>
      <c r="C72">
        <v>4.0789999999999997</v>
      </c>
      <c r="D72">
        <v>4.21</v>
      </c>
      <c r="E72">
        <v>4.6879999999999997</v>
      </c>
      <c r="F72">
        <v>5.0964</v>
      </c>
      <c r="G72">
        <v>8.0967000000000002</v>
      </c>
      <c r="H72">
        <v>3.3498000000000001</v>
      </c>
      <c r="I72">
        <v>4.9263000000000003</v>
      </c>
      <c r="J72">
        <v>4.7285000000000004</v>
      </c>
    </row>
    <row r="73" spans="2:10" x14ac:dyDescent="0.35">
      <c r="B73" s="262">
        <v>45574</v>
      </c>
      <c r="C73">
        <v>4.0620000000000003</v>
      </c>
      <c r="D73">
        <v>4.18</v>
      </c>
      <c r="E73">
        <v>4.6529999999999996</v>
      </c>
      <c r="F73">
        <v>5.1231</v>
      </c>
      <c r="G73">
        <v>8.0526</v>
      </c>
      <c r="H73">
        <v>3.3351000000000002</v>
      </c>
      <c r="I73">
        <v>4.9455999999999998</v>
      </c>
      <c r="J73">
        <v>4.7060000000000004</v>
      </c>
    </row>
    <row r="74" spans="2:10" x14ac:dyDescent="0.35">
      <c r="B74" s="262">
        <v>45573</v>
      </c>
      <c r="C74">
        <v>4.07</v>
      </c>
      <c r="D74">
        <v>4.1840000000000002</v>
      </c>
      <c r="E74">
        <v>4.6509999999999998</v>
      </c>
      <c r="F74">
        <v>5.1106999999999996</v>
      </c>
      <c r="G74">
        <v>7.9374000000000002</v>
      </c>
      <c r="H74">
        <v>3.3654000000000002</v>
      </c>
      <c r="I74">
        <v>5.0168999999999997</v>
      </c>
      <c r="J74">
        <v>4.7266000000000004</v>
      </c>
    </row>
    <row r="75" spans="2:10" x14ac:dyDescent="0.35">
      <c r="B75" s="262">
        <v>45572</v>
      </c>
      <c r="C75">
        <v>4.0999999999999996</v>
      </c>
      <c r="D75">
        <v>4.2080000000000002</v>
      </c>
      <c r="E75">
        <v>4.6660000000000004</v>
      </c>
      <c r="F75">
        <v>5.1148999999999996</v>
      </c>
      <c r="G75">
        <v>7.8391999999999999</v>
      </c>
      <c r="H75">
        <v>3.3580000000000001</v>
      </c>
      <c r="I75">
        <v>4.9969999999999999</v>
      </c>
      <c r="J75">
        <v>4.7042000000000002</v>
      </c>
    </row>
    <row r="76" spans="2:10" x14ac:dyDescent="0.35">
      <c r="B76" s="262">
        <v>45569</v>
      </c>
      <c r="C76">
        <v>4.0129999999999999</v>
      </c>
      <c r="D76">
        <v>4.1289999999999996</v>
      </c>
      <c r="E76">
        <v>4.6059999999999999</v>
      </c>
      <c r="F76">
        <v>5.0881999999999996</v>
      </c>
      <c r="G76">
        <v>7.7232000000000003</v>
      </c>
      <c r="H76">
        <v>3.3296999999999999</v>
      </c>
      <c r="I76">
        <v>4.9408000000000003</v>
      </c>
      <c r="J76">
        <v>4.6489000000000003</v>
      </c>
    </row>
    <row r="77" spans="2:10" x14ac:dyDescent="0.35">
      <c r="B77" s="262">
        <v>45568</v>
      </c>
      <c r="C77">
        <v>3.863</v>
      </c>
      <c r="D77">
        <v>4.0149999999999997</v>
      </c>
      <c r="E77">
        <v>4.5229999999999997</v>
      </c>
      <c r="F77">
        <v>5.0077999999999996</v>
      </c>
      <c r="G77">
        <v>7.7366999999999999</v>
      </c>
      <c r="H77">
        <v>3.2372000000000001</v>
      </c>
      <c r="I77">
        <v>4.8810000000000002</v>
      </c>
      <c r="J77">
        <v>4.5720000000000001</v>
      </c>
    </row>
    <row r="78" spans="2:10" x14ac:dyDescent="0.35">
      <c r="B78" s="262">
        <v>45567</v>
      </c>
      <c r="C78">
        <v>3.8929999999999998</v>
      </c>
      <c r="D78">
        <v>4.0250000000000004</v>
      </c>
      <c r="E78">
        <v>4.5209999999999999</v>
      </c>
      <c r="F78">
        <v>4.93</v>
      </c>
      <c r="G78">
        <v>7.5975999999999999</v>
      </c>
      <c r="H78">
        <v>3.2656999999999998</v>
      </c>
      <c r="I78">
        <v>4.8669000000000002</v>
      </c>
      <c r="J78">
        <v>4.5526999999999997</v>
      </c>
    </row>
    <row r="79" spans="2:10" x14ac:dyDescent="0.35">
      <c r="B79" s="262">
        <v>45566</v>
      </c>
      <c r="C79">
        <v>3.8149999999999999</v>
      </c>
      <c r="D79">
        <v>3.9390000000000001</v>
      </c>
      <c r="E79">
        <v>4.4379999999999997</v>
      </c>
      <c r="F79">
        <v>4.8429000000000002</v>
      </c>
      <c r="G79">
        <v>7.4196999999999997</v>
      </c>
      <c r="H79">
        <v>3.2017000000000002</v>
      </c>
      <c r="I79">
        <v>4.7434000000000003</v>
      </c>
      <c r="J79">
        <v>4.4156000000000004</v>
      </c>
    </row>
    <row r="80" spans="2:10" x14ac:dyDescent="0.35">
      <c r="B80" s="262">
        <v>45565</v>
      </c>
      <c r="C80">
        <v>3.8570000000000002</v>
      </c>
      <c r="D80">
        <v>4.0019999999999998</v>
      </c>
      <c r="E80">
        <v>4.508</v>
      </c>
      <c r="F80">
        <v>4.9252000000000002</v>
      </c>
      <c r="G80">
        <v>7.4949000000000003</v>
      </c>
      <c r="H80">
        <v>3.2501000000000002</v>
      </c>
      <c r="I80">
        <v>4.8273999999999999</v>
      </c>
      <c r="J80">
        <v>4.4958</v>
      </c>
    </row>
    <row r="81" spans="2:10" x14ac:dyDescent="0.35">
      <c r="B81" s="262">
        <v>45562</v>
      </c>
      <c r="C81">
        <v>3.8220000000000001</v>
      </c>
      <c r="D81">
        <v>3.9769999999999999</v>
      </c>
      <c r="E81">
        <v>4.4980000000000002</v>
      </c>
      <c r="F81">
        <v>5.1101999999999999</v>
      </c>
      <c r="G81">
        <v>7.4259000000000004</v>
      </c>
      <c r="H81">
        <v>3.1381000000000001</v>
      </c>
      <c r="I81">
        <v>4.7274000000000003</v>
      </c>
      <c r="J81">
        <v>4.3907999999999996</v>
      </c>
    </row>
    <row r="82" spans="2:10" x14ac:dyDescent="0.35">
      <c r="B82" s="262">
        <v>45561</v>
      </c>
      <c r="C82">
        <v>3.8490000000000002</v>
      </c>
      <c r="D82">
        <v>4.0090000000000003</v>
      </c>
      <c r="E82">
        <v>4.5220000000000002</v>
      </c>
      <c r="F82">
        <v>5.0979000000000001</v>
      </c>
      <c r="G82">
        <v>7.4508999999999999</v>
      </c>
      <c r="H82">
        <v>3.0848</v>
      </c>
      <c r="I82">
        <v>4.7523</v>
      </c>
      <c r="J82">
        <v>4.4291</v>
      </c>
    </row>
    <row r="83" spans="2:10" x14ac:dyDescent="0.35">
      <c r="B83" s="262">
        <v>45560</v>
      </c>
      <c r="C83">
        <v>3.8319999999999999</v>
      </c>
      <c r="D83">
        <v>3.9889999999999999</v>
      </c>
      <c r="E83">
        <v>4.4909999999999997</v>
      </c>
      <c r="F83">
        <v>5.0856000000000003</v>
      </c>
      <c r="G83">
        <v>7.3949999999999996</v>
      </c>
      <c r="H83">
        <v>3.0691000000000002</v>
      </c>
      <c r="I83">
        <v>4.7545000000000002</v>
      </c>
      <c r="J83">
        <v>4.4157000000000002</v>
      </c>
    </row>
    <row r="84" spans="2:10" x14ac:dyDescent="0.35">
      <c r="B84" s="262">
        <v>45559</v>
      </c>
      <c r="C84">
        <v>3.77</v>
      </c>
      <c r="D84">
        <v>3.94</v>
      </c>
      <c r="E84">
        <v>4.4409999999999998</v>
      </c>
      <c r="F84">
        <v>5.0636999999999999</v>
      </c>
      <c r="G84">
        <v>7.476</v>
      </c>
      <c r="H84">
        <v>3.0777000000000001</v>
      </c>
      <c r="I84">
        <v>4.75</v>
      </c>
      <c r="J84">
        <v>4.4191000000000003</v>
      </c>
    </row>
    <row r="85" spans="2:10" x14ac:dyDescent="0.35">
      <c r="B85" s="262">
        <v>45558</v>
      </c>
      <c r="C85">
        <v>3.7509999999999999</v>
      </c>
      <c r="D85">
        <v>3.9220000000000002</v>
      </c>
      <c r="E85">
        <v>4.4219999999999997</v>
      </c>
      <c r="F85">
        <v>5.0660999999999996</v>
      </c>
      <c r="G85">
        <v>7.3765999999999998</v>
      </c>
      <c r="H85">
        <v>3.073</v>
      </c>
      <c r="I85">
        <v>4.7206999999999999</v>
      </c>
      <c r="J85">
        <v>4.4257999999999997</v>
      </c>
    </row>
    <row r="86" spans="2:10" x14ac:dyDescent="0.35">
      <c r="B86" s="262">
        <v>45555</v>
      </c>
      <c r="C86">
        <v>3.74</v>
      </c>
      <c r="D86">
        <v>3.9009999999999998</v>
      </c>
      <c r="E86">
        <v>4.3940000000000001</v>
      </c>
      <c r="F86">
        <v>5.1052999999999997</v>
      </c>
      <c r="G86">
        <v>7.3765999999999998</v>
      </c>
      <c r="H86">
        <v>3.1063999999999998</v>
      </c>
      <c r="I86">
        <v>4.7431999999999999</v>
      </c>
      <c r="J86">
        <v>4.4341999999999997</v>
      </c>
    </row>
    <row r="87" spans="2:10" x14ac:dyDescent="0.35">
      <c r="B87" s="262">
        <v>45554</v>
      </c>
      <c r="C87">
        <v>3.7429999999999999</v>
      </c>
      <c r="D87">
        <v>3.891</v>
      </c>
      <c r="E87">
        <v>4.3840000000000003</v>
      </c>
      <c r="F87">
        <v>5.1700999999999997</v>
      </c>
      <c r="G87">
        <v>7.2382</v>
      </c>
      <c r="H87">
        <v>3.0895999999999999</v>
      </c>
      <c r="I87">
        <v>4.7161999999999997</v>
      </c>
      <c r="J87">
        <v>4.4107000000000003</v>
      </c>
    </row>
    <row r="88" spans="2:10" x14ac:dyDescent="0.35">
      <c r="B88" s="262">
        <v>45553</v>
      </c>
      <c r="C88">
        <v>3.7160000000000002</v>
      </c>
      <c r="D88">
        <v>3.8460000000000001</v>
      </c>
      <c r="E88">
        <v>4.335</v>
      </c>
      <c r="F88">
        <v>5.0347999999999997</v>
      </c>
      <c r="G88">
        <v>7.3277999999999999</v>
      </c>
      <c r="H88">
        <v>3.0053000000000001</v>
      </c>
      <c r="I88">
        <v>4.7050999999999998</v>
      </c>
      <c r="J88">
        <v>4.3564999999999996</v>
      </c>
    </row>
    <row r="89" spans="2:10" x14ac:dyDescent="0.35">
      <c r="B89" s="262">
        <v>45552</v>
      </c>
      <c r="C89">
        <v>3.6349999999999998</v>
      </c>
      <c r="D89">
        <v>3.7669999999999999</v>
      </c>
      <c r="E89">
        <v>4.2679999999999998</v>
      </c>
      <c r="F89">
        <v>5.0086000000000004</v>
      </c>
      <c r="G89">
        <v>7.1795999999999998</v>
      </c>
      <c r="H89">
        <v>2.9805999999999999</v>
      </c>
      <c r="I89">
        <v>4.6479999999999997</v>
      </c>
      <c r="J89">
        <v>4.2892999999999999</v>
      </c>
    </row>
    <row r="90" spans="2:10" x14ac:dyDescent="0.35">
      <c r="B90" s="262">
        <v>45551</v>
      </c>
      <c r="C90">
        <v>3.6120000000000001</v>
      </c>
      <c r="D90">
        <v>3.758</v>
      </c>
      <c r="E90">
        <v>4.2629999999999999</v>
      </c>
      <c r="F90">
        <v>5.0515999999999996</v>
      </c>
      <c r="G90">
        <v>7.2916999999999996</v>
      </c>
      <c r="H90">
        <v>3.0097999999999998</v>
      </c>
      <c r="I90">
        <v>4.7140000000000004</v>
      </c>
      <c r="J90">
        <v>4.3451000000000004</v>
      </c>
    </row>
    <row r="91" spans="2:10" x14ac:dyDescent="0.35">
      <c r="B91" s="262">
        <v>45548</v>
      </c>
      <c r="C91">
        <v>3.62</v>
      </c>
      <c r="D91">
        <v>3.7669999999999999</v>
      </c>
      <c r="E91">
        <v>4.2720000000000002</v>
      </c>
      <c r="F91">
        <v>5.0686</v>
      </c>
      <c r="G91">
        <v>7.25</v>
      </c>
      <c r="H91">
        <v>3.0204</v>
      </c>
      <c r="I91">
        <v>4.7050999999999998</v>
      </c>
      <c r="J91">
        <v>4.3516000000000004</v>
      </c>
    </row>
    <row r="92" spans="2:10" x14ac:dyDescent="0.35">
      <c r="B92" s="262">
        <v>45547</v>
      </c>
      <c r="C92">
        <v>3.6379999999999999</v>
      </c>
      <c r="D92">
        <v>3.7810000000000001</v>
      </c>
      <c r="E92">
        <v>4.2889999999999997</v>
      </c>
      <c r="F92">
        <v>5.0979000000000001</v>
      </c>
      <c r="G92">
        <v>7.3826999999999998</v>
      </c>
      <c r="H92">
        <v>3.0440999999999998</v>
      </c>
      <c r="I92">
        <v>4.7252000000000001</v>
      </c>
      <c r="J92">
        <v>4.3958000000000004</v>
      </c>
    </row>
    <row r="93" spans="2:10" x14ac:dyDescent="0.35">
      <c r="B93" s="262">
        <v>45546</v>
      </c>
      <c r="C93">
        <v>3.613</v>
      </c>
      <c r="D93">
        <v>3.76</v>
      </c>
      <c r="E93">
        <v>4.2839999999999998</v>
      </c>
      <c r="F93">
        <v>5.0758999999999999</v>
      </c>
      <c r="G93">
        <v>7.2145999999999999</v>
      </c>
      <c r="H93">
        <v>3.0188999999999999</v>
      </c>
      <c r="I93">
        <v>4.6984000000000004</v>
      </c>
      <c r="J93">
        <v>4.3434999999999997</v>
      </c>
    </row>
    <row r="94" spans="2:10" x14ac:dyDescent="0.35">
      <c r="B94" s="262">
        <v>45545</v>
      </c>
      <c r="C94">
        <v>3.6829999999999998</v>
      </c>
      <c r="D94">
        <v>3.8180000000000001</v>
      </c>
      <c r="E94">
        <v>4.32</v>
      </c>
      <c r="F94">
        <v>5.0709999999999997</v>
      </c>
      <c r="G94">
        <v>7.0991999999999997</v>
      </c>
      <c r="H94">
        <v>3.0303</v>
      </c>
      <c r="I94">
        <v>4.6589</v>
      </c>
      <c r="J94">
        <v>4.3369999999999997</v>
      </c>
    </row>
    <row r="95" spans="2:10" x14ac:dyDescent="0.35">
      <c r="B95" s="262">
        <v>45544</v>
      </c>
      <c r="C95">
        <v>3.72</v>
      </c>
      <c r="D95">
        <v>3.855</v>
      </c>
      <c r="E95">
        <v>4.351</v>
      </c>
      <c r="F95">
        <v>5.1077000000000004</v>
      </c>
      <c r="G95">
        <v>6.9654999999999996</v>
      </c>
      <c r="H95">
        <v>3.0068000000000001</v>
      </c>
      <c r="I95">
        <v>4.6329000000000002</v>
      </c>
      <c r="J95">
        <v>4.2987000000000002</v>
      </c>
    </row>
    <row r="96" spans="2:10" x14ac:dyDescent="0.35">
      <c r="B96" s="262">
        <v>45541</v>
      </c>
      <c r="C96">
        <v>3.77</v>
      </c>
      <c r="D96">
        <v>3.8849999999999998</v>
      </c>
      <c r="E96">
        <v>4.3630000000000004</v>
      </c>
      <c r="F96">
        <v>5.1879</v>
      </c>
      <c r="G96">
        <v>7.0038999999999998</v>
      </c>
      <c r="H96">
        <v>3.0402999999999998</v>
      </c>
      <c r="I96">
        <v>4.6609999999999996</v>
      </c>
      <c r="J96">
        <v>4.3113999999999999</v>
      </c>
    </row>
    <row r="97" spans="2:10" x14ac:dyDescent="0.35">
      <c r="B97" s="262">
        <v>45540</v>
      </c>
      <c r="C97">
        <v>3.8050000000000002</v>
      </c>
      <c r="D97">
        <v>3.9129999999999998</v>
      </c>
      <c r="E97">
        <v>4.3760000000000003</v>
      </c>
      <c r="F97">
        <v>5.1828000000000003</v>
      </c>
      <c r="G97">
        <v>7.0038999999999998</v>
      </c>
      <c r="H97">
        <v>3.0457000000000001</v>
      </c>
      <c r="I97">
        <v>4.7140000000000004</v>
      </c>
      <c r="J97">
        <v>4.3760000000000003</v>
      </c>
    </row>
    <row r="98" spans="2:10" x14ac:dyDescent="0.35">
      <c r="B98" s="262">
        <v>45539</v>
      </c>
      <c r="C98">
        <v>3.83</v>
      </c>
      <c r="D98">
        <v>3.9340000000000002</v>
      </c>
      <c r="E98">
        <v>4.399</v>
      </c>
      <c r="F98">
        <v>5.2732000000000001</v>
      </c>
      <c r="G98">
        <v>7.3643000000000001</v>
      </c>
      <c r="H98">
        <v>3.1356000000000002</v>
      </c>
      <c r="I98">
        <v>4.8376999999999999</v>
      </c>
      <c r="J98">
        <v>4.4920999999999998</v>
      </c>
    </row>
    <row r="99" spans="2:10" x14ac:dyDescent="0.35">
      <c r="B99" s="262">
        <v>45538</v>
      </c>
      <c r="C99">
        <v>3.8809999999999998</v>
      </c>
      <c r="D99">
        <v>3.9889999999999999</v>
      </c>
      <c r="E99">
        <v>4.4420000000000002</v>
      </c>
      <c r="F99">
        <v>5.3038999999999996</v>
      </c>
      <c r="G99">
        <v>7.3097000000000003</v>
      </c>
      <c r="H99">
        <v>3.1455000000000002</v>
      </c>
      <c r="I99">
        <v>4.8566000000000003</v>
      </c>
      <c r="J99">
        <v>4.4955999999999996</v>
      </c>
    </row>
    <row r="100" spans="2:10" x14ac:dyDescent="0.35">
      <c r="B100" s="262">
        <v>45537</v>
      </c>
      <c r="C100">
        <v>3.9319999999999999</v>
      </c>
      <c r="D100">
        <v>4.0529999999999999</v>
      </c>
      <c r="E100">
        <v>4.4960000000000004</v>
      </c>
      <c r="F100">
        <v>5.3102999999999998</v>
      </c>
      <c r="G100">
        <v>7.3460000000000001</v>
      </c>
      <c r="H100">
        <v>3.1696</v>
      </c>
      <c r="I100">
        <v>4.8636999999999997</v>
      </c>
      <c r="J100">
        <v>4.5587</v>
      </c>
    </row>
    <row r="101" spans="2:10" x14ac:dyDescent="0.35">
      <c r="B101" s="262">
        <v>45534</v>
      </c>
      <c r="C101">
        <v>3.91</v>
      </c>
      <c r="D101">
        <v>4.0140000000000002</v>
      </c>
      <c r="E101">
        <v>4.4589999999999996</v>
      </c>
      <c r="F101">
        <v>5.2965</v>
      </c>
      <c r="G101">
        <v>7.3521000000000001</v>
      </c>
      <c r="H101">
        <v>3.1797</v>
      </c>
      <c r="I101">
        <v>4.8827999999999996</v>
      </c>
      <c r="J101">
        <v>4.5445000000000002</v>
      </c>
    </row>
    <row r="102" spans="2:10" x14ac:dyDescent="0.35">
      <c r="B102" s="262">
        <v>45533</v>
      </c>
      <c r="C102">
        <v>3.9169999999999998</v>
      </c>
      <c r="D102">
        <v>4.0179999999999998</v>
      </c>
      <c r="E102">
        <v>4.4690000000000003</v>
      </c>
      <c r="F102">
        <v>5.3338999999999999</v>
      </c>
      <c r="G102">
        <v>7.5140000000000002</v>
      </c>
      <c r="H102">
        <v>3.2017000000000002</v>
      </c>
      <c r="I102">
        <v>4.9116999999999997</v>
      </c>
      <c r="J102">
        <v>4.6144999999999996</v>
      </c>
    </row>
    <row r="103" spans="2:10" x14ac:dyDescent="0.35">
      <c r="B103" s="262">
        <v>45532</v>
      </c>
      <c r="C103">
        <v>3.9119999999999999</v>
      </c>
      <c r="D103">
        <v>4</v>
      </c>
      <c r="E103">
        <v>4.4450000000000003</v>
      </c>
      <c r="F103">
        <v>5.2653999999999996</v>
      </c>
      <c r="G103">
        <v>7.4073000000000002</v>
      </c>
      <c r="H103">
        <v>3.1880999999999999</v>
      </c>
      <c r="I103">
        <v>4.9020000000000001</v>
      </c>
      <c r="J103">
        <v>4.6163999999999996</v>
      </c>
    </row>
    <row r="104" spans="2:10" x14ac:dyDescent="0.35">
      <c r="B104" s="262">
        <v>45531</v>
      </c>
      <c r="C104">
        <v>3.9089999999999998</v>
      </c>
      <c r="D104">
        <v>3.9969999999999999</v>
      </c>
      <c r="E104">
        <v>4.4400000000000004</v>
      </c>
      <c r="F104">
        <v>5.3253000000000004</v>
      </c>
      <c r="G104">
        <v>7.4634</v>
      </c>
      <c r="H104">
        <v>3.2</v>
      </c>
      <c r="I104">
        <v>4.99</v>
      </c>
      <c r="J104">
        <v>4.6531000000000002</v>
      </c>
    </row>
    <row r="105" spans="2:10" x14ac:dyDescent="0.35">
      <c r="B105" s="262">
        <v>45527</v>
      </c>
      <c r="C105">
        <v>3.7290000000000001</v>
      </c>
      <c r="D105">
        <v>3.911</v>
      </c>
      <c r="E105">
        <v>4.359</v>
      </c>
      <c r="F105">
        <v>5.3155999999999999</v>
      </c>
      <c r="G105">
        <v>7.4135</v>
      </c>
      <c r="H105">
        <v>3.1991000000000001</v>
      </c>
      <c r="I105">
        <v>4.99</v>
      </c>
      <c r="J105">
        <v>4.6586999999999996</v>
      </c>
    </row>
    <row r="106" spans="2:10" x14ac:dyDescent="0.35">
      <c r="B106" s="262">
        <v>45526</v>
      </c>
      <c r="C106">
        <v>3.7690000000000001</v>
      </c>
      <c r="D106">
        <v>3.96</v>
      </c>
      <c r="E106">
        <v>4.4139999999999997</v>
      </c>
      <c r="F106">
        <v>5.3532999999999999</v>
      </c>
      <c r="G106">
        <v>7.5140000000000002</v>
      </c>
      <c r="H106">
        <v>3.2145999999999999</v>
      </c>
      <c r="I106">
        <v>5.0671999999999997</v>
      </c>
      <c r="J106">
        <v>4.7188999999999997</v>
      </c>
    </row>
    <row r="107" spans="2:10" x14ac:dyDescent="0.35">
      <c r="B107" s="262">
        <v>45525</v>
      </c>
      <c r="C107">
        <v>3.6989999999999998</v>
      </c>
      <c r="D107">
        <v>3.89</v>
      </c>
      <c r="E107">
        <v>4.3499999999999996</v>
      </c>
      <c r="F107">
        <v>5.3651999999999997</v>
      </c>
      <c r="G107">
        <v>7.5076000000000001</v>
      </c>
      <c r="H107">
        <v>3.2206000000000001</v>
      </c>
      <c r="I107">
        <v>5.1151</v>
      </c>
      <c r="J107">
        <v>4.7304000000000004</v>
      </c>
    </row>
    <row r="108" spans="2:10" x14ac:dyDescent="0.35">
      <c r="B108" s="262">
        <v>45524</v>
      </c>
      <c r="C108">
        <v>3.7320000000000002</v>
      </c>
      <c r="D108">
        <v>3.915</v>
      </c>
      <c r="E108">
        <v>4.3680000000000003</v>
      </c>
      <c r="F108">
        <v>5.3479000000000001</v>
      </c>
      <c r="G108">
        <v>7.3217999999999996</v>
      </c>
      <c r="H108">
        <v>3.1957</v>
      </c>
      <c r="I108">
        <v>5.0579000000000001</v>
      </c>
      <c r="J108">
        <v>4.6144999999999996</v>
      </c>
    </row>
    <row r="109" spans="2:10" x14ac:dyDescent="0.35">
      <c r="B109" s="262">
        <v>45523</v>
      </c>
      <c r="C109">
        <v>3.7370000000000001</v>
      </c>
      <c r="D109">
        <v>3.9209999999999998</v>
      </c>
      <c r="E109">
        <v>4.3739999999999997</v>
      </c>
      <c r="F109">
        <v>5.3555000000000001</v>
      </c>
      <c r="G109">
        <v>7.2976999999999999</v>
      </c>
      <c r="H109">
        <v>3.1612</v>
      </c>
      <c r="I109">
        <v>4.9606000000000003</v>
      </c>
      <c r="J109">
        <v>4.5552000000000001</v>
      </c>
    </row>
    <row r="110" spans="2:10" x14ac:dyDescent="0.35">
      <c r="B110" s="262">
        <v>45520</v>
      </c>
      <c r="C110">
        <v>3.734</v>
      </c>
      <c r="D110">
        <v>3.9249999999999998</v>
      </c>
      <c r="E110">
        <v>4.3840000000000003</v>
      </c>
      <c r="F110">
        <v>5.3815999999999997</v>
      </c>
      <c r="G110">
        <v>7.4823000000000004</v>
      </c>
      <c r="H110">
        <v>3.1779999999999999</v>
      </c>
      <c r="I110">
        <v>4.9889999999999999</v>
      </c>
      <c r="J110">
        <v>4.5819999999999999</v>
      </c>
    </row>
    <row r="111" spans="2:10" x14ac:dyDescent="0.35">
      <c r="B111" s="262">
        <v>45519</v>
      </c>
      <c r="C111">
        <v>3.7160000000000002</v>
      </c>
      <c r="D111">
        <v>3.9220000000000002</v>
      </c>
      <c r="E111">
        <v>4.391</v>
      </c>
      <c r="F111">
        <v>5.3849</v>
      </c>
      <c r="G111">
        <v>7.4383999999999997</v>
      </c>
      <c r="H111">
        <v>3.1520999999999999</v>
      </c>
      <c r="I111">
        <v>4.9656000000000002</v>
      </c>
      <c r="J111">
        <v>4.5374999999999996</v>
      </c>
    </row>
    <row r="112" spans="2:10" x14ac:dyDescent="0.35">
      <c r="B112" s="262">
        <v>45518</v>
      </c>
      <c r="C112">
        <v>3.6150000000000002</v>
      </c>
      <c r="D112">
        <v>3.8239999999999998</v>
      </c>
      <c r="E112">
        <v>4.3099999999999996</v>
      </c>
      <c r="F112">
        <v>5.3490000000000002</v>
      </c>
      <c r="G112">
        <v>7.3037000000000001</v>
      </c>
      <c r="H112">
        <v>3.1545999999999998</v>
      </c>
      <c r="I112">
        <v>4.9069000000000003</v>
      </c>
      <c r="J112">
        <v>4.5164</v>
      </c>
    </row>
    <row r="113" spans="2:10" x14ac:dyDescent="0.35">
      <c r="B113" s="262">
        <v>45517</v>
      </c>
      <c r="C113">
        <v>3.6779999999999999</v>
      </c>
      <c r="D113">
        <v>3.887</v>
      </c>
      <c r="E113">
        <v>4.3780000000000001</v>
      </c>
      <c r="F113">
        <v>5.3620000000000001</v>
      </c>
      <c r="G113">
        <v>7.4073000000000002</v>
      </c>
      <c r="H113">
        <v>3.1671</v>
      </c>
      <c r="I113">
        <v>4.9531999999999998</v>
      </c>
      <c r="J113">
        <v>4.5712000000000002</v>
      </c>
    </row>
    <row r="114" spans="2:10" x14ac:dyDescent="0.35">
      <c r="B114" s="262">
        <v>45516</v>
      </c>
      <c r="C114">
        <v>3.71</v>
      </c>
      <c r="D114">
        <v>3.915</v>
      </c>
      <c r="E114">
        <v>4.4029999999999996</v>
      </c>
      <c r="F114">
        <v>5.4058000000000002</v>
      </c>
      <c r="G114">
        <v>7.5522999999999998</v>
      </c>
      <c r="H114">
        <v>3.1949000000000001</v>
      </c>
      <c r="I114">
        <v>5.0343999999999998</v>
      </c>
      <c r="J114">
        <v>4.6475999999999997</v>
      </c>
    </row>
    <row r="115" spans="2:10" x14ac:dyDescent="0.35">
      <c r="B115" s="262">
        <v>45513</v>
      </c>
      <c r="C115">
        <v>3.7229999999999999</v>
      </c>
      <c r="D115">
        <v>3.944</v>
      </c>
      <c r="E115">
        <v>4.4249999999999998</v>
      </c>
      <c r="F115">
        <v>5.4036</v>
      </c>
      <c r="G115">
        <v>7.4885999999999999</v>
      </c>
      <c r="H115">
        <v>3.2223000000000002</v>
      </c>
      <c r="I115">
        <v>5.0282999999999998</v>
      </c>
      <c r="J115">
        <v>4.6181999999999999</v>
      </c>
    </row>
    <row r="116" spans="2:10" x14ac:dyDescent="0.35">
      <c r="B116" s="262">
        <v>45512</v>
      </c>
      <c r="C116">
        <v>3.7440000000000002</v>
      </c>
      <c r="D116">
        <v>3.9769999999999999</v>
      </c>
      <c r="E116">
        <v>4.4459999999999997</v>
      </c>
      <c r="F116">
        <v>5.4058000000000002</v>
      </c>
      <c r="G116">
        <v>7.4634</v>
      </c>
      <c r="H116">
        <v>3.218</v>
      </c>
      <c r="I116">
        <v>5.1436000000000002</v>
      </c>
      <c r="J116">
        <v>4.6402000000000001</v>
      </c>
    </row>
    <row r="117" spans="2:10" x14ac:dyDescent="0.35">
      <c r="B117" s="262">
        <v>45511</v>
      </c>
      <c r="C117">
        <v>3.7080000000000002</v>
      </c>
      <c r="D117">
        <v>3.9489999999999998</v>
      </c>
      <c r="E117">
        <v>4.4240000000000004</v>
      </c>
      <c r="F117">
        <v>5.4191000000000003</v>
      </c>
      <c r="G117">
        <v>7.2618999999999998</v>
      </c>
      <c r="H117">
        <v>3.2017000000000002</v>
      </c>
      <c r="I117">
        <v>4.9189999999999996</v>
      </c>
      <c r="J117">
        <v>4.6181999999999999</v>
      </c>
    </row>
    <row r="118" spans="2:10" x14ac:dyDescent="0.35">
      <c r="B118" s="262">
        <v>45510</v>
      </c>
      <c r="C118">
        <v>3.6869999999999998</v>
      </c>
      <c r="D118">
        <v>3.919</v>
      </c>
      <c r="E118">
        <v>4.399</v>
      </c>
      <c r="F118">
        <v>5.4706999999999999</v>
      </c>
      <c r="G118">
        <v>7.2976999999999999</v>
      </c>
      <c r="H118">
        <v>3.2503000000000002</v>
      </c>
      <c r="I118">
        <v>4.9214000000000002</v>
      </c>
      <c r="J118">
        <v>4.7207999999999997</v>
      </c>
    </row>
    <row r="119" spans="2:10" x14ac:dyDescent="0.35">
      <c r="B119" s="262">
        <v>45509</v>
      </c>
      <c r="C119">
        <v>3.6280000000000001</v>
      </c>
      <c r="D119">
        <v>3.8679999999999999</v>
      </c>
      <c r="E119">
        <v>4.3650000000000002</v>
      </c>
      <c r="F119">
        <v>5.4888000000000003</v>
      </c>
      <c r="G119">
        <v>7.4073000000000002</v>
      </c>
      <c r="H119">
        <v>3.2336</v>
      </c>
      <c r="I119">
        <v>4.9630999999999998</v>
      </c>
      <c r="J119">
        <v>4.6755000000000004</v>
      </c>
    </row>
    <row r="120" spans="2:10" x14ac:dyDescent="0.35">
      <c r="B120" s="262">
        <v>45506</v>
      </c>
      <c r="C120">
        <v>3.5840000000000001</v>
      </c>
      <c r="D120">
        <v>3.827</v>
      </c>
      <c r="E120">
        <v>4.34</v>
      </c>
      <c r="F120">
        <v>5.3049999999999997</v>
      </c>
      <c r="G120">
        <v>7.0373000000000001</v>
      </c>
      <c r="H120">
        <v>3.1446999999999998</v>
      </c>
      <c r="I120">
        <v>4.7007000000000003</v>
      </c>
      <c r="J120">
        <v>4.4040999999999997</v>
      </c>
    </row>
    <row r="121" spans="2:10" x14ac:dyDescent="0.35">
      <c r="B121" s="262">
        <v>45505</v>
      </c>
      <c r="C121">
        <v>3.665</v>
      </c>
      <c r="D121">
        <v>3.8809999999999998</v>
      </c>
      <c r="E121">
        <v>4.3899999999999997</v>
      </c>
      <c r="F121">
        <v>5.3970000000000002</v>
      </c>
      <c r="G121">
        <v>7.0484999999999998</v>
      </c>
      <c r="H121">
        <v>3.1966000000000001</v>
      </c>
      <c r="I121">
        <v>4.819</v>
      </c>
      <c r="J121">
        <v>4.5129000000000001</v>
      </c>
    </row>
    <row r="122" spans="2:10" x14ac:dyDescent="0.35">
      <c r="B122" s="262">
        <v>45504</v>
      </c>
      <c r="C122">
        <v>3.7629999999999999</v>
      </c>
      <c r="D122">
        <v>3.9689999999999999</v>
      </c>
      <c r="E122">
        <v>4.4530000000000003</v>
      </c>
      <c r="F122">
        <v>5.3642000000000003</v>
      </c>
      <c r="G122">
        <v>7.1565000000000003</v>
      </c>
      <c r="H122">
        <v>3.1905999999999999</v>
      </c>
      <c r="I122">
        <v>4.819</v>
      </c>
      <c r="J122">
        <v>4.5445000000000002</v>
      </c>
    </row>
    <row r="123" spans="2:10" x14ac:dyDescent="0.35">
      <c r="B123" s="262">
        <v>45503</v>
      </c>
      <c r="C123">
        <v>3.843</v>
      </c>
      <c r="D123">
        <v>4.0419999999999998</v>
      </c>
      <c r="E123">
        <v>4.5179999999999998</v>
      </c>
      <c r="F123">
        <v>5.3970000000000002</v>
      </c>
      <c r="G123">
        <v>7.2441000000000004</v>
      </c>
      <c r="H123">
        <v>3.2136999999999998</v>
      </c>
      <c r="I123">
        <v>4.8613</v>
      </c>
      <c r="J123">
        <v>4.5999999999999996</v>
      </c>
    </row>
    <row r="124" spans="2:10" x14ac:dyDescent="0.35">
      <c r="B124" s="262">
        <v>45502</v>
      </c>
      <c r="C124">
        <v>3.859</v>
      </c>
      <c r="D124">
        <v>4.048</v>
      </c>
      <c r="E124">
        <v>4.5339999999999998</v>
      </c>
      <c r="F124">
        <v>5.4024999999999999</v>
      </c>
      <c r="G124">
        <v>7.1448999999999998</v>
      </c>
      <c r="H124">
        <v>3.2284000000000002</v>
      </c>
      <c r="I124">
        <v>4.8636999999999997</v>
      </c>
      <c r="J124">
        <v>4.6036000000000001</v>
      </c>
    </row>
    <row r="125" spans="2:10" x14ac:dyDescent="0.35">
      <c r="B125" s="262">
        <v>45499</v>
      </c>
      <c r="C125">
        <v>3.8940000000000001</v>
      </c>
      <c r="D125">
        <v>4.0979999999999999</v>
      </c>
      <c r="E125">
        <v>4.58</v>
      </c>
      <c r="F125">
        <v>5.4291</v>
      </c>
      <c r="G125">
        <v>7.1506999999999996</v>
      </c>
      <c r="H125">
        <v>3.2732999999999999</v>
      </c>
      <c r="I125">
        <v>4.9189999999999996</v>
      </c>
      <c r="J125">
        <v>4.6605999999999996</v>
      </c>
    </row>
    <row r="126" spans="2:10" x14ac:dyDescent="0.35">
      <c r="B126" s="262">
        <v>45498</v>
      </c>
      <c r="C126">
        <v>3.9140000000000001</v>
      </c>
      <c r="D126">
        <v>4.1289999999999996</v>
      </c>
      <c r="E126">
        <v>4.5970000000000004</v>
      </c>
      <c r="F126">
        <v>5.4911000000000003</v>
      </c>
      <c r="G126">
        <v>7.2263999999999999</v>
      </c>
      <c r="H126">
        <v>3.3287</v>
      </c>
      <c r="I126">
        <v>4.9336000000000002</v>
      </c>
      <c r="J126">
        <v>4.6867000000000001</v>
      </c>
    </row>
    <row r="127" spans="2:10" x14ac:dyDescent="0.35">
      <c r="B127" s="262">
        <v>45497</v>
      </c>
      <c r="C127">
        <v>3.9380000000000002</v>
      </c>
      <c r="D127">
        <v>4.1550000000000002</v>
      </c>
      <c r="E127">
        <v>4.6070000000000002</v>
      </c>
      <c r="F127">
        <v>5.5347999999999997</v>
      </c>
      <c r="G127">
        <v>6.9654999999999996</v>
      </c>
      <c r="H127">
        <v>3.2458999999999998</v>
      </c>
      <c r="I127">
        <v>4.9482999999999997</v>
      </c>
      <c r="J127">
        <v>4.6980000000000004</v>
      </c>
    </row>
    <row r="128" spans="2:10" x14ac:dyDescent="0.35">
      <c r="B128" s="262">
        <v>45496</v>
      </c>
      <c r="C128">
        <v>3.9359999999999999</v>
      </c>
      <c r="D128">
        <v>4.1239999999999997</v>
      </c>
      <c r="E128">
        <v>4.5730000000000004</v>
      </c>
      <c r="F128">
        <v>5.5732999999999997</v>
      </c>
      <c r="G128">
        <v>6.8737000000000004</v>
      </c>
      <c r="H128">
        <v>3.2362000000000002</v>
      </c>
      <c r="I128">
        <v>4.9433999999999996</v>
      </c>
      <c r="J128">
        <v>4.6736000000000004</v>
      </c>
    </row>
    <row r="129" spans="2:10" x14ac:dyDescent="0.35">
      <c r="B129" s="262">
        <v>45495</v>
      </c>
      <c r="C129">
        <v>3.976</v>
      </c>
      <c r="D129">
        <v>4.16</v>
      </c>
      <c r="E129">
        <v>4.6050000000000004</v>
      </c>
      <c r="F129">
        <v>5.5850999999999997</v>
      </c>
      <c r="G129">
        <v>6.7431999999999999</v>
      </c>
      <c r="H129">
        <v>3.2582</v>
      </c>
      <c r="I129">
        <v>4.8948</v>
      </c>
      <c r="J129">
        <v>4.6456999999999997</v>
      </c>
    </row>
    <row r="130" spans="2:10" x14ac:dyDescent="0.35">
      <c r="B130" s="262">
        <v>45492</v>
      </c>
      <c r="C130">
        <v>3.9249999999999998</v>
      </c>
      <c r="D130">
        <v>4.1219999999999999</v>
      </c>
      <c r="E130">
        <v>4.5720000000000001</v>
      </c>
      <c r="F130">
        <v>5.6592000000000002</v>
      </c>
      <c r="G130">
        <v>6.7689000000000004</v>
      </c>
      <c r="H130">
        <v>3.2618</v>
      </c>
      <c r="I130">
        <v>4.9093</v>
      </c>
      <c r="J130">
        <v>4.6237000000000004</v>
      </c>
    </row>
    <row r="131" spans="2:10" x14ac:dyDescent="0.35">
      <c r="B131" s="262">
        <v>45491</v>
      </c>
      <c r="C131">
        <v>3.8879999999999999</v>
      </c>
      <c r="D131">
        <v>4.0629999999999997</v>
      </c>
      <c r="E131">
        <v>4.5039999999999996</v>
      </c>
      <c r="F131">
        <v>5.6207000000000003</v>
      </c>
      <c r="G131">
        <v>6.6722000000000001</v>
      </c>
      <c r="H131">
        <v>3.2189000000000001</v>
      </c>
      <c r="I131">
        <v>4.8400999999999996</v>
      </c>
      <c r="J131">
        <v>4.5552000000000001</v>
      </c>
    </row>
    <row r="132" spans="2:10" x14ac:dyDescent="0.35">
      <c r="B132" s="262">
        <v>45490</v>
      </c>
      <c r="C132">
        <v>3.911</v>
      </c>
      <c r="D132">
        <v>4.0750000000000002</v>
      </c>
      <c r="E132">
        <v>4.508</v>
      </c>
      <c r="F132">
        <v>5.6651999999999996</v>
      </c>
      <c r="G132">
        <v>6.8684000000000003</v>
      </c>
      <c r="H132">
        <v>3.2679999999999998</v>
      </c>
      <c r="I132">
        <v>4.9116999999999997</v>
      </c>
      <c r="J132">
        <v>4.6364999999999998</v>
      </c>
    </row>
    <row r="133" spans="2:10" x14ac:dyDescent="0.35">
      <c r="B133" s="262">
        <v>45489</v>
      </c>
      <c r="C133">
        <v>3.8839999999999999</v>
      </c>
      <c r="D133">
        <v>4.048</v>
      </c>
      <c r="E133">
        <v>4.4880000000000004</v>
      </c>
      <c r="F133">
        <v>5.7215999999999996</v>
      </c>
      <c r="G133">
        <v>7.1506999999999996</v>
      </c>
      <c r="H133">
        <v>3.2877000000000001</v>
      </c>
      <c r="I133">
        <v>4.9930000000000003</v>
      </c>
      <c r="J133">
        <v>4.7245999999999997</v>
      </c>
    </row>
    <row r="134" spans="2:10" x14ac:dyDescent="0.35">
      <c r="B134" s="262">
        <v>45488</v>
      </c>
      <c r="C134">
        <v>3.9359999999999999</v>
      </c>
      <c r="D134">
        <v>4.0999999999999996</v>
      </c>
      <c r="E134">
        <v>4.5460000000000003</v>
      </c>
      <c r="F134">
        <v>5.6908000000000003</v>
      </c>
      <c r="G134">
        <v>6.8262</v>
      </c>
      <c r="H134">
        <v>3.294</v>
      </c>
      <c r="I134">
        <v>4.8097000000000003</v>
      </c>
      <c r="J134">
        <v>4.4973000000000001</v>
      </c>
    </row>
    <row r="135" spans="2:10" x14ac:dyDescent="0.35">
      <c r="B135" s="262">
        <v>45485</v>
      </c>
      <c r="C135">
        <v>3.9449999999999998</v>
      </c>
      <c r="D135">
        <v>4.1079999999999997</v>
      </c>
      <c r="E135">
        <v>4.5529999999999999</v>
      </c>
      <c r="F135">
        <v>5.5627000000000004</v>
      </c>
      <c r="G135">
        <v>6.6622000000000003</v>
      </c>
      <c r="H135">
        <v>3.2103000000000002</v>
      </c>
      <c r="I135">
        <v>4.7096</v>
      </c>
      <c r="J135">
        <v>4.3940999999999999</v>
      </c>
    </row>
    <row r="136" spans="2:10" x14ac:dyDescent="0.35">
      <c r="B136" s="262">
        <v>45484</v>
      </c>
      <c r="C136">
        <v>3.9180000000000001</v>
      </c>
      <c r="D136">
        <v>4.0730000000000004</v>
      </c>
      <c r="E136">
        <v>4.5259999999999998</v>
      </c>
      <c r="F136">
        <v>5.5186000000000002</v>
      </c>
      <c r="G136">
        <v>6.5346000000000002</v>
      </c>
      <c r="H136">
        <v>3.1974</v>
      </c>
      <c r="I136">
        <v>4.5503</v>
      </c>
      <c r="J136">
        <v>4.3034999999999997</v>
      </c>
    </row>
    <row r="137" spans="2:10" x14ac:dyDescent="0.35">
      <c r="B137" s="262">
        <v>45483</v>
      </c>
      <c r="C137">
        <v>3.9769999999999999</v>
      </c>
      <c r="D137">
        <v>4.125</v>
      </c>
      <c r="E137">
        <v>4.5759999999999996</v>
      </c>
      <c r="F137">
        <v>5.6170999999999998</v>
      </c>
      <c r="G137">
        <v>7.1680000000000001</v>
      </c>
      <c r="H137">
        <v>3.2564000000000002</v>
      </c>
      <c r="I137">
        <v>4.6698000000000004</v>
      </c>
      <c r="J137">
        <v>4.4646999999999997</v>
      </c>
    </row>
    <row r="138" spans="2:10" x14ac:dyDescent="0.35">
      <c r="B138" s="262">
        <v>45482</v>
      </c>
      <c r="C138">
        <v>3.9969999999999999</v>
      </c>
      <c r="D138">
        <v>4.1580000000000004</v>
      </c>
      <c r="E138">
        <v>4.6059999999999999</v>
      </c>
      <c r="F138">
        <v>5.6883999999999997</v>
      </c>
      <c r="G138">
        <v>7.3460000000000001</v>
      </c>
      <c r="H138">
        <v>3.2877000000000001</v>
      </c>
      <c r="I138">
        <v>4.7774000000000001</v>
      </c>
      <c r="J138">
        <v>4.5568999999999997</v>
      </c>
    </row>
    <row r="139" spans="2:10" x14ac:dyDescent="0.35">
      <c r="B139" s="262">
        <v>45481</v>
      </c>
      <c r="C139">
        <v>3.9620000000000002</v>
      </c>
      <c r="D139">
        <v>4.1120000000000001</v>
      </c>
      <c r="E139">
        <v>4.5620000000000003</v>
      </c>
      <c r="F139">
        <v>5.6957000000000004</v>
      </c>
      <c r="G139">
        <v>7.4383999999999997</v>
      </c>
      <c r="H139">
        <v>3.2805</v>
      </c>
      <c r="I139">
        <v>4.8282999999999996</v>
      </c>
      <c r="J139">
        <v>4.6717000000000004</v>
      </c>
    </row>
    <row r="140" spans="2:10" x14ac:dyDescent="0.35">
      <c r="B140" s="262">
        <v>45478</v>
      </c>
      <c r="C140">
        <v>3.9780000000000002</v>
      </c>
      <c r="D140">
        <v>4.1239999999999997</v>
      </c>
      <c r="E140">
        <v>4.5709999999999997</v>
      </c>
      <c r="F140">
        <v>5.6993999999999998</v>
      </c>
      <c r="G140">
        <v>7.3643000000000001</v>
      </c>
      <c r="H140">
        <v>3.2345000000000002</v>
      </c>
      <c r="I140">
        <v>4.8566000000000003</v>
      </c>
      <c r="J140">
        <v>4.6661000000000001</v>
      </c>
    </row>
    <row r="141" spans="2:10" x14ac:dyDescent="0.35">
      <c r="B141" s="262">
        <v>45477</v>
      </c>
      <c r="C141">
        <v>4.0430000000000001</v>
      </c>
      <c r="D141">
        <v>4.1959999999999997</v>
      </c>
      <c r="E141">
        <v>4.6319999999999997</v>
      </c>
      <c r="F141">
        <v>5.7328000000000001</v>
      </c>
      <c r="G141">
        <v>7.5522999999999998</v>
      </c>
      <c r="H141">
        <v>3.2671000000000001</v>
      </c>
      <c r="I141">
        <v>5.0242000000000004</v>
      </c>
      <c r="J141">
        <v>4.8102</v>
      </c>
    </row>
    <row r="142" spans="2:10" x14ac:dyDescent="0.35">
      <c r="B142" s="262">
        <v>45476</v>
      </c>
      <c r="C142">
        <v>4.024</v>
      </c>
      <c r="D142">
        <v>4.1710000000000003</v>
      </c>
      <c r="E142">
        <v>4.6109999999999998</v>
      </c>
      <c r="F142">
        <v>5.7980999999999998</v>
      </c>
      <c r="G142">
        <v>7.5846</v>
      </c>
      <c r="H142">
        <v>3.3067000000000002</v>
      </c>
      <c r="I142">
        <v>5.0548000000000002</v>
      </c>
      <c r="J142">
        <v>4.8521999999999998</v>
      </c>
    </row>
    <row r="143" spans="2:10" x14ac:dyDescent="0.35">
      <c r="B143" s="262">
        <v>45475</v>
      </c>
      <c r="C143">
        <v>4.0780000000000003</v>
      </c>
      <c r="D143">
        <v>4.2469999999999999</v>
      </c>
      <c r="E143">
        <v>4.6900000000000004</v>
      </c>
      <c r="F143">
        <v>5.9227999999999996</v>
      </c>
      <c r="G143">
        <v>7.8739999999999997</v>
      </c>
      <c r="H143">
        <v>3.3603999999999998</v>
      </c>
      <c r="I143">
        <v>5.1919000000000004</v>
      </c>
      <c r="J143">
        <v>4.9698000000000002</v>
      </c>
    </row>
    <row r="144" spans="2:10" x14ac:dyDescent="0.35">
      <c r="B144" s="262">
        <v>45474</v>
      </c>
      <c r="C144">
        <v>4.1059999999999999</v>
      </c>
      <c r="D144">
        <v>4.2809999999999997</v>
      </c>
      <c r="E144">
        <v>4.72</v>
      </c>
      <c r="F144">
        <v>5.9736000000000002</v>
      </c>
      <c r="G144">
        <v>7.5911</v>
      </c>
      <c r="H144">
        <v>3.3351999999999999</v>
      </c>
      <c r="I144">
        <v>5.0446</v>
      </c>
      <c r="J144">
        <v>4.8804999999999996</v>
      </c>
    </row>
    <row r="145" spans="2:10" x14ac:dyDescent="0.35">
      <c r="B145" s="262">
        <v>45471</v>
      </c>
      <c r="C145">
        <v>4.0199999999999996</v>
      </c>
      <c r="D145">
        <v>4.1719999999999997</v>
      </c>
      <c r="E145">
        <v>4.6079999999999997</v>
      </c>
      <c r="F145">
        <v>5.9926000000000004</v>
      </c>
      <c r="G145">
        <v>7.7366999999999999</v>
      </c>
      <c r="H145">
        <v>3.3529</v>
      </c>
      <c r="I145">
        <v>5.0662000000000003</v>
      </c>
      <c r="J145">
        <v>4.9092000000000002</v>
      </c>
    </row>
    <row r="146" spans="2:10" x14ac:dyDescent="0.35">
      <c r="B146" s="262">
        <v>45470</v>
      </c>
      <c r="C146">
        <v>4.0090000000000003</v>
      </c>
      <c r="D146">
        <v>4.13</v>
      </c>
      <c r="E146">
        <v>4.5620000000000003</v>
      </c>
      <c r="F146">
        <v>6.0144000000000002</v>
      </c>
      <c r="G146">
        <v>7.6764999999999999</v>
      </c>
      <c r="H146">
        <v>3.3613</v>
      </c>
      <c r="I146">
        <v>5.0620000000000003</v>
      </c>
      <c r="J146">
        <v>4.8643000000000001</v>
      </c>
    </row>
    <row r="147" spans="2:10" x14ac:dyDescent="0.35">
      <c r="B147" s="262">
        <v>45469</v>
      </c>
      <c r="C147">
        <v>4.0030000000000001</v>
      </c>
      <c r="D147">
        <v>4.1310000000000002</v>
      </c>
      <c r="E147">
        <v>4.5659999999999998</v>
      </c>
      <c r="F147">
        <v>5.9588000000000001</v>
      </c>
      <c r="G147">
        <v>7.5587999999999997</v>
      </c>
      <c r="H147">
        <v>3.3176999999999999</v>
      </c>
      <c r="I147">
        <v>4.9980000000000002</v>
      </c>
      <c r="J147">
        <v>4.7846000000000002</v>
      </c>
    </row>
    <row r="148" spans="2:10" x14ac:dyDescent="0.35">
      <c r="B148" s="262">
        <v>45468</v>
      </c>
      <c r="C148">
        <v>3.95</v>
      </c>
      <c r="D148">
        <v>4.0780000000000003</v>
      </c>
      <c r="E148">
        <v>4.5229999999999997</v>
      </c>
      <c r="F148">
        <v>5.9096000000000002</v>
      </c>
      <c r="G148">
        <v>7.4383999999999997</v>
      </c>
      <c r="H148">
        <v>3.2823000000000002</v>
      </c>
      <c r="I148">
        <v>4.9482999999999997</v>
      </c>
      <c r="J148">
        <v>4.7534999999999998</v>
      </c>
    </row>
    <row r="149" spans="2:10" x14ac:dyDescent="0.35">
      <c r="B149" s="262">
        <v>45467</v>
      </c>
      <c r="C149">
        <v>3.9390000000000001</v>
      </c>
      <c r="D149">
        <v>4.08</v>
      </c>
      <c r="E149">
        <v>4.5309999999999997</v>
      </c>
      <c r="F149">
        <v>5.9508000000000001</v>
      </c>
      <c r="G149">
        <v>7.3277999999999999</v>
      </c>
      <c r="H149">
        <v>3.2858999999999998</v>
      </c>
      <c r="I149">
        <v>4.9069000000000003</v>
      </c>
      <c r="J149">
        <v>4.7226999999999997</v>
      </c>
    </row>
    <row r="150" spans="2:10" x14ac:dyDescent="0.35">
      <c r="B150" s="262">
        <v>45464</v>
      </c>
      <c r="C150">
        <v>3.93</v>
      </c>
      <c r="D150">
        <v>4.0819999999999999</v>
      </c>
      <c r="E150">
        <v>4.5350000000000001</v>
      </c>
      <c r="F150">
        <v>5.8845999999999998</v>
      </c>
      <c r="G150">
        <v>7.2857000000000003</v>
      </c>
      <c r="H150">
        <v>3.2894999999999999</v>
      </c>
      <c r="I150">
        <v>4.9311999999999996</v>
      </c>
      <c r="J150">
        <v>4.7419000000000002</v>
      </c>
    </row>
    <row r="151" spans="2:10" x14ac:dyDescent="0.35">
      <c r="B151" s="262">
        <v>45463</v>
      </c>
      <c r="C151">
        <v>3.9020000000000001</v>
      </c>
      <c r="D151">
        <v>4.056</v>
      </c>
      <c r="E151">
        <v>4.51</v>
      </c>
      <c r="F151">
        <v>5.8442999999999996</v>
      </c>
      <c r="G151">
        <v>7.2737999999999996</v>
      </c>
      <c r="H151">
        <v>3.2608999999999999</v>
      </c>
      <c r="I151">
        <v>5.0110999999999999</v>
      </c>
      <c r="J151">
        <v>4.7866</v>
      </c>
    </row>
    <row r="152" spans="2:10" x14ac:dyDescent="0.35">
      <c r="B152" s="262">
        <v>45462</v>
      </c>
      <c r="C152">
        <v>3.93</v>
      </c>
      <c r="D152">
        <v>4.0670000000000002</v>
      </c>
      <c r="E152">
        <v>4.4980000000000002</v>
      </c>
      <c r="F152">
        <v>5.8701999999999996</v>
      </c>
      <c r="G152">
        <v>7.3887999999999998</v>
      </c>
      <c r="H152">
        <v>3.3231999999999999</v>
      </c>
      <c r="I152">
        <v>4.9287000000000001</v>
      </c>
      <c r="J152">
        <v>4.8541999999999996</v>
      </c>
    </row>
    <row r="153" spans="2:10" x14ac:dyDescent="0.35">
      <c r="B153" s="262">
        <v>45461</v>
      </c>
      <c r="C153">
        <v>3.9140000000000001</v>
      </c>
      <c r="D153">
        <v>4.0469999999999997</v>
      </c>
      <c r="E153">
        <v>4.4710000000000001</v>
      </c>
      <c r="F153">
        <v>5.9147999999999996</v>
      </c>
      <c r="G153">
        <v>7.3460000000000001</v>
      </c>
      <c r="H153">
        <v>3.3332999999999999</v>
      </c>
      <c r="I153">
        <v>4.9069000000000003</v>
      </c>
      <c r="J153">
        <v>4.8867000000000003</v>
      </c>
    </row>
    <row r="154" spans="2:10" x14ac:dyDescent="0.35">
      <c r="B154" s="262">
        <v>45460</v>
      </c>
      <c r="C154">
        <v>3.99</v>
      </c>
      <c r="D154">
        <v>4.1139999999999999</v>
      </c>
      <c r="E154">
        <v>4.5449999999999999</v>
      </c>
      <c r="F154">
        <v>6.0391000000000004</v>
      </c>
      <c r="G154">
        <v>7.4634</v>
      </c>
      <c r="H154">
        <v>3.4502999999999999</v>
      </c>
      <c r="I154">
        <v>4.9214000000000002</v>
      </c>
      <c r="J154">
        <v>4.899</v>
      </c>
    </row>
    <row r="155" spans="2:10" x14ac:dyDescent="0.35">
      <c r="B155" s="262">
        <v>45457</v>
      </c>
      <c r="C155">
        <v>3.9420000000000002</v>
      </c>
      <c r="D155">
        <v>4.0549999999999997</v>
      </c>
      <c r="E155">
        <v>4.4809999999999999</v>
      </c>
      <c r="F155">
        <v>5.9966999999999997</v>
      </c>
      <c r="G155">
        <v>7.3277999999999999</v>
      </c>
      <c r="H155">
        <v>3.3956</v>
      </c>
      <c r="I155">
        <v>4.8026999999999997</v>
      </c>
      <c r="J155">
        <v>4.7226999999999997</v>
      </c>
    </row>
    <row r="156" spans="2:10" x14ac:dyDescent="0.35">
      <c r="B156" s="262">
        <v>45456</v>
      </c>
      <c r="C156">
        <v>3.9929999999999999</v>
      </c>
      <c r="D156">
        <v>4.1219999999999999</v>
      </c>
      <c r="E156">
        <v>4.5549999999999997</v>
      </c>
      <c r="F156">
        <v>6.0598999999999998</v>
      </c>
      <c r="G156">
        <v>7.4073000000000002</v>
      </c>
      <c r="H156">
        <v>3.3727</v>
      </c>
      <c r="I156">
        <v>4.7386999999999997</v>
      </c>
      <c r="J156">
        <v>4.6364999999999998</v>
      </c>
    </row>
    <row r="157" spans="2:10" x14ac:dyDescent="0.35">
      <c r="B157" s="262">
        <v>45455</v>
      </c>
      <c r="C157">
        <v>4.0049999999999999</v>
      </c>
      <c r="D157">
        <v>4.1260000000000003</v>
      </c>
      <c r="E157">
        <v>4.5609999999999999</v>
      </c>
      <c r="F157">
        <v>6.0266999999999999</v>
      </c>
      <c r="G157">
        <v>7.5202999999999998</v>
      </c>
      <c r="H157">
        <v>3.3879000000000001</v>
      </c>
      <c r="I157">
        <v>4.8827999999999996</v>
      </c>
      <c r="J157">
        <v>4.8300999999999998</v>
      </c>
    </row>
    <row r="158" spans="2:10" x14ac:dyDescent="0.35">
      <c r="B158" s="262">
        <v>45454</v>
      </c>
      <c r="C158">
        <v>4.1429999999999998</v>
      </c>
      <c r="D158">
        <v>4.2670000000000003</v>
      </c>
      <c r="E158">
        <v>4.6909999999999998</v>
      </c>
      <c r="F158">
        <v>6.1300999999999997</v>
      </c>
      <c r="G158">
        <v>7.6237000000000004</v>
      </c>
      <c r="H158">
        <v>3.3898000000000001</v>
      </c>
      <c r="I158">
        <v>4.99</v>
      </c>
      <c r="J158">
        <v>4.9051</v>
      </c>
    </row>
    <row r="159" spans="2:10" x14ac:dyDescent="0.35">
      <c r="B159" s="262">
        <v>45453</v>
      </c>
      <c r="C159">
        <v>4.1980000000000004</v>
      </c>
      <c r="D159">
        <v>4.3209999999999997</v>
      </c>
      <c r="E159">
        <v>4.7249999999999996</v>
      </c>
      <c r="F159">
        <v>6.0625999999999998</v>
      </c>
      <c r="G159">
        <v>7.5140000000000002</v>
      </c>
      <c r="H159">
        <v>3.3529</v>
      </c>
      <c r="I159">
        <v>4.9263000000000003</v>
      </c>
      <c r="J159">
        <v>4.8562000000000003</v>
      </c>
    </row>
    <row r="160" spans="2:10" x14ac:dyDescent="0.35">
      <c r="B160" s="262">
        <v>45450</v>
      </c>
      <c r="C160">
        <v>4.1449999999999996</v>
      </c>
      <c r="D160">
        <v>4.2610000000000001</v>
      </c>
      <c r="E160">
        <v>4.6559999999999997</v>
      </c>
      <c r="F160">
        <v>6.085</v>
      </c>
      <c r="G160">
        <v>7.4383999999999997</v>
      </c>
      <c r="H160">
        <v>3.3576000000000001</v>
      </c>
      <c r="I160">
        <v>4.9263000000000003</v>
      </c>
      <c r="J160">
        <v>4.8480999999999996</v>
      </c>
    </row>
    <row r="161" spans="2:10" x14ac:dyDescent="0.35">
      <c r="B161" s="262">
        <v>45449</v>
      </c>
      <c r="C161">
        <v>4.0640000000000001</v>
      </c>
      <c r="D161">
        <v>4.173</v>
      </c>
      <c r="E161">
        <v>4.5730000000000004</v>
      </c>
      <c r="F161">
        <v>6.1215999999999999</v>
      </c>
      <c r="G161">
        <v>7.2857000000000003</v>
      </c>
      <c r="H161">
        <v>3.3622999999999998</v>
      </c>
      <c r="I161">
        <v>4.9238</v>
      </c>
      <c r="J161">
        <v>4.8601999999999999</v>
      </c>
    </row>
    <row r="162" spans="2:10" x14ac:dyDescent="0.35">
      <c r="B162" s="262">
        <v>45448</v>
      </c>
      <c r="C162">
        <v>4.0919999999999996</v>
      </c>
      <c r="D162">
        <v>4.1840000000000002</v>
      </c>
      <c r="E162">
        <v>4.5730000000000004</v>
      </c>
      <c r="F162">
        <v>5.8662999999999998</v>
      </c>
      <c r="G162">
        <v>7.1622000000000003</v>
      </c>
      <c r="H162">
        <v>3.3538000000000001</v>
      </c>
      <c r="I162">
        <v>4.8996000000000004</v>
      </c>
      <c r="J162">
        <v>4.8562000000000003</v>
      </c>
    </row>
    <row r="163" spans="2:10" x14ac:dyDescent="0.35">
      <c r="B163" s="262">
        <v>45447</v>
      </c>
      <c r="C163">
        <v>4.085</v>
      </c>
      <c r="D163">
        <v>4.1769999999999996</v>
      </c>
      <c r="E163">
        <v>4.5650000000000004</v>
      </c>
      <c r="F163">
        <v>5.8007</v>
      </c>
      <c r="G163">
        <v>7.1738</v>
      </c>
      <c r="H163">
        <v>3.3454000000000002</v>
      </c>
      <c r="I163">
        <v>4.8708</v>
      </c>
      <c r="J163">
        <v>4.8562000000000003</v>
      </c>
    </row>
    <row r="164" spans="2:10" x14ac:dyDescent="0.35">
      <c r="B164" s="262">
        <v>45446</v>
      </c>
      <c r="C164">
        <v>4.1139999999999999</v>
      </c>
      <c r="D164">
        <v>4.22</v>
      </c>
      <c r="E164">
        <v>4.62</v>
      </c>
      <c r="F164">
        <v>5.9695999999999998</v>
      </c>
      <c r="G164">
        <v>7.2618999999999998</v>
      </c>
      <c r="H164">
        <v>3.3755000000000002</v>
      </c>
      <c r="I164">
        <v>4.9482999999999997</v>
      </c>
      <c r="J164">
        <v>4.9570999999999996</v>
      </c>
    </row>
    <row r="165" spans="2:10" x14ac:dyDescent="0.35">
      <c r="B165" s="262">
        <v>45443</v>
      </c>
      <c r="C165">
        <v>4.2050000000000001</v>
      </c>
      <c r="D165">
        <v>4.3170000000000002</v>
      </c>
      <c r="E165">
        <v>4.7149999999999999</v>
      </c>
      <c r="F165">
        <v>5.9939</v>
      </c>
      <c r="G165">
        <v>7.1334</v>
      </c>
      <c r="H165">
        <v>3.4188000000000001</v>
      </c>
      <c r="I165">
        <v>4.8996000000000004</v>
      </c>
      <c r="J165">
        <v>4.8968999999999996</v>
      </c>
    </row>
    <row r="166" spans="2:10" x14ac:dyDescent="0.35">
      <c r="B166" s="262">
        <v>45442</v>
      </c>
      <c r="C166">
        <v>4.2320000000000002</v>
      </c>
      <c r="D166">
        <v>4.3460000000000001</v>
      </c>
      <c r="E166">
        <v>4.7619999999999996</v>
      </c>
      <c r="F166">
        <v>6.2740999999999998</v>
      </c>
      <c r="G166">
        <v>7.3217999999999996</v>
      </c>
      <c r="H166">
        <v>3.4965000000000002</v>
      </c>
      <c r="I166">
        <v>4.9606000000000003</v>
      </c>
      <c r="J166">
        <v>5.0016999999999996</v>
      </c>
    </row>
    <row r="167" spans="2:10" x14ac:dyDescent="0.35">
      <c r="B167" s="262">
        <v>45441</v>
      </c>
      <c r="C167">
        <v>4.2930000000000001</v>
      </c>
      <c r="D167">
        <v>4.399</v>
      </c>
      <c r="E167">
        <v>4.8129999999999997</v>
      </c>
      <c r="F167">
        <v>6.3085000000000004</v>
      </c>
      <c r="G167">
        <v>7.4446000000000003</v>
      </c>
      <c r="H167">
        <v>3.5211000000000001</v>
      </c>
      <c r="I167">
        <v>5.0242000000000004</v>
      </c>
      <c r="J167">
        <v>4.9031000000000002</v>
      </c>
    </row>
    <row r="168" spans="2:10" x14ac:dyDescent="0.35">
      <c r="B168" s="262">
        <v>45440</v>
      </c>
      <c r="C168">
        <v>4.1829999999999998</v>
      </c>
      <c r="D168">
        <v>4.28</v>
      </c>
      <c r="E168">
        <v>4.6909999999999998</v>
      </c>
      <c r="F168">
        <v>6.0335999999999999</v>
      </c>
      <c r="G168">
        <v>7.4823000000000004</v>
      </c>
      <c r="H168">
        <v>3.4325000000000001</v>
      </c>
      <c r="I168">
        <v>5.0702999999999996</v>
      </c>
      <c r="J168">
        <v>4.899</v>
      </c>
    </row>
    <row r="169" spans="2:10" x14ac:dyDescent="0.35">
      <c r="B169" s="262">
        <v>45436</v>
      </c>
      <c r="C169">
        <v>4.1760000000000002</v>
      </c>
      <c r="D169">
        <v>4.2610000000000001</v>
      </c>
      <c r="E169">
        <v>4.6660000000000004</v>
      </c>
      <c r="F169">
        <v>5.9467999999999996</v>
      </c>
      <c r="G169">
        <v>7.2976999999999999</v>
      </c>
      <c r="H169">
        <v>3.4472999999999998</v>
      </c>
      <c r="I169">
        <v>4.9409000000000001</v>
      </c>
      <c r="J169">
        <v>4.7709000000000001</v>
      </c>
    </row>
    <row r="170" spans="2:10" x14ac:dyDescent="0.35">
      <c r="B170" s="262">
        <v>45435</v>
      </c>
      <c r="C170">
        <v>4.17</v>
      </c>
      <c r="D170">
        <v>4.2590000000000003</v>
      </c>
      <c r="E170">
        <v>4.6539999999999999</v>
      </c>
      <c r="F170">
        <v>5.6715999999999998</v>
      </c>
      <c r="G170">
        <v>7.1795999999999998</v>
      </c>
      <c r="H170">
        <v>3.3908</v>
      </c>
      <c r="I170">
        <v>4.8613</v>
      </c>
      <c r="J170">
        <v>4.6680000000000001</v>
      </c>
    </row>
    <row r="171" spans="2:10" x14ac:dyDescent="0.35">
      <c r="B171" s="262">
        <v>45434</v>
      </c>
      <c r="C171">
        <v>4.133</v>
      </c>
      <c r="D171">
        <v>4.2309999999999999</v>
      </c>
      <c r="E171">
        <v>4.6390000000000002</v>
      </c>
      <c r="F171">
        <v>5.0553999999999997</v>
      </c>
      <c r="G171">
        <v>6.6722000000000001</v>
      </c>
      <c r="H171">
        <v>3.3031000000000001</v>
      </c>
      <c r="I171">
        <v>4.6220999999999997</v>
      </c>
      <c r="J171">
        <v>4.4273999999999996</v>
      </c>
    </row>
    <row r="172" spans="2:10" x14ac:dyDescent="0.35">
      <c r="B172" s="262">
        <v>45433</v>
      </c>
      <c r="C172">
        <v>4.008</v>
      </c>
      <c r="D172">
        <v>4.1289999999999996</v>
      </c>
      <c r="E172">
        <v>4.5629999999999997</v>
      </c>
      <c r="F172">
        <v>5.0553999999999997</v>
      </c>
      <c r="G172">
        <v>6.5297999999999998</v>
      </c>
      <c r="H172">
        <v>3.3351999999999999</v>
      </c>
      <c r="I172">
        <v>4.5838000000000001</v>
      </c>
      <c r="J172">
        <v>4.4714999999999998</v>
      </c>
    </row>
    <row r="173" spans="2:10" x14ac:dyDescent="0.35">
      <c r="B173" s="262">
        <v>45432</v>
      </c>
      <c r="C173">
        <v>4.0439999999999996</v>
      </c>
      <c r="D173">
        <v>4.1680000000000001</v>
      </c>
      <c r="E173">
        <v>4.6070000000000002</v>
      </c>
      <c r="F173">
        <v>5.0419999999999998</v>
      </c>
      <c r="G173">
        <v>6.1925999999999997</v>
      </c>
      <c r="H173">
        <v>3.3039999999999998</v>
      </c>
      <c r="I173">
        <v>4.5523999999999996</v>
      </c>
      <c r="J173">
        <v>4.4375</v>
      </c>
    </row>
    <row r="174" spans="2:10" x14ac:dyDescent="0.35">
      <c r="B174" s="262">
        <v>45429</v>
      </c>
      <c r="C174">
        <v>4.0060000000000002</v>
      </c>
      <c r="D174">
        <v>4.1260000000000003</v>
      </c>
      <c r="E174">
        <v>4.5570000000000004</v>
      </c>
      <c r="F174">
        <v>5.0175999999999998</v>
      </c>
      <c r="G174">
        <v>6.1624999999999996</v>
      </c>
      <c r="H174">
        <v>3.2759999999999998</v>
      </c>
      <c r="I174">
        <v>4.4927999999999999</v>
      </c>
      <c r="J174">
        <v>4.4173999999999998</v>
      </c>
    </row>
    <row r="175" spans="2:10" x14ac:dyDescent="0.35">
      <c r="B175" s="262">
        <v>45428</v>
      </c>
      <c r="C175">
        <v>3.9630000000000001</v>
      </c>
      <c r="D175">
        <v>4.0780000000000003</v>
      </c>
      <c r="E175">
        <v>4.5149999999999997</v>
      </c>
      <c r="F175">
        <v>4.9890999999999996</v>
      </c>
      <c r="G175">
        <v>6.2142999999999997</v>
      </c>
      <c r="H175">
        <v>3.2197</v>
      </c>
      <c r="I175">
        <v>4.5377999999999998</v>
      </c>
      <c r="J175">
        <v>4.4527000000000001</v>
      </c>
    </row>
    <row r="176" spans="2:10" x14ac:dyDescent="0.35">
      <c r="B176" s="262">
        <v>45427</v>
      </c>
      <c r="C176">
        <v>3.948</v>
      </c>
      <c r="D176">
        <v>4.0650000000000004</v>
      </c>
      <c r="E176">
        <v>4.4969999999999999</v>
      </c>
      <c r="F176">
        <v>5.0153999999999996</v>
      </c>
      <c r="G176">
        <v>6.1624999999999996</v>
      </c>
      <c r="H176">
        <v>3.2223000000000002</v>
      </c>
      <c r="I176">
        <v>4.4766000000000004</v>
      </c>
      <c r="J176">
        <v>4.4040999999999997</v>
      </c>
    </row>
    <row r="177" spans="2:10" x14ac:dyDescent="0.35">
      <c r="B177" s="262">
        <v>45426</v>
      </c>
      <c r="C177">
        <v>4.0469999999999997</v>
      </c>
      <c r="D177">
        <v>4.1719999999999997</v>
      </c>
      <c r="E177">
        <v>4.6050000000000004</v>
      </c>
      <c r="F177">
        <v>5.0915999999999997</v>
      </c>
      <c r="G177">
        <v>6.0572999999999997</v>
      </c>
      <c r="H177">
        <v>3.2715000000000001</v>
      </c>
      <c r="I177">
        <v>4.4968000000000004</v>
      </c>
      <c r="J177">
        <v>4.4459999999999997</v>
      </c>
    </row>
    <row r="178" spans="2:10" x14ac:dyDescent="0.35">
      <c r="B178" s="262">
        <v>45425</v>
      </c>
      <c r="C178">
        <v>4.0519999999999996</v>
      </c>
      <c r="D178">
        <v>4.173</v>
      </c>
      <c r="E178">
        <v>4.6120000000000001</v>
      </c>
      <c r="F178">
        <v>5.1166999999999998</v>
      </c>
      <c r="G178">
        <v>6.2361000000000004</v>
      </c>
      <c r="H178">
        <v>3.3332999999999999</v>
      </c>
      <c r="I178">
        <v>4.5648999999999997</v>
      </c>
      <c r="J178">
        <v>4.5233999999999996</v>
      </c>
    </row>
    <row r="179" spans="2:10" x14ac:dyDescent="0.35">
      <c r="B179" s="262">
        <v>45422</v>
      </c>
      <c r="C179">
        <v>4.0339999999999998</v>
      </c>
      <c r="D179">
        <v>4.165</v>
      </c>
      <c r="E179">
        <v>4.5999999999999996</v>
      </c>
      <c r="F179">
        <v>5.1029999999999998</v>
      </c>
      <c r="G179">
        <v>6.2186000000000003</v>
      </c>
      <c r="H179">
        <v>3.3113000000000001</v>
      </c>
      <c r="I179">
        <v>4.5481999999999996</v>
      </c>
      <c r="J179">
        <v>4.5164</v>
      </c>
    </row>
    <row r="180" spans="2:10" x14ac:dyDescent="0.35">
      <c r="B180" s="262">
        <v>45421</v>
      </c>
      <c r="C180">
        <v>3.9990000000000001</v>
      </c>
      <c r="D180">
        <v>4.1399999999999997</v>
      </c>
      <c r="E180">
        <v>4.5810000000000004</v>
      </c>
      <c r="F180">
        <v>5.1235999999999997</v>
      </c>
      <c r="G180">
        <v>6.1581999999999999</v>
      </c>
      <c r="H180">
        <v>3.3342999999999998</v>
      </c>
      <c r="I180">
        <v>4.5171999999999999</v>
      </c>
      <c r="J180">
        <v>4.4835000000000003</v>
      </c>
    </row>
    <row r="181" spans="2:10" x14ac:dyDescent="0.35">
      <c r="B181" s="262">
        <v>45420</v>
      </c>
      <c r="C181">
        <v>4.0179999999999998</v>
      </c>
      <c r="D181">
        <v>4.1379999999999999</v>
      </c>
      <c r="E181">
        <v>4.5679999999999996</v>
      </c>
      <c r="F181">
        <v>5.1748000000000003</v>
      </c>
      <c r="G181">
        <v>6.2404999999999999</v>
      </c>
      <c r="H181">
        <v>3.3519999999999999</v>
      </c>
      <c r="I181">
        <v>4.5838000000000001</v>
      </c>
      <c r="J181">
        <v>4.5392000000000001</v>
      </c>
    </row>
    <row r="182" spans="2:10" x14ac:dyDescent="0.35">
      <c r="B182" s="262">
        <v>45419</v>
      </c>
      <c r="C182">
        <v>4.0170000000000003</v>
      </c>
      <c r="D182">
        <v>4.1230000000000002</v>
      </c>
      <c r="E182">
        <v>4.5599999999999996</v>
      </c>
      <c r="F182">
        <v>5.2031000000000001</v>
      </c>
      <c r="G182">
        <v>6.1925999999999997</v>
      </c>
      <c r="H182">
        <v>3.3698000000000001</v>
      </c>
      <c r="I182">
        <v>4.5796000000000001</v>
      </c>
      <c r="J182">
        <v>4.5339999999999998</v>
      </c>
    </row>
    <row r="183" spans="2:10" x14ac:dyDescent="0.35">
      <c r="B183" s="262">
        <v>45418</v>
      </c>
      <c r="C183">
        <v>4.0990000000000002</v>
      </c>
      <c r="D183">
        <v>4.2210000000000001</v>
      </c>
      <c r="E183">
        <v>4.6589999999999998</v>
      </c>
      <c r="F183">
        <v>5.3072999999999997</v>
      </c>
      <c r="G183">
        <v>6.3521999999999998</v>
      </c>
      <c r="H183">
        <v>3.5097999999999998</v>
      </c>
      <c r="I183">
        <v>4.6393000000000004</v>
      </c>
      <c r="J183">
        <v>4.6420000000000003</v>
      </c>
    </row>
    <row r="184" spans="2:10" x14ac:dyDescent="0.35">
      <c r="B184" s="262">
        <v>45415</v>
      </c>
      <c r="C184">
        <v>4.0990000000000002</v>
      </c>
      <c r="D184">
        <v>4.2210000000000001</v>
      </c>
      <c r="E184">
        <v>4.6589999999999998</v>
      </c>
      <c r="F184">
        <v>5.3072999999999997</v>
      </c>
      <c r="G184">
        <v>6.3521999999999998</v>
      </c>
      <c r="H184">
        <v>3.5097999999999998</v>
      </c>
      <c r="I184">
        <v>4.6393000000000004</v>
      </c>
      <c r="J184">
        <v>4.6420000000000003</v>
      </c>
    </row>
    <row r="185" spans="2:10" x14ac:dyDescent="0.35">
      <c r="B185" s="262">
        <v>45414</v>
      </c>
      <c r="C185">
        <v>4.1710000000000003</v>
      </c>
      <c r="D185">
        <v>4.2859999999999996</v>
      </c>
      <c r="E185">
        <v>4.7140000000000004</v>
      </c>
      <c r="F185">
        <v>5.3823999999999996</v>
      </c>
      <c r="G185">
        <v>6.4398</v>
      </c>
      <c r="H185">
        <v>3.5377000000000001</v>
      </c>
      <c r="I185">
        <v>4.7454999999999998</v>
      </c>
      <c r="J185">
        <v>4.7169999999999996</v>
      </c>
    </row>
    <row r="186" spans="2:10" x14ac:dyDescent="0.35">
      <c r="B186" s="262">
        <v>45413</v>
      </c>
      <c r="C186">
        <v>4.2619999999999996</v>
      </c>
      <c r="D186">
        <v>4.3650000000000002</v>
      </c>
      <c r="E186">
        <v>4.7709999999999999</v>
      </c>
      <c r="F186">
        <v>5.4028</v>
      </c>
      <c r="G186">
        <v>6.5538999999999996</v>
      </c>
      <c r="H186">
        <v>3.5874000000000001</v>
      </c>
      <c r="I186">
        <v>4.7229999999999999</v>
      </c>
      <c r="J186">
        <v>4.6772999999999998</v>
      </c>
    </row>
    <row r="187" spans="2:10" x14ac:dyDescent="0.35">
      <c r="B187" s="262">
        <v>45412</v>
      </c>
      <c r="C187">
        <v>4.2489999999999997</v>
      </c>
      <c r="D187">
        <v>4.3460000000000001</v>
      </c>
      <c r="E187">
        <v>4.7530000000000001</v>
      </c>
      <c r="F187">
        <v>5.4389000000000003</v>
      </c>
      <c r="G187">
        <v>6.6672000000000002</v>
      </c>
      <c r="H187">
        <v>3.6004</v>
      </c>
      <c r="I187">
        <v>4.7659000000000002</v>
      </c>
      <c r="J187">
        <v>4.7361000000000004</v>
      </c>
    </row>
    <row r="188" spans="2:10" x14ac:dyDescent="0.35">
      <c r="B188" s="262">
        <v>45411</v>
      </c>
      <c r="C188">
        <v>4.2009999999999996</v>
      </c>
      <c r="D188">
        <v>4.2919999999999998</v>
      </c>
      <c r="E188">
        <v>4.7069999999999999</v>
      </c>
      <c r="F188">
        <v>5.4080000000000004</v>
      </c>
      <c r="G188">
        <v>6.5587999999999997</v>
      </c>
      <c r="H188">
        <v>3.5789</v>
      </c>
      <c r="I188">
        <v>4.7636000000000003</v>
      </c>
      <c r="J188">
        <v>4.7112999999999996</v>
      </c>
    </row>
    <row r="189" spans="2:10" x14ac:dyDescent="0.35">
      <c r="B189" s="262">
        <v>45408</v>
      </c>
      <c r="C189">
        <v>4.2370000000000001</v>
      </c>
      <c r="D189">
        <v>4.3230000000000004</v>
      </c>
      <c r="E189">
        <v>4.7380000000000004</v>
      </c>
      <c r="F189">
        <v>5.4363000000000001</v>
      </c>
      <c r="G189">
        <v>6.6672000000000002</v>
      </c>
      <c r="H189">
        <v>3.6254</v>
      </c>
      <c r="I189">
        <v>4.7934999999999999</v>
      </c>
      <c r="J189">
        <v>4.7534999999999998</v>
      </c>
    </row>
    <row r="190" spans="2:10" x14ac:dyDescent="0.35">
      <c r="B190" s="262">
        <v>45407</v>
      </c>
      <c r="C190">
        <v>4.2549999999999999</v>
      </c>
      <c r="D190">
        <v>4.3609999999999998</v>
      </c>
      <c r="E190">
        <v>4.78</v>
      </c>
      <c r="F190">
        <v>5.4440999999999997</v>
      </c>
      <c r="G190">
        <v>6.7637</v>
      </c>
      <c r="H190">
        <v>3.6353</v>
      </c>
      <c r="I190">
        <v>4.8330000000000002</v>
      </c>
      <c r="J190">
        <v>4.7846000000000002</v>
      </c>
    </row>
    <row r="191" spans="2:10" x14ac:dyDescent="0.35">
      <c r="B191" s="262">
        <v>45406</v>
      </c>
      <c r="C191">
        <v>4.218</v>
      </c>
      <c r="D191">
        <v>4.3330000000000002</v>
      </c>
      <c r="E191">
        <v>4.7610000000000001</v>
      </c>
      <c r="F191">
        <v>5.4002999999999997</v>
      </c>
      <c r="G191">
        <v>6.6974</v>
      </c>
      <c r="H191">
        <v>3.6254</v>
      </c>
      <c r="I191">
        <v>4.7980999999999998</v>
      </c>
      <c r="J191">
        <v>4.7728999999999999</v>
      </c>
    </row>
    <row r="192" spans="2:10" x14ac:dyDescent="0.35">
      <c r="B192" s="262">
        <v>45405</v>
      </c>
      <c r="C192">
        <v>4.1219999999999999</v>
      </c>
      <c r="D192">
        <v>4.2409999999999997</v>
      </c>
      <c r="E192">
        <v>4.6740000000000004</v>
      </c>
      <c r="F192">
        <v>5.3799000000000001</v>
      </c>
      <c r="G192">
        <v>6.6772</v>
      </c>
      <c r="H192">
        <v>3.5992999999999999</v>
      </c>
      <c r="I192">
        <v>4.7751000000000001</v>
      </c>
      <c r="J192">
        <v>4.7207999999999997</v>
      </c>
    </row>
    <row r="193" spans="2:10" x14ac:dyDescent="0.35">
      <c r="B193" s="262">
        <v>45404</v>
      </c>
      <c r="C193">
        <v>4.0780000000000003</v>
      </c>
      <c r="D193">
        <v>4.2039999999999997</v>
      </c>
      <c r="E193">
        <v>4.6459999999999999</v>
      </c>
      <c r="F193">
        <v>5.4493</v>
      </c>
      <c r="G193">
        <v>6.6772</v>
      </c>
      <c r="H193">
        <v>3.6036000000000001</v>
      </c>
      <c r="I193">
        <v>4.7568000000000001</v>
      </c>
      <c r="J193">
        <v>4.6999000000000004</v>
      </c>
    </row>
    <row r="194" spans="2:10" x14ac:dyDescent="0.35">
      <c r="B194" s="262">
        <v>45401</v>
      </c>
      <c r="C194">
        <v>4.125</v>
      </c>
      <c r="D194">
        <v>4.2290000000000001</v>
      </c>
      <c r="E194">
        <v>4.6680000000000001</v>
      </c>
      <c r="F194">
        <v>5.4808000000000003</v>
      </c>
      <c r="G194">
        <v>6.7126000000000001</v>
      </c>
      <c r="H194">
        <v>3.6133999999999999</v>
      </c>
      <c r="I194">
        <v>4.8143000000000002</v>
      </c>
      <c r="J194">
        <v>4.7611999999999997</v>
      </c>
    </row>
    <row r="195" spans="2:10" x14ac:dyDescent="0.35">
      <c r="B195" s="262">
        <v>45400</v>
      </c>
      <c r="C195">
        <v>4.1870000000000003</v>
      </c>
      <c r="D195">
        <v>4.2709999999999999</v>
      </c>
      <c r="E195">
        <v>4.6890000000000001</v>
      </c>
      <c r="F195">
        <v>5.5339999999999998</v>
      </c>
      <c r="G195">
        <v>6.8418999999999999</v>
      </c>
      <c r="H195">
        <v>3.6419000000000001</v>
      </c>
      <c r="I195">
        <v>4.8875999999999999</v>
      </c>
      <c r="J195">
        <v>4.8300999999999998</v>
      </c>
    </row>
    <row r="196" spans="2:10" x14ac:dyDescent="0.35">
      <c r="B196" s="262">
        <v>45399</v>
      </c>
      <c r="C196">
        <v>4.1820000000000004</v>
      </c>
      <c r="D196">
        <v>4.26</v>
      </c>
      <c r="E196">
        <v>4.6619999999999999</v>
      </c>
      <c r="F196">
        <v>5.6269</v>
      </c>
      <c r="G196">
        <v>7.0373000000000001</v>
      </c>
      <c r="H196">
        <v>3.7048000000000001</v>
      </c>
      <c r="I196">
        <v>4.9656000000000002</v>
      </c>
      <c r="J196">
        <v>4.9340999999999999</v>
      </c>
    </row>
    <row r="197" spans="2:10" x14ac:dyDescent="0.35">
      <c r="B197" s="262">
        <v>45398</v>
      </c>
      <c r="C197">
        <v>4.1980000000000004</v>
      </c>
      <c r="D197">
        <v>4.298</v>
      </c>
      <c r="E197">
        <v>4.7130000000000001</v>
      </c>
      <c r="F197">
        <v>5.6631999999999998</v>
      </c>
      <c r="G197">
        <v>6.9654999999999996</v>
      </c>
      <c r="H197">
        <v>3.6957</v>
      </c>
      <c r="I197">
        <v>4.9729999999999999</v>
      </c>
      <c r="J197">
        <v>4.9656000000000002</v>
      </c>
    </row>
    <row r="198" spans="2:10" x14ac:dyDescent="0.35">
      <c r="B198" s="262">
        <v>45397</v>
      </c>
      <c r="C198">
        <v>4.1319999999999997</v>
      </c>
      <c r="D198">
        <v>4.24</v>
      </c>
      <c r="E198">
        <v>4.681</v>
      </c>
      <c r="F198">
        <v>5.5609999999999999</v>
      </c>
      <c r="G198">
        <v>6.8631000000000002</v>
      </c>
      <c r="H198">
        <v>3.6364000000000001</v>
      </c>
      <c r="I198">
        <v>4.9459</v>
      </c>
      <c r="J198">
        <v>4.9092000000000002</v>
      </c>
    </row>
    <row r="199" spans="2:10" x14ac:dyDescent="0.35">
      <c r="B199" s="262">
        <v>45394</v>
      </c>
      <c r="C199">
        <v>4.0410000000000004</v>
      </c>
      <c r="D199">
        <v>4.1360000000000001</v>
      </c>
      <c r="E199">
        <v>4.5810000000000004</v>
      </c>
      <c r="F199">
        <v>5.4939999999999998</v>
      </c>
      <c r="G199">
        <v>6.8578000000000001</v>
      </c>
      <c r="H199">
        <v>3.5992999999999999</v>
      </c>
      <c r="I199">
        <v>4.9069000000000003</v>
      </c>
      <c r="J199">
        <v>4.8765000000000001</v>
      </c>
    </row>
    <row r="200" spans="2:10" x14ac:dyDescent="0.35">
      <c r="B200" s="262">
        <v>45393</v>
      </c>
      <c r="C200">
        <v>4.0999999999999996</v>
      </c>
      <c r="D200">
        <v>4.2</v>
      </c>
      <c r="E200">
        <v>4.6379999999999999</v>
      </c>
      <c r="F200">
        <v>5.6241000000000003</v>
      </c>
      <c r="G200">
        <v>6.9928999999999997</v>
      </c>
      <c r="H200">
        <v>3.7302</v>
      </c>
      <c r="I200">
        <v>5.0060000000000002</v>
      </c>
      <c r="J200">
        <v>4.9718999999999998</v>
      </c>
    </row>
    <row r="201" spans="2:10" x14ac:dyDescent="0.35">
      <c r="B201" s="262">
        <v>45392</v>
      </c>
      <c r="C201">
        <v>4.0469999999999997</v>
      </c>
      <c r="D201">
        <v>4.1459999999999999</v>
      </c>
      <c r="E201">
        <v>4.58</v>
      </c>
      <c r="F201">
        <v>5.5827999999999998</v>
      </c>
      <c r="G201">
        <v>7.0260999999999996</v>
      </c>
      <c r="H201">
        <v>3.7795000000000001</v>
      </c>
      <c r="I201">
        <v>4.9889999999999999</v>
      </c>
      <c r="J201">
        <v>4.9488000000000003</v>
      </c>
    </row>
    <row r="202" spans="2:10" x14ac:dyDescent="0.35">
      <c r="B202" s="262">
        <v>45391</v>
      </c>
      <c r="C202">
        <v>3.9060000000000001</v>
      </c>
      <c r="D202">
        <v>4.0279999999999996</v>
      </c>
      <c r="E202">
        <v>4.4859999999999998</v>
      </c>
      <c r="F202">
        <v>5.5206</v>
      </c>
      <c r="G202">
        <v>7.0095000000000001</v>
      </c>
      <c r="H202">
        <v>3.7347999999999999</v>
      </c>
      <c r="I202">
        <v>4.9189999999999996</v>
      </c>
      <c r="J202">
        <v>4.9051</v>
      </c>
    </row>
    <row r="203" spans="2:10" x14ac:dyDescent="0.35">
      <c r="B203" s="262">
        <v>45390</v>
      </c>
      <c r="C203">
        <v>3.944</v>
      </c>
      <c r="D203">
        <v>4.0839999999999996</v>
      </c>
      <c r="E203">
        <v>4.5490000000000004</v>
      </c>
      <c r="F203">
        <v>5.4939999999999998</v>
      </c>
      <c r="G203">
        <v>6.9654999999999996</v>
      </c>
      <c r="H203">
        <v>3.7336999999999998</v>
      </c>
      <c r="I203">
        <v>4.9214000000000002</v>
      </c>
      <c r="J203">
        <v>4.9051</v>
      </c>
    </row>
    <row r="204" spans="2:10" x14ac:dyDescent="0.35">
      <c r="B204" s="262">
        <v>45387</v>
      </c>
      <c r="C204">
        <v>3.9209999999999998</v>
      </c>
      <c r="D204">
        <v>4.0679999999999996</v>
      </c>
      <c r="E204">
        <v>4.5369999999999999</v>
      </c>
      <c r="F204">
        <v>5.5179</v>
      </c>
      <c r="G204">
        <v>6.7896000000000001</v>
      </c>
      <c r="H204">
        <v>3.7747999999999999</v>
      </c>
      <c r="I204">
        <v>4.8636999999999997</v>
      </c>
      <c r="J204">
        <v>4.8121999999999998</v>
      </c>
    </row>
    <row r="205" spans="2:10" x14ac:dyDescent="0.35">
      <c r="B205" s="262">
        <v>45386</v>
      </c>
      <c r="C205">
        <v>3.8769999999999998</v>
      </c>
      <c r="D205">
        <v>4.0199999999999996</v>
      </c>
      <c r="E205">
        <v>4.4930000000000003</v>
      </c>
      <c r="F205">
        <v>5.3171999999999997</v>
      </c>
      <c r="G205">
        <v>6.8</v>
      </c>
      <c r="H205">
        <v>3.6911999999999998</v>
      </c>
      <c r="I205">
        <v>4.7682000000000002</v>
      </c>
      <c r="J205">
        <v>4.6999000000000004</v>
      </c>
    </row>
    <row r="206" spans="2:10" x14ac:dyDescent="0.35">
      <c r="B206" s="262">
        <v>45385</v>
      </c>
      <c r="C206">
        <v>3.9039999999999999</v>
      </c>
      <c r="D206">
        <v>4.0540000000000003</v>
      </c>
      <c r="E206">
        <v>4.5250000000000004</v>
      </c>
      <c r="F206">
        <v>5.3270999999999997</v>
      </c>
      <c r="G206">
        <v>6.8314000000000004</v>
      </c>
      <c r="H206">
        <v>3.7185999999999999</v>
      </c>
      <c r="I206">
        <v>4.8097000000000003</v>
      </c>
      <c r="J206">
        <v>4.7131999999999996</v>
      </c>
    </row>
    <row r="207" spans="2:10" x14ac:dyDescent="0.35">
      <c r="B207" s="262">
        <v>45384</v>
      </c>
      <c r="C207">
        <v>3.9359999999999999</v>
      </c>
      <c r="D207">
        <v>4.0830000000000002</v>
      </c>
      <c r="E207">
        <v>4.5410000000000004</v>
      </c>
      <c r="F207">
        <v>5.3121999999999998</v>
      </c>
      <c r="G207">
        <v>6.7586000000000004</v>
      </c>
      <c r="H207">
        <v>3.6741999999999999</v>
      </c>
      <c r="I207">
        <v>4.7819000000000003</v>
      </c>
      <c r="J207">
        <v>4.6943000000000001</v>
      </c>
    </row>
    <row r="208" spans="2:10" x14ac:dyDescent="0.35">
      <c r="B208" s="262">
        <v>45380</v>
      </c>
      <c r="C208">
        <v>3.8210000000000002</v>
      </c>
      <c r="D208">
        <v>3.9319999999999999</v>
      </c>
      <c r="E208">
        <v>4.3920000000000003</v>
      </c>
      <c r="F208">
        <v>5.3471000000000002</v>
      </c>
      <c r="G208">
        <v>6.8525</v>
      </c>
      <c r="H208">
        <v>3.6364000000000001</v>
      </c>
      <c r="I208">
        <v>4.8376999999999999</v>
      </c>
      <c r="J208">
        <v>4.7304000000000004</v>
      </c>
    </row>
    <row r="209" spans="2:10" x14ac:dyDescent="0.35">
      <c r="B209" s="262">
        <v>45379</v>
      </c>
      <c r="C209">
        <v>3.8210000000000002</v>
      </c>
      <c r="D209">
        <v>3.9319999999999999</v>
      </c>
      <c r="E209">
        <v>4.3920000000000003</v>
      </c>
      <c r="F209">
        <v>5.3471000000000002</v>
      </c>
      <c r="G209">
        <v>6.8525</v>
      </c>
      <c r="H209">
        <v>3.6364000000000001</v>
      </c>
      <c r="I209">
        <v>4.8376999999999999</v>
      </c>
      <c r="J209">
        <v>4.7304000000000004</v>
      </c>
    </row>
    <row r="210" spans="2:10" x14ac:dyDescent="0.35">
      <c r="B210" s="262">
        <v>45378</v>
      </c>
      <c r="C210">
        <v>3.8149999999999999</v>
      </c>
      <c r="D210">
        <v>3.931</v>
      </c>
      <c r="E210">
        <v>4.3899999999999997</v>
      </c>
      <c r="F210">
        <v>5.3697999999999997</v>
      </c>
      <c r="G210">
        <v>6.6783999999999999</v>
      </c>
      <c r="H210">
        <v>5.2895000000000003</v>
      </c>
      <c r="I210">
        <v>4.4888000000000003</v>
      </c>
      <c r="J210">
        <v>4.3634000000000004</v>
      </c>
    </row>
    <row r="211" spans="2:10" x14ac:dyDescent="0.35">
      <c r="B211" s="262">
        <v>45377</v>
      </c>
      <c r="C211">
        <v>3.855</v>
      </c>
      <c r="D211">
        <v>3.97</v>
      </c>
      <c r="E211">
        <v>4.4249999999999998</v>
      </c>
      <c r="F211">
        <v>5.3901000000000003</v>
      </c>
      <c r="G211">
        <v>6.7504</v>
      </c>
      <c r="H211">
        <v>5.4371</v>
      </c>
      <c r="I211">
        <v>4.5060000000000002</v>
      </c>
      <c r="J211">
        <v>4.3875999999999999</v>
      </c>
    </row>
    <row r="212" spans="2:10" x14ac:dyDescent="0.35">
      <c r="B212" s="262">
        <v>45376</v>
      </c>
      <c r="C212">
        <v>3.8690000000000002</v>
      </c>
      <c r="D212">
        <v>3.9870000000000001</v>
      </c>
      <c r="E212">
        <v>4.45</v>
      </c>
      <c r="F212">
        <v>5.3296000000000001</v>
      </c>
      <c r="G212">
        <v>6.6681999999999997</v>
      </c>
      <c r="H212">
        <v>5.4051999999999998</v>
      </c>
      <c r="I212">
        <v>4.4610000000000003</v>
      </c>
      <c r="J212">
        <v>4.3463000000000003</v>
      </c>
    </row>
    <row r="213" spans="2:10" x14ac:dyDescent="0.35">
      <c r="B213" s="262">
        <v>45373</v>
      </c>
      <c r="C213">
        <v>3.8119999999999998</v>
      </c>
      <c r="D213">
        <v>3.927</v>
      </c>
      <c r="E213">
        <v>4.4080000000000004</v>
      </c>
      <c r="F213">
        <v>5.3445999999999998</v>
      </c>
      <c r="G213">
        <v>6.5388000000000002</v>
      </c>
      <c r="H213">
        <v>5.4169</v>
      </c>
      <c r="I213">
        <v>4.4568000000000003</v>
      </c>
      <c r="J213">
        <v>4.3158000000000003</v>
      </c>
    </row>
    <row r="214" spans="2:10" x14ac:dyDescent="0.35">
      <c r="B214" s="262">
        <v>45372</v>
      </c>
      <c r="C214">
        <v>3.8740000000000001</v>
      </c>
      <c r="D214">
        <v>3.9940000000000002</v>
      </c>
      <c r="E214">
        <v>4.4560000000000004</v>
      </c>
      <c r="F214">
        <v>5.3875000000000002</v>
      </c>
      <c r="G214">
        <v>6.6078000000000001</v>
      </c>
      <c r="H214">
        <v>5.4169</v>
      </c>
      <c r="I214">
        <v>4.4717000000000002</v>
      </c>
      <c r="J214">
        <v>4.3411999999999997</v>
      </c>
    </row>
    <row r="215" spans="2:10" x14ac:dyDescent="0.35">
      <c r="B215" s="262">
        <v>45371</v>
      </c>
      <c r="C215">
        <v>3.911</v>
      </c>
      <c r="D215">
        <v>4.0129999999999999</v>
      </c>
      <c r="E215">
        <v>4.4450000000000003</v>
      </c>
      <c r="F215">
        <v>5.3925999999999998</v>
      </c>
      <c r="G215">
        <v>6.5731000000000002</v>
      </c>
      <c r="H215">
        <v>5.4218999999999999</v>
      </c>
      <c r="I215">
        <v>4.4737999999999998</v>
      </c>
      <c r="J215">
        <v>4.3276000000000003</v>
      </c>
    </row>
    <row r="216" spans="2:10" x14ac:dyDescent="0.35">
      <c r="B216" s="262">
        <v>45370</v>
      </c>
      <c r="C216">
        <v>3.952</v>
      </c>
      <c r="D216">
        <v>4.0570000000000004</v>
      </c>
      <c r="E216">
        <v>4.4870000000000001</v>
      </c>
      <c r="F216">
        <v>5.4729000000000001</v>
      </c>
      <c r="G216">
        <v>6.7295999999999996</v>
      </c>
      <c r="H216">
        <v>5.4881000000000002</v>
      </c>
      <c r="I216">
        <v>4.5717999999999996</v>
      </c>
      <c r="J216">
        <v>4.391</v>
      </c>
    </row>
    <row r="217" spans="2:10" x14ac:dyDescent="0.35">
      <c r="B217" s="262">
        <v>45369</v>
      </c>
      <c r="C217">
        <v>3.996</v>
      </c>
      <c r="D217">
        <v>4.0890000000000004</v>
      </c>
      <c r="E217">
        <v>4.4960000000000004</v>
      </c>
      <c r="F217">
        <v>5.4572000000000003</v>
      </c>
      <c r="G217">
        <v>6.6277999999999997</v>
      </c>
      <c r="H217">
        <v>5.4505999999999997</v>
      </c>
      <c r="I217">
        <v>4.5717999999999996</v>
      </c>
      <c r="J217">
        <v>4.4103000000000003</v>
      </c>
    </row>
    <row r="218" spans="2:10" x14ac:dyDescent="0.35">
      <c r="B218" s="262">
        <v>45366</v>
      </c>
      <c r="C218">
        <v>4.0129999999999999</v>
      </c>
      <c r="D218">
        <v>4.0990000000000002</v>
      </c>
      <c r="E218">
        <v>4.508</v>
      </c>
      <c r="F218">
        <v>5.4363000000000001</v>
      </c>
      <c r="G218">
        <v>6.3815999999999997</v>
      </c>
      <c r="H218">
        <v>5.5400999999999998</v>
      </c>
      <c r="I218">
        <v>4.4336000000000002</v>
      </c>
      <c r="J218">
        <v>4.3041</v>
      </c>
    </row>
    <row r="219" spans="2:10" x14ac:dyDescent="0.35">
      <c r="B219" s="262">
        <v>45365</v>
      </c>
      <c r="C219">
        <v>3.9950000000000001</v>
      </c>
      <c r="D219">
        <v>4.0880000000000001</v>
      </c>
      <c r="E219">
        <v>4.5010000000000003</v>
      </c>
      <c r="F219">
        <v>5.4649999999999999</v>
      </c>
      <c r="G219">
        <v>6.3723999999999998</v>
      </c>
      <c r="H219">
        <v>5.5366</v>
      </c>
      <c r="I219">
        <v>4.4482999999999997</v>
      </c>
      <c r="J219">
        <v>4.3007</v>
      </c>
    </row>
    <row r="220" spans="2:10" x14ac:dyDescent="0.35">
      <c r="B220" s="262">
        <v>45364</v>
      </c>
      <c r="C220">
        <v>3.9390000000000001</v>
      </c>
      <c r="D220">
        <v>4.0199999999999996</v>
      </c>
      <c r="E220">
        <v>4.4409999999999998</v>
      </c>
      <c r="F220">
        <v>5.4519000000000002</v>
      </c>
      <c r="G220">
        <v>6.4238</v>
      </c>
      <c r="H220">
        <v>5.5612000000000004</v>
      </c>
      <c r="I220">
        <v>4.4378000000000002</v>
      </c>
      <c r="J220">
        <v>4.3056999999999999</v>
      </c>
    </row>
    <row r="221" spans="2:10" x14ac:dyDescent="0.35">
      <c r="B221" s="262">
        <v>45363</v>
      </c>
      <c r="C221">
        <v>3.8679999999999999</v>
      </c>
      <c r="D221">
        <v>3.9449999999999998</v>
      </c>
      <c r="E221">
        <v>4.3769999999999998</v>
      </c>
      <c r="F221">
        <v>5.5019</v>
      </c>
      <c r="G221">
        <v>6.4520999999999997</v>
      </c>
      <c r="H221">
        <v>5.5435999999999996</v>
      </c>
      <c r="I221">
        <v>4.5082000000000004</v>
      </c>
      <c r="J221">
        <v>4.3445999999999998</v>
      </c>
    </row>
    <row r="222" spans="2:10" x14ac:dyDescent="0.35">
      <c r="B222" s="262">
        <v>45362</v>
      </c>
      <c r="C222">
        <v>3.891</v>
      </c>
      <c r="D222">
        <v>3.97</v>
      </c>
      <c r="E222">
        <v>4.3840000000000003</v>
      </c>
      <c r="F222">
        <v>5.4054000000000002</v>
      </c>
      <c r="G222">
        <v>6.2451999999999996</v>
      </c>
      <c r="H222">
        <v>5.4371</v>
      </c>
      <c r="I222">
        <v>4.4504999999999999</v>
      </c>
      <c r="J222">
        <v>4.2446999999999999</v>
      </c>
    </row>
    <row r="223" spans="2:10" x14ac:dyDescent="0.35">
      <c r="B223" s="262">
        <v>45359</v>
      </c>
      <c r="C223">
        <v>3.903</v>
      </c>
      <c r="D223">
        <v>3.9729999999999999</v>
      </c>
      <c r="E223">
        <v>4.3819999999999997</v>
      </c>
      <c r="F223">
        <v>5.4131</v>
      </c>
      <c r="G223">
        <v>6.3127000000000004</v>
      </c>
      <c r="H223">
        <v>5.3151999999999999</v>
      </c>
      <c r="I223">
        <v>4.4398999999999997</v>
      </c>
      <c r="J223">
        <v>4.2610999999999999</v>
      </c>
    </row>
    <row r="224" spans="2:10" x14ac:dyDescent="0.35">
      <c r="B224" s="262">
        <v>45358</v>
      </c>
      <c r="C224">
        <v>3.956</v>
      </c>
      <c r="D224">
        <v>3.996</v>
      </c>
      <c r="E224">
        <v>4.3819999999999997</v>
      </c>
      <c r="F224">
        <v>5.4080000000000004</v>
      </c>
      <c r="G224">
        <v>6.2809999999999997</v>
      </c>
      <c r="H224">
        <v>5.2784000000000004</v>
      </c>
      <c r="I224">
        <v>4.4526000000000003</v>
      </c>
      <c r="J224">
        <v>4.2923999999999998</v>
      </c>
    </row>
    <row r="225" spans="2:10" x14ac:dyDescent="0.35">
      <c r="B225" s="262">
        <v>45357</v>
      </c>
      <c r="C225">
        <v>3.9359999999999999</v>
      </c>
      <c r="D225">
        <v>3.99</v>
      </c>
      <c r="E225">
        <v>4.4020000000000001</v>
      </c>
      <c r="F225">
        <v>5.3952</v>
      </c>
      <c r="G225">
        <v>6.4189999999999996</v>
      </c>
      <c r="H225">
        <v>5.2561999999999998</v>
      </c>
      <c r="I225">
        <v>4.5430999999999999</v>
      </c>
      <c r="J225">
        <v>4.3600000000000003</v>
      </c>
    </row>
    <row r="226" spans="2:10" x14ac:dyDescent="0.35">
      <c r="B226" s="262">
        <v>45356</v>
      </c>
      <c r="C226">
        <v>3.972</v>
      </c>
      <c r="D226">
        <v>4.0090000000000003</v>
      </c>
      <c r="E226">
        <v>4.4210000000000003</v>
      </c>
      <c r="F226">
        <v>5.3799000000000001</v>
      </c>
      <c r="G226">
        <v>6.5437000000000003</v>
      </c>
      <c r="H226">
        <v>5.2878999999999996</v>
      </c>
      <c r="I226">
        <v>4.5875000000000004</v>
      </c>
      <c r="J226">
        <v>4.3893000000000004</v>
      </c>
    </row>
    <row r="227" spans="2:10" x14ac:dyDescent="0.35">
      <c r="B227" s="262">
        <v>45355</v>
      </c>
      <c r="C227">
        <v>4.0510000000000002</v>
      </c>
      <c r="D227">
        <v>4.1150000000000002</v>
      </c>
      <c r="E227">
        <v>4.5170000000000003</v>
      </c>
      <c r="F227">
        <v>5.4833999999999996</v>
      </c>
      <c r="G227">
        <v>6.5731000000000002</v>
      </c>
      <c r="H227">
        <v>5.3986000000000001</v>
      </c>
      <c r="I227">
        <v>4.6146000000000003</v>
      </c>
      <c r="J227">
        <v>4.4367000000000001</v>
      </c>
    </row>
    <row r="228" spans="2:10" x14ac:dyDescent="0.35">
      <c r="B228" s="262">
        <v>45352</v>
      </c>
      <c r="C228">
        <v>4.0289999999999999</v>
      </c>
      <c r="D228">
        <v>4.1120000000000001</v>
      </c>
      <c r="E228">
        <v>4.5199999999999996</v>
      </c>
      <c r="F228">
        <v>5.5072000000000001</v>
      </c>
      <c r="G228">
        <v>6.5290999999999997</v>
      </c>
      <c r="H228">
        <v>5.3410000000000002</v>
      </c>
      <c r="I228">
        <v>4.6123000000000003</v>
      </c>
      <c r="J228">
        <v>4.4173</v>
      </c>
    </row>
    <row r="229" spans="2:10" x14ac:dyDescent="0.35">
      <c r="B229" s="262">
        <v>45351</v>
      </c>
      <c r="C229">
        <v>4.0369999999999999</v>
      </c>
      <c r="D229">
        <v>4.1210000000000004</v>
      </c>
      <c r="E229">
        <v>4.5339999999999998</v>
      </c>
      <c r="F229">
        <v>5.4939999999999998</v>
      </c>
      <c r="G229">
        <v>6.6227999999999998</v>
      </c>
      <c r="H229">
        <v>5.3952999999999998</v>
      </c>
      <c r="I229">
        <v>4.5785</v>
      </c>
      <c r="J229">
        <v>4.4332000000000003</v>
      </c>
    </row>
    <row r="230" spans="2:10" x14ac:dyDescent="0.35">
      <c r="B230" s="262">
        <v>45350</v>
      </c>
      <c r="C230">
        <v>4.085</v>
      </c>
      <c r="D230">
        <v>4.1820000000000004</v>
      </c>
      <c r="E230">
        <v>4.6150000000000002</v>
      </c>
      <c r="F230">
        <v>5.5366999999999997</v>
      </c>
      <c r="G230">
        <v>6.6227999999999998</v>
      </c>
      <c r="H230">
        <v>5.4387999999999996</v>
      </c>
      <c r="I230">
        <v>4.5696000000000003</v>
      </c>
      <c r="J230">
        <v>4.4402999999999997</v>
      </c>
    </row>
    <row r="231" spans="2:10" x14ac:dyDescent="0.35">
      <c r="B231" s="262">
        <v>45349</v>
      </c>
      <c r="C231">
        <v>4.08</v>
      </c>
      <c r="D231">
        <v>4.194</v>
      </c>
      <c r="E231">
        <v>4.63</v>
      </c>
      <c r="F231">
        <v>5.5339999999999998</v>
      </c>
      <c r="G231">
        <v>6.4379</v>
      </c>
      <c r="H231">
        <v>5.5019</v>
      </c>
      <c r="I231">
        <v>4.5475000000000003</v>
      </c>
      <c r="J231">
        <v>4.4314</v>
      </c>
    </row>
    <row r="232" spans="2:10" x14ac:dyDescent="0.35">
      <c r="B232" s="262">
        <v>45348</v>
      </c>
      <c r="C232">
        <v>4.0410000000000004</v>
      </c>
      <c r="D232">
        <v>4.16</v>
      </c>
      <c r="E232">
        <v>4.6070000000000002</v>
      </c>
      <c r="F232">
        <v>5.5690999999999997</v>
      </c>
      <c r="G232">
        <v>6.6529999999999996</v>
      </c>
      <c r="H232">
        <v>5.6074000000000002</v>
      </c>
      <c r="I232">
        <v>4.5852000000000004</v>
      </c>
      <c r="J232">
        <v>4.4725999999999999</v>
      </c>
    </row>
    <row r="233" spans="2:10" x14ac:dyDescent="0.35">
      <c r="B233" s="262">
        <v>45345</v>
      </c>
      <c r="C233">
        <v>4.0839999999999996</v>
      </c>
      <c r="D233">
        <v>4.0339999999999998</v>
      </c>
      <c r="E233">
        <v>4.5119999999999996</v>
      </c>
      <c r="F233">
        <v>5.5099</v>
      </c>
      <c r="G233">
        <v>6.5242000000000004</v>
      </c>
      <c r="H233">
        <v>5.5278999999999998</v>
      </c>
      <c r="I233">
        <v>4.5365000000000002</v>
      </c>
      <c r="J233">
        <v>4.3823999999999996</v>
      </c>
    </row>
    <row r="234" spans="2:10" x14ac:dyDescent="0.35">
      <c r="B234" s="262">
        <v>45344</v>
      </c>
      <c r="C234">
        <v>4.1509999999999998</v>
      </c>
      <c r="D234">
        <v>4.1050000000000004</v>
      </c>
      <c r="E234">
        <v>4.5679999999999996</v>
      </c>
      <c r="F234">
        <v>5.5420999999999996</v>
      </c>
      <c r="G234">
        <v>6.4425999999999997</v>
      </c>
      <c r="H234">
        <v>5.5576999999999996</v>
      </c>
      <c r="I234">
        <v>4.5038</v>
      </c>
      <c r="J234">
        <v>4.3651</v>
      </c>
    </row>
    <row r="235" spans="2:10" x14ac:dyDescent="0.35">
      <c r="B235" s="262">
        <v>45343</v>
      </c>
      <c r="C235">
        <v>4.1390000000000002</v>
      </c>
      <c r="D235">
        <v>4.1020000000000003</v>
      </c>
      <c r="E235">
        <v>4.5670000000000002</v>
      </c>
      <c r="F235">
        <v>5.4808000000000003</v>
      </c>
      <c r="G235">
        <v>6.4855999999999998</v>
      </c>
      <c r="H235">
        <v>5.4489000000000001</v>
      </c>
      <c r="I235">
        <v>4.4610000000000003</v>
      </c>
      <c r="J235">
        <v>4.3074000000000003</v>
      </c>
    </row>
    <row r="236" spans="2:10" x14ac:dyDescent="0.35">
      <c r="B236" s="262">
        <v>45342</v>
      </c>
      <c r="C236">
        <v>4.0590000000000002</v>
      </c>
      <c r="D236">
        <v>4.0389999999999997</v>
      </c>
      <c r="E236">
        <v>4.5199999999999996</v>
      </c>
      <c r="F236">
        <v>5.4859999999999998</v>
      </c>
      <c r="G236">
        <v>6.5388000000000002</v>
      </c>
      <c r="H236">
        <v>5.4489000000000001</v>
      </c>
      <c r="I236">
        <v>4.4526000000000003</v>
      </c>
      <c r="J236">
        <v>4.2808000000000002</v>
      </c>
    </row>
    <row r="237" spans="2:10" x14ac:dyDescent="0.35">
      <c r="B237" s="262">
        <v>45341</v>
      </c>
      <c r="C237">
        <v>4.13</v>
      </c>
      <c r="D237">
        <v>4.1070000000000002</v>
      </c>
      <c r="E237">
        <v>4.577</v>
      </c>
      <c r="F237">
        <v>5.58</v>
      </c>
      <c r="G237">
        <v>6.6177999999999999</v>
      </c>
      <c r="H237">
        <v>5.4881000000000002</v>
      </c>
      <c r="I237">
        <v>4.5060000000000002</v>
      </c>
      <c r="J237">
        <v>4.3582000000000001</v>
      </c>
    </row>
    <row r="238" spans="2:10" x14ac:dyDescent="0.35">
      <c r="B238" s="262">
        <v>45338</v>
      </c>
      <c r="C238">
        <v>4.1319999999999997</v>
      </c>
      <c r="D238">
        <v>4.1059999999999999</v>
      </c>
      <c r="E238">
        <v>4.5789999999999997</v>
      </c>
      <c r="F238">
        <v>5.6101999999999999</v>
      </c>
      <c r="G238">
        <v>6.5929000000000002</v>
      </c>
      <c r="H238">
        <v>5.4966999999999997</v>
      </c>
      <c r="I238">
        <v>4.4995000000000003</v>
      </c>
      <c r="J238">
        <v>4.3395000000000001</v>
      </c>
    </row>
    <row r="239" spans="2:10" x14ac:dyDescent="0.35">
      <c r="B239" s="262">
        <v>45337</v>
      </c>
      <c r="C239">
        <v>4.0579999999999998</v>
      </c>
      <c r="D239">
        <v>4.0519999999999996</v>
      </c>
      <c r="E239">
        <v>4.5279999999999996</v>
      </c>
      <c r="F239">
        <v>5.6492000000000004</v>
      </c>
      <c r="G239">
        <v>6.5145</v>
      </c>
      <c r="H239">
        <v>5.5313999999999997</v>
      </c>
      <c r="I239">
        <v>4.5103</v>
      </c>
      <c r="J239">
        <v>4.3582000000000001</v>
      </c>
    </row>
    <row r="240" spans="2:10" x14ac:dyDescent="0.35">
      <c r="B240" s="262">
        <v>45336</v>
      </c>
      <c r="C240">
        <v>4.0519999999999996</v>
      </c>
      <c r="D240">
        <v>4.0419999999999998</v>
      </c>
      <c r="E240">
        <v>4.5090000000000003</v>
      </c>
      <c r="F240">
        <v>5.6886000000000001</v>
      </c>
      <c r="G240">
        <v>6.6277999999999997</v>
      </c>
      <c r="H240">
        <v>5.5860000000000003</v>
      </c>
      <c r="I240">
        <v>4.5875000000000004</v>
      </c>
      <c r="J240">
        <v>4.4385000000000003</v>
      </c>
    </row>
    <row r="241" spans="2:10" x14ac:dyDescent="0.35">
      <c r="B241" s="262">
        <v>45335</v>
      </c>
      <c r="C241">
        <v>4.1790000000000003</v>
      </c>
      <c r="D241">
        <v>4.1479999999999997</v>
      </c>
      <c r="E241">
        <v>4.5890000000000004</v>
      </c>
      <c r="F241">
        <v>5.7172000000000001</v>
      </c>
      <c r="G241">
        <v>6.6177999999999999</v>
      </c>
      <c r="H241">
        <v>5.6689999999999996</v>
      </c>
      <c r="I241">
        <v>4.5717999999999996</v>
      </c>
      <c r="J241">
        <v>4.4420999999999999</v>
      </c>
    </row>
    <row r="242" spans="2:10" x14ac:dyDescent="0.35">
      <c r="B242" s="262">
        <v>45334</v>
      </c>
      <c r="C242">
        <v>4.0490000000000004</v>
      </c>
      <c r="D242">
        <v>4.0540000000000003</v>
      </c>
      <c r="E242">
        <v>4.5119999999999996</v>
      </c>
      <c r="F242">
        <v>5.6886000000000001</v>
      </c>
      <c r="G242">
        <v>6.5682</v>
      </c>
      <c r="H242">
        <v>5.6074000000000002</v>
      </c>
      <c r="I242">
        <v>4.5475000000000003</v>
      </c>
      <c r="J242">
        <v>4.4420999999999999</v>
      </c>
    </row>
    <row r="243" spans="2:10" x14ac:dyDescent="0.35">
      <c r="B243" s="262">
        <v>45331</v>
      </c>
      <c r="C243">
        <v>4.0949999999999998</v>
      </c>
      <c r="D243">
        <v>4.0830000000000002</v>
      </c>
      <c r="E243">
        <v>4.5389999999999997</v>
      </c>
      <c r="F243">
        <v>5.7126000000000001</v>
      </c>
      <c r="G243">
        <v>6.6783999999999999</v>
      </c>
      <c r="H243">
        <v>5.6326000000000001</v>
      </c>
      <c r="I243">
        <v>4.6167999999999996</v>
      </c>
      <c r="J243">
        <v>4.4889000000000001</v>
      </c>
    </row>
    <row r="244" spans="2:10" x14ac:dyDescent="0.35">
      <c r="B244" s="262">
        <v>45330</v>
      </c>
      <c r="C244">
        <v>4.0469999999999997</v>
      </c>
      <c r="D244">
        <v>4.048</v>
      </c>
      <c r="E244">
        <v>4.5279999999999996</v>
      </c>
      <c r="F244">
        <v>5.6269</v>
      </c>
      <c r="G244">
        <v>6.5534999999999997</v>
      </c>
      <c r="H244">
        <v>5.5664999999999996</v>
      </c>
      <c r="I244">
        <v>4.5762999999999998</v>
      </c>
      <c r="J244">
        <v>4.4385000000000003</v>
      </c>
    </row>
    <row r="245" spans="2:10" x14ac:dyDescent="0.35">
      <c r="B245" s="262">
        <v>45329</v>
      </c>
      <c r="C245">
        <v>3.968</v>
      </c>
      <c r="D245">
        <v>3.9849999999999999</v>
      </c>
      <c r="E245">
        <v>4.484</v>
      </c>
      <c r="F245">
        <v>5.5045999999999999</v>
      </c>
      <c r="G245">
        <v>6.3863000000000003</v>
      </c>
      <c r="H245">
        <v>5.3055000000000003</v>
      </c>
      <c r="I245">
        <v>4.4931000000000001</v>
      </c>
      <c r="J245">
        <v>4.3737000000000004</v>
      </c>
    </row>
    <row r="246" spans="2:10" x14ac:dyDescent="0.35">
      <c r="B246" s="262">
        <v>45328</v>
      </c>
      <c r="C246">
        <v>3.9470000000000001</v>
      </c>
      <c r="D246">
        <v>3.9470000000000001</v>
      </c>
      <c r="E246">
        <v>4.4619999999999997</v>
      </c>
      <c r="F246">
        <v>5.4992999999999999</v>
      </c>
      <c r="G246">
        <v>6.4284999999999997</v>
      </c>
      <c r="H246">
        <v>5.2530999999999999</v>
      </c>
      <c r="I246">
        <v>4.4737999999999998</v>
      </c>
      <c r="J246">
        <v>4.3703000000000003</v>
      </c>
    </row>
    <row r="247" spans="2:10" x14ac:dyDescent="0.35">
      <c r="B247" s="262">
        <v>45327</v>
      </c>
      <c r="C247">
        <v>3.9929999999999999</v>
      </c>
      <c r="D247">
        <v>4.0049999999999999</v>
      </c>
      <c r="E247">
        <v>4.5259999999999998</v>
      </c>
      <c r="F247">
        <v>5.4440999999999997</v>
      </c>
      <c r="G247">
        <v>6.4189999999999996</v>
      </c>
      <c r="H247">
        <v>5.2233000000000001</v>
      </c>
      <c r="I247">
        <v>4.4717000000000002</v>
      </c>
      <c r="J247">
        <v>4.3395000000000001</v>
      </c>
    </row>
    <row r="248" spans="2:10" x14ac:dyDescent="0.35">
      <c r="B248" s="262">
        <v>45324</v>
      </c>
      <c r="C248">
        <v>3.903</v>
      </c>
      <c r="D248">
        <v>3.915</v>
      </c>
      <c r="E248">
        <v>4.4610000000000003</v>
      </c>
      <c r="F248">
        <v>5.4781000000000004</v>
      </c>
      <c r="G248">
        <v>6.3171999999999997</v>
      </c>
      <c r="H248">
        <v>5.2561999999999998</v>
      </c>
      <c r="I248">
        <v>4.4398999999999997</v>
      </c>
      <c r="J248">
        <v>4.3140999999999998</v>
      </c>
    </row>
    <row r="249" spans="2:10" x14ac:dyDescent="0.35">
      <c r="B249" s="262">
        <v>45323</v>
      </c>
      <c r="C249">
        <v>3.694</v>
      </c>
      <c r="D249">
        <v>3.7429999999999999</v>
      </c>
      <c r="E249">
        <v>4.3120000000000003</v>
      </c>
      <c r="F249">
        <v>5.4234</v>
      </c>
      <c r="G249">
        <v>6.2229999999999999</v>
      </c>
      <c r="H249">
        <v>5.2499000000000002</v>
      </c>
      <c r="I249">
        <v>4.4169</v>
      </c>
      <c r="J249">
        <v>4.2742000000000004</v>
      </c>
    </row>
    <row r="250" spans="2:10" x14ac:dyDescent="0.35">
      <c r="B250" s="262">
        <v>45322</v>
      </c>
      <c r="C250">
        <v>3.74</v>
      </c>
      <c r="D250">
        <v>3.7919999999999998</v>
      </c>
      <c r="E250">
        <v>4.359</v>
      </c>
      <c r="F250">
        <v>5.4028</v>
      </c>
      <c r="G250">
        <v>6.2054</v>
      </c>
      <c r="H250">
        <v>5.2046999999999999</v>
      </c>
      <c r="I250">
        <v>4.4004000000000003</v>
      </c>
      <c r="J250">
        <v>4.266</v>
      </c>
    </row>
    <row r="251" spans="2:10" x14ac:dyDescent="0.35">
      <c r="B251" s="262">
        <v>45321</v>
      </c>
      <c r="C251">
        <v>3.8530000000000002</v>
      </c>
      <c r="D251">
        <v>3.9</v>
      </c>
      <c r="E251">
        <v>4.444</v>
      </c>
      <c r="F251">
        <v>5.4466999999999999</v>
      </c>
      <c r="G251">
        <v>6.2629999999999999</v>
      </c>
      <c r="H251">
        <v>5.2264999999999997</v>
      </c>
      <c r="I251">
        <v>4.4378000000000002</v>
      </c>
      <c r="J251">
        <v>4.3292999999999999</v>
      </c>
    </row>
    <row r="252" spans="2:10" x14ac:dyDescent="0.35">
      <c r="B252" s="262">
        <v>45320</v>
      </c>
      <c r="C252">
        <v>3.802</v>
      </c>
      <c r="D252">
        <v>3.8730000000000002</v>
      </c>
      <c r="E252">
        <v>4.4189999999999996</v>
      </c>
      <c r="F252">
        <v>5.4519000000000002</v>
      </c>
      <c r="G252">
        <v>6.1879</v>
      </c>
      <c r="H252">
        <v>5.2374000000000001</v>
      </c>
      <c r="I252">
        <v>4.4695</v>
      </c>
      <c r="J252">
        <v>4.3513999999999999</v>
      </c>
    </row>
    <row r="253" spans="2:10" x14ac:dyDescent="0.35">
      <c r="B253" s="262">
        <v>45317</v>
      </c>
      <c r="C253">
        <v>3.8889999999999998</v>
      </c>
      <c r="D253">
        <v>3.9609999999999999</v>
      </c>
      <c r="E253">
        <v>4.5030000000000001</v>
      </c>
      <c r="F253">
        <v>5.4623999999999997</v>
      </c>
      <c r="G253">
        <v>6.2186000000000003</v>
      </c>
      <c r="H253">
        <v>5.1649000000000003</v>
      </c>
      <c r="I253">
        <v>4.4378000000000002</v>
      </c>
      <c r="J253">
        <v>4.3327</v>
      </c>
    </row>
    <row r="254" spans="2:10" x14ac:dyDescent="0.35">
      <c r="B254" s="262">
        <v>45316</v>
      </c>
      <c r="C254">
        <v>3.911</v>
      </c>
      <c r="D254">
        <v>3.98</v>
      </c>
      <c r="E254">
        <v>4.5069999999999997</v>
      </c>
      <c r="F254">
        <v>5.5556000000000001</v>
      </c>
      <c r="G254">
        <v>6.3815999999999997</v>
      </c>
      <c r="H254">
        <v>5.0430999999999999</v>
      </c>
      <c r="I254">
        <v>4.5740999999999996</v>
      </c>
      <c r="J254">
        <v>4.4367000000000001</v>
      </c>
    </row>
    <row r="255" spans="2:10" x14ac:dyDescent="0.35">
      <c r="B255" s="262">
        <v>45315</v>
      </c>
      <c r="C255">
        <v>3.9540000000000002</v>
      </c>
      <c r="D255">
        <v>4.008</v>
      </c>
      <c r="E255">
        <v>4.524</v>
      </c>
      <c r="F255">
        <v>5.5152000000000001</v>
      </c>
      <c r="G255">
        <v>6.1748000000000003</v>
      </c>
      <c r="H255">
        <v>5.0401999999999996</v>
      </c>
      <c r="I255">
        <v>4.5496999999999996</v>
      </c>
      <c r="J255">
        <v>4.4103000000000003</v>
      </c>
    </row>
    <row r="256" spans="2:10" x14ac:dyDescent="0.35">
      <c r="B256" s="262">
        <v>45314</v>
      </c>
      <c r="C256">
        <v>3.9249999999999998</v>
      </c>
      <c r="D256">
        <v>3.984</v>
      </c>
      <c r="E256">
        <v>4.4969999999999999</v>
      </c>
      <c r="F256">
        <v>5.5366999999999997</v>
      </c>
      <c r="G256">
        <v>6.1661000000000001</v>
      </c>
      <c r="H256">
        <v>5.0416999999999996</v>
      </c>
      <c r="I256">
        <v>4.5343</v>
      </c>
      <c r="J256">
        <v>4.3754</v>
      </c>
    </row>
    <row r="257" spans="2:10" x14ac:dyDescent="0.35">
      <c r="B257" s="262">
        <v>45313</v>
      </c>
      <c r="C257">
        <v>3.8410000000000002</v>
      </c>
      <c r="D257">
        <v>3.9020000000000001</v>
      </c>
      <c r="E257">
        <v>4.4390000000000001</v>
      </c>
      <c r="F257">
        <v>5.5286</v>
      </c>
      <c r="G257">
        <v>6.1616999999999997</v>
      </c>
      <c r="H257">
        <v>5.0243000000000002</v>
      </c>
      <c r="I257">
        <v>4.5277000000000003</v>
      </c>
      <c r="J257">
        <v>4.3754</v>
      </c>
    </row>
    <row r="258" spans="2:10" x14ac:dyDescent="0.35">
      <c r="B258" s="262">
        <v>45310</v>
      </c>
      <c r="C258">
        <v>3.847</v>
      </c>
      <c r="D258">
        <v>3.9260000000000002</v>
      </c>
      <c r="E258">
        <v>4.4720000000000004</v>
      </c>
      <c r="F258">
        <v>5.5528000000000004</v>
      </c>
      <c r="G258">
        <v>6.3217999999999996</v>
      </c>
      <c r="H258">
        <v>4.9915000000000003</v>
      </c>
      <c r="I258">
        <v>4.6146000000000003</v>
      </c>
      <c r="J258">
        <v>4.4385000000000003</v>
      </c>
    </row>
    <row r="259" spans="2:10" x14ac:dyDescent="0.35">
      <c r="B259" s="262">
        <v>45309</v>
      </c>
      <c r="C259">
        <v>3.8260000000000001</v>
      </c>
      <c r="D259">
        <v>3.9279999999999999</v>
      </c>
      <c r="E259">
        <v>4.4939999999999998</v>
      </c>
      <c r="F259">
        <v>5.5636999999999999</v>
      </c>
      <c r="G259">
        <v>6.2991000000000001</v>
      </c>
      <c r="H259">
        <v>5.0518000000000001</v>
      </c>
      <c r="I259">
        <v>4.5987</v>
      </c>
      <c r="J259">
        <v>4.4173</v>
      </c>
    </row>
    <row r="260" spans="2:10" x14ac:dyDescent="0.35">
      <c r="B260" s="262">
        <v>45308</v>
      </c>
      <c r="C260">
        <v>3.903</v>
      </c>
      <c r="D260">
        <v>3.9820000000000002</v>
      </c>
      <c r="E260">
        <v>4.5460000000000003</v>
      </c>
      <c r="F260">
        <v>5.4965999999999999</v>
      </c>
      <c r="G260">
        <v>6.2451999999999996</v>
      </c>
      <c r="H260">
        <v>5.0401999999999996</v>
      </c>
      <c r="I260">
        <v>4.5585000000000004</v>
      </c>
      <c r="J260">
        <v>4.3667999999999996</v>
      </c>
    </row>
    <row r="261" spans="2:10" x14ac:dyDescent="0.35">
      <c r="B261" s="262">
        <v>45307</v>
      </c>
      <c r="C261">
        <v>3.6659999999999999</v>
      </c>
      <c r="D261">
        <v>3.7949999999999999</v>
      </c>
      <c r="E261">
        <v>4.3780000000000001</v>
      </c>
      <c r="F261">
        <v>5.3445999999999998</v>
      </c>
      <c r="G261">
        <v>6.0890000000000004</v>
      </c>
      <c r="H261">
        <v>4.9645999999999999</v>
      </c>
      <c r="I261">
        <v>4.4378000000000002</v>
      </c>
      <c r="J261">
        <v>4.2415000000000003</v>
      </c>
    </row>
    <row r="262" spans="2:10" x14ac:dyDescent="0.35">
      <c r="B262" s="262">
        <v>45306</v>
      </c>
      <c r="C262">
        <v>3.6659999999999999</v>
      </c>
      <c r="D262">
        <v>3.7949999999999999</v>
      </c>
      <c r="E262">
        <v>4.3520000000000003</v>
      </c>
      <c r="F262">
        <v>5.3246000000000002</v>
      </c>
      <c r="G262">
        <v>6.0678999999999998</v>
      </c>
      <c r="H262">
        <v>4.9008000000000003</v>
      </c>
      <c r="I262">
        <v>4.4653</v>
      </c>
      <c r="J262">
        <v>4.2464000000000004</v>
      </c>
    </row>
    <row r="263" spans="2:10" x14ac:dyDescent="0.35">
      <c r="B263" s="262">
        <v>45303</v>
      </c>
      <c r="C263">
        <v>3.6560000000000001</v>
      </c>
      <c r="D263">
        <v>3.7909999999999999</v>
      </c>
      <c r="E263">
        <v>4.3319999999999999</v>
      </c>
      <c r="F263">
        <v>5.3597000000000001</v>
      </c>
      <c r="G263">
        <v>5.8845000000000001</v>
      </c>
      <c r="H263">
        <v>4.8844000000000003</v>
      </c>
      <c r="I263">
        <v>4.4717000000000002</v>
      </c>
      <c r="J263">
        <v>4.2594000000000003</v>
      </c>
    </row>
    <row r="264" spans="2:10" x14ac:dyDescent="0.35">
      <c r="B264" s="262">
        <v>45302</v>
      </c>
      <c r="C264">
        <v>3.7519999999999998</v>
      </c>
      <c r="D264">
        <v>3.84</v>
      </c>
      <c r="E264">
        <v>4.3579999999999997</v>
      </c>
      <c r="F264">
        <v>5.4002999999999997</v>
      </c>
      <c r="G264">
        <v>6.0179</v>
      </c>
      <c r="H264">
        <v>4.8586999999999998</v>
      </c>
      <c r="I264">
        <v>4.5430999999999999</v>
      </c>
      <c r="J264">
        <v>4.3582000000000001</v>
      </c>
    </row>
    <row r="265" spans="2:10" x14ac:dyDescent="0.35">
      <c r="B265" s="262">
        <v>45301</v>
      </c>
      <c r="C265">
        <v>3.7490000000000001</v>
      </c>
      <c r="D265">
        <v>3.8170000000000002</v>
      </c>
      <c r="E265">
        <v>4.3360000000000003</v>
      </c>
      <c r="F265">
        <v>5.3346</v>
      </c>
      <c r="G265">
        <v>5.8258000000000001</v>
      </c>
      <c r="H265">
        <v>4.7074999999999996</v>
      </c>
      <c r="I265">
        <v>4.4526000000000003</v>
      </c>
      <c r="J265">
        <v>4.2302</v>
      </c>
    </row>
    <row r="266" spans="2:10" x14ac:dyDescent="0.35">
      <c r="B266" s="262">
        <v>45300</v>
      </c>
      <c r="C266">
        <v>3.7229999999999999</v>
      </c>
      <c r="D266">
        <v>3.78</v>
      </c>
      <c r="E266">
        <v>4.3099999999999996</v>
      </c>
      <c r="F266">
        <v>5.3072999999999997</v>
      </c>
      <c r="G266">
        <v>5.8452000000000002</v>
      </c>
      <c r="H266">
        <v>4.6562000000000001</v>
      </c>
      <c r="I266">
        <v>4.4504999999999999</v>
      </c>
      <c r="J266">
        <v>4.2350000000000003</v>
      </c>
    </row>
    <row r="267" spans="2:10" x14ac:dyDescent="0.35">
      <c r="B267" s="262">
        <v>45299</v>
      </c>
      <c r="C267">
        <v>3.7240000000000002</v>
      </c>
      <c r="D267">
        <v>3.77</v>
      </c>
      <c r="E267">
        <v>4.306</v>
      </c>
      <c r="F267">
        <v>5.3371000000000004</v>
      </c>
      <c r="G267">
        <v>5.9283000000000001</v>
      </c>
      <c r="H267">
        <v>4.7150999999999996</v>
      </c>
      <c r="I267">
        <v>4.4888000000000003</v>
      </c>
      <c r="J267">
        <v>4.3192000000000004</v>
      </c>
    </row>
    <row r="268" spans="2:10" x14ac:dyDescent="0.35">
      <c r="B268" s="262">
        <v>45296</v>
      </c>
      <c r="C268">
        <v>3.7509999999999999</v>
      </c>
      <c r="D268">
        <v>3.7850000000000001</v>
      </c>
      <c r="E268">
        <v>4.3220000000000001</v>
      </c>
      <c r="F268">
        <v>5.3022999999999998</v>
      </c>
      <c r="G268">
        <v>5.8845000000000001</v>
      </c>
      <c r="H268">
        <v>4.7201000000000004</v>
      </c>
      <c r="I268">
        <v>4.4378000000000002</v>
      </c>
      <c r="J268">
        <v>4.3074000000000003</v>
      </c>
    </row>
    <row r="269" spans="2:10" x14ac:dyDescent="0.35">
      <c r="B269" s="262">
        <v>45295</v>
      </c>
      <c r="C269">
        <v>3.6819999999999999</v>
      </c>
      <c r="D269">
        <v>3.7240000000000002</v>
      </c>
      <c r="E269">
        <v>4.2869999999999999</v>
      </c>
      <c r="F269">
        <v>5.2850999999999999</v>
      </c>
      <c r="G269">
        <v>5.8647999999999998</v>
      </c>
      <c r="H269">
        <v>4.7507999999999999</v>
      </c>
      <c r="I269">
        <v>4.4127999999999998</v>
      </c>
      <c r="J269">
        <v>4.2941000000000003</v>
      </c>
    </row>
    <row r="270" spans="2:10" x14ac:dyDescent="0.35">
      <c r="B270" s="262">
        <v>45294</v>
      </c>
      <c r="C270">
        <v>3.5750000000000002</v>
      </c>
      <c r="D270">
        <v>3.637</v>
      </c>
      <c r="E270">
        <v>4.22</v>
      </c>
      <c r="F270">
        <v>5.3647</v>
      </c>
      <c r="G270">
        <v>5.9203000000000001</v>
      </c>
      <c r="H270">
        <v>4.7923</v>
      </c>
      <c r="I270">
        <v>4.4526000000000003</v>
      </c>
      <c r="J270">
        <v>4.3377999999999997</v>
      </c>
    </row>
    <row r="271" spans="2:10" x14ac:dyDescent="0.35">
      <c r="B271" s="262">
        <v>45293</v>
      </c>
      <c r="C271">
        <v>3.5390000000000001</v>
      </c>
      <c r="D271">
        <v>3.6360000000000001</v>
      </c>
      <c r="E271">
        <v>4.2080000000000002</v>
      </c>
      <c r="F271">
        <v>5.3901000000000003</v>
      </c>
      <c r="G271">
        <v>5.9604999999999997</v>
      </c>
      <c r="H271">
        <v>4.7714999999999996</v>
      </c>
      <c r="I271">
        <v>4.4951999999999996</v>
      </c>
      <c r="J271">
        <v>4.3497000000000003</v>
      </c>
    </row>
    <row r="272" spans="2:10" x14ac:dyDescent="0.35">
      <c r="B272" s="262">
        <v>45292</v>
      </c>
      <c r="C272">
        <v>3.4529999999999998</v>
      </c>
      <c r="D272">
        <v>3.53</v>
      </c>
      <c r="E272">
        <v>4.0860000000000003</v>
      </c>
      <c r="F272">
        <v>5.3875000000000002</v>
      </c>
      <c r="G272">
        <v>5.8296999999999999</v>
      </c>
      <c r="H272">
        <v>4.7252000000000001</v>
      </c>
      <c r="I272">
        <v>4.4294000000000002</v>
      </c>
      <c r="J272">
        <v>4.2973999999999997</v>
      </c>
    </row>
    <row r="273" spans="2:10" x14ac:dyDescent="0.35">
      <c r="B273" s="262">
        <v>45289</v>
      </c>
      <c r="C273">
        <v>3.452</v>
      </c>
      <c r="D273">
        <v>3.53</v>
      </c>
      <c r="E273">
        <v>4.0860000000000003</v>
      </c>
      <c r="F273">
        <v>5.3875000000000002</v>
      </c>
      <c r="G273">
        <v>5.8296999999999999</v>
      </c>
      <c r="H273">
        <v>4.7252000000000001</v>
      </c>
      <c r="I273">
        <v>4.4294000000000002</v>
      </c>
      <c r="J273">
        <v>4.2973999999999997</v>
      </c>
    </row>
    <row r="274" spans="2:10" x14ac:dyDescent="0.35">
      <c r="B274" s="262">
        <v>45288</v>
      </c>
      <c r="C274">
        <v>3.44</v>
      </c>
      <c r="D274">
        <v>3.49</v>
      </c>
      <c r="E274">
        <v>4.0490000000000004</v>
      </c>
      <c r="F274">
        <v>5.3901000000000003</v>
      </c>
      <c r="G274">
        <v>5.8026</v>
      </c>
      <c r="H274">
        <v>4.7239000000000004</v>
      </c>
      <c r="I274">
        <v>4.4314999999999998</v>
      </c>
      <c r="J274">
        <v>4.2742000000000004</v>
      </c>
    </row>
    <row r="275" spans="2:10" x14ac:dyDescent="0.35">
      <c r="B275" s="262">
        <v>45287</v>
      </c>
      <c r="C275">
        <v>3.3929999999999998</v>
      </c>
      <c r="D275">
        <v>3.4319999999999999</v>
      </c>
      <c r="E275">
        <v>3.964</v>
      </c>
      <c r="F275">
        <v>5.3723000000000001</v>
      </c>
      <c r="G275">
        <v>5.7873000000000001</v>
      </c>
      <c r="H275">
        <v>4.7354000000000003</v>
      </c>
      <c r="I275">
        <v>4.4149000000000003</v>
      </c>
      <c r="J275">
        <v>4.2480000000000002</v>
      </c>
    </row>
    <row r="276" spans="2:10" x14ac:dyDescent="0.35">
      <c r="B276" s="262">
        <v>45285</v>
      </c>
      <c r="C276">
        <v>3.452</v>
      </c>
      <c r="D276">
        <v>3.5030000000000001</v>
      </c>
      <c r="E276">
        <v>4.0179999999999998</v>
      </c>
      <c r="F276">
        <v>5.3723000000000001</v>
      </c>
      <c r="G276">
        <v>5.8529999999999998</v>
      </c>
      <c r="H276">
        <v>4.7354000000000003</v>
      </c>
      <c r="I276">
        <v>4.3838999999999997</v>
      </c>
      <c r="J276">
        <v>4.2317999999999998</v>
      </c>
    </row>
    <row r="277" spans="2:10" x14ac:dyDescent="0.35">
      <c r="B277" s="262">
        <v>45282</v>
      </c>
      <c r="C277">
        <v>3.452</v>
      </c>
      <c r="D277">
        <v>3.5030000000000001</v>
      </c>
      <c r="E277">
        <v>4.0179999999999998</v>
      </c>
      <c r="F277">
        <v>5.3723000000000001</v>
      </c>
      <c r="G277">
        <v>5.8529999999999998</v>
      </c>
      <c r="H277">
        <v>4.7354000000000003</v>
      </c>
      <c r="I277">
        <v>4.3838999999999997</v>
      </c>
      <c r="J277">
        <v>4.2317999999999998</v>
      </c>
    </row>
    <row r="278" spans="2:10" x14ac:dyDescent="0.35">
      <c r="B278" s="262">
        <v>45281</v>
      </c>
      <c r="C278">
        <v>3.4820000000000002</v>
      </c>
      <c r="D278">
        <v>3.5249999999999999</v>
      </c>
      <c r="E278">
        <v>4.032</v>
      </c>
      <c r="F278">
        <v>5.3697999999999997</v>
      </c>
      <c r="G278">
        <v>5.9322999999999997</v>
      </c>
      <c r="H278">
        <v>4.7404999999999999</v>
      </c>
      <c r="I278">
        <v>4.3941999999999997</v>
      </c>
      <c r="J278">
        <v>4.2157</v>
      </c>
    </row>
    <row r="279" spans="2:10" x14ac:dyDescent="0.35">
      <c r="B279" s="262">
        <v>45280</v>
      </c>
      <c r="C279">
        <v>3.4990000000000001</v>
      </c>
      <c r="D279">
        <v>3.524</v>
      </c>
      <c r="E279">
        <v>4.016</v>
      </c>
      <c r="F279">
        <v>5.3471000000000002</v>
      </c>
      <c r="G279">
        <v>5.7988</v>
      </c>
      <c r="H279">
        <v>4.7366999999999999</v>
      </c>
      <c r="I279">
        <v>4.2644000000000002</v>
      </c>
      <c r="J279">
        <v>4.1478000000000002</v>
      </c>
    </row>
    <row r="280" spans="2:10" x14ac:dyDescent="0.35">
      <c r="B280" s="262">
        <v>45279</v>
      </c>
      <c r="C280">
        <v>3.6640000000000001</v>
      </c>
      <c r="D280">
        <v>3.6480000000000001</v>
      </c>
      <c r="E280">
        <v>4.1100000000000003</v>
      </c>
      <c r="F280">
        <v>5.4054000000000002</v>
      </c>
      <c r="G280">
        <v>5.9043000000000001</v>
      </c>
      <c r="H280">
        <v>4.7649999999999997</v>
      </c>
      <c r="I280">
        <v>4.2976000000000001</v>
      </c>
      <c r="J280">
        <v>4.1965000000000003</v>
      </c>
    </row>
    <row r="281" spans="2:10" x14ac:dyDescent="0.35">
      <c r="B281" s="262">
        <v>45278</v>
      </c>
      <c r="C281">
        <v>3.7389999999999999</v>
      </c>
      <c r="D281">
        <v>3.6909999999999998</v>
      </c>
      <c r="E281">
        <v>4.1399999999999997</v>
      </c>
      <c r="F281">
        <v>5.4363000000000001</v>
      </c>
      <c r="G281">
        <v>6.0014000000000003</v>
      </c>
      <c r="H281">
        <v>4.7469999999999999</v>
      </c>
      <c r="I281">
        <v>4.3533999999999997</v>
      </c>
      <c r="J281">
        <v>4.2626999999999997</v>
      </c>
    </row>
    <row r="282" spans="2:10" x14ac:dyDescent="0.35">
      <c r="B282" s="262">
        <v>45275</v>
      </c>
      <c r="C282">
        <v>3.7240000000000002</v>
      </c>
      <c r="D282">
        <v>3.6829999999999998</v>
      </c>
      <c r="E282">
        <v>4.12</v>
      </c>
      <c r="F282">
        <v>5.3471000000000002</v>
      </c>
      <c r="G282">
        <v>5.9726999999999997</v>
      </c>
      <c r="H282">
        <v>4.6822999999999997</v>
      </c>
      <c r="I282">
        <v>4.2976000000000001</v>
      </c>
      <c r="J282">
        <v>4.2317999999999998</v>
      </c>
    </row>
    <row r="283" spans="2:10" x14ac:dyDescent="0.35">
      <c r="B283" s="262">
        <v>45274</v>
      </c>
      <c r="C283">
        <v>3.806</v>
      </c>
      <c r="D283">
        <v>3.7839999999999998</v>
      </c>
      <c r="E283">
        <v>4.2460000000000004</v>
      </c>
      <c r="F283">
        <v>5.2801999999999998</v>
      </c>
      <c r="G283">
        <v>5.8219000000000003</v>
      </c>
      <c r="H283">
        <v>4.6254999999999997</v>
      </c>
      <c r="I283">
        <v>4.2202999999999999</v>
      </c>
      <c r="J283">
        <v>4.1822999999999997</v>
      </c>
    </row>
    <row r="284" spans="2:10" x14ac:dyDescent="0.35">
      <c r="B284" s="262">
        <v>45273</v>
      </c>
      <c r="C284">
        <v>3.879</v>
      </c>
      <c r="D284">
        <v>3.827</v>
      </c>
      <c r="E284">
        <v>4.2859999999999996</v>
      </c>
      <c r="F284">
        <v>5.3097000000000003</v>
      </c>
      <c r="G284">
        <v>5.9082999999999997</v>
      </c>
      <c r="H284">
        <v>4.6898</v>
      </c>
      <c r="I284">
        <v>4.2279</v>
      </c>
      <c r="J284">
        <v>4.1032999999999999</v>
      </c>
    </row>
    <row r="285" spans="2:10" x14ac:dyDescent="0.35">
      <c r="B285" s="262">
        <v>45272</v>
      </c>
      <c r="C285">
        <v>4.0359999999999996</v>
      </c>
      <c r="D285">
        <v>3.9630000000000001</v>
      </c>
      <c r="E285">
        <v>4.4269999999999996</v>
      </c>
      <c r="F285">
        <v>5.3371000000000004</v>
      </c>
      <c r="G285">
        <v>5.9687000000000001</v>
      </c>
      <c r="H285">
        <v>4.7521000000000004</v>
      </c>
      <c r="I285">
        <v>4.2683</v>
      </c>
      <c r="J285">
        <v>4.1401000000000003</v>
      </c>
    </row>
    <row r="286" spans="2:10" x14ac:dyDescent="0.35">
      <c r="B286" s="262">
        <v>45271</v>
      </c>
      <c r="C286">
        <v>4.1379999999999999</v>
      </c>
      <c r="D286">
        <v>4.0739999999999998</v>
      </c>
      <c r="E286">
        <v>4.516</v>
      </c>
      <c r="F286">
        <v>5.3597000000000001</v>
      </c>
      <c r="G286">
        <v>5.8373999999999997</v>
      </c>
      <c r="H286">
        <v>4.7404999999999999</v>
      </c>
      <c r="I286">
        <v>4.2374999999999998</v>
      </c>
      <c r="J286">
        <v>4.0881999999999996</v>
      </c>
    </row>
    <row r="287" spans="2:10" x14ac:dyDescent="0.35">
      <c r="B287" s="262">
        <v>45268</v>
      </c>
      <c r="C287">
        <v>4.1029999999999998</v>
      </c>
      <c r="D287">
        <v>4.0380000000000003</v>
      </c>
      <c r="E287">
        <v>4.4850000000000003</v>
      </c>
      <c r="F287">
        <v>5.3773999999999997</v>
      </c>
      <c r="G287">
        <v>5.9322999999999997</v>
      </c>
      <c r="H287">
        <v>4.6586999999999996</v>
      </c>
      <c r="I287">
        <v>4.2298</v>
      </c>
      <c r="J287">
        <v>4.0835999999999997</v>
      </c>
    </row>
    <row r="288" spans="2:10" x14ac:dyDescent="0.35">
      <c r="B288" s="262">
        <v>45267</v>
      </c>
      <c r="C288">
        <v>4.0199999999999996</v>
      </c>
      <c r="D288">
        <v>3.964</v>
      </c>
      <c r="E288">
        <v>4.4130000000000003</v>
      </c>
      <c r="F288">
        <v>5.3471000000000002</v>
      </c>
      <c r="G288">
        <v>5.8765999999999998</v>
      </c>
      <c r="H288">
        <v>4.6898</v>
      </c>
      <c r="I288">
        <v>4.2450999999999999</v>
      </c>
      <c r="J288">
        <v>4.0731000000000002</v>
      </c>
    </row>
    <row r="289" spans="2:10" x14ac:dyDescent="0.35">
      <c r="B289" s="262">
        <v>45266</v>
      </c>
      <c r="C289">
        <v>3.9940000000000002</v>
      </c>
      <c r="D289">
        <v>3.94</v>
      </c>
      <c r="E289">
        <v>4.3970000000000002</v>
      </c>
      <c r="F289">
        <v>5.4207999999999998</v>
      </c>
      <c r="G289">
        <v>5.8686999999999996</v>
      </c>
      <c r="H289">
        <v>4.6898</v>
      </c>
      <c r="I289">
        <v>4.28</v>
      </c>
      <c r="J289">
        <v>4.1727999999999996</v>
      </c>
    </row>
    <row r="290" spans="2:10" x14ac:dyDescent="0.35">
      <c r="B290" s="262">
        <v>45265</v>
      </c>
      <c r="C290">
        <v>4.048</v>
      </c>
      <c r="D290">
        <v>4.0220000000000002</v>
      </c>
      <c r="E290">
        <v>4.5019999999999998</v>
      </c>
      <c r="F290">
        <v>5.5072000000000001</v>
      </c>
      <c r="G290">
        <v>6.0636999999999999</v>
      </c>
      <c r="H290">
        <v>4.6836000000000002</v>
      </c>
      <c r="I290">
        <v>4.3253000000000004</v>
      </c>
      <c r="J290">
        <v>4.2252999999999998</v>
      </c>
    </row>
    <row r="291" spans="2:10" x14ac:dyDescent="0.35">
      <c r="B291" s="262">
        <v>45264</v>
      </c>
      <c r="C291">
        <v>4.1779999999999999</v>
      </c>
      <c r="D291">
        <v>4.1909999999999998</v>
      </c>
      <c r="E291">
        <v>4.6619999999999999</v>
      </c>
      <c r="F291">
        <v>5.5019</v>
      </c>
      <c r="G291">
        <v>6.1402000000000001</v>
      </c>
      <c r="H291">
        <v>4.7404999999999999</v>
      </c>
      <c r="I291">
        <v>4.3737000000000004</v>
      </c>
      <c r="J291">
        <v>4.2824999999999998</v>
      </c>
    </row>
    <row r="292" spans="2:10" x14ac:dyDescent="0.35">
      <c r="B292" s="262">
        <v>45261</v>
      </c>
      <c r="C292">
        <v>4.0979999999999999</v>
      </c>
      <c r="D292">
        <v>4.1360000000000001</v>
      </c>
      <c r="E292">
        <v>4.6120000000000001</v>
      </c>
      <c r="F292">
        <v>5.5179</v>
      </c>
      <c r="G292">
        <v>6.2009999999999996</v>
      </c>
      <c r="H292">
        <v>4.7534000000000001</v>
      </c>
      <c r="I292">
        <v>4.2976000000000001</v>
      </c>
      <c r="J292">
        <v>4.2382</v>
      </c>
    </row>
    <row r="293" spans="2:10" x14ac:dyDescent="0.35">
      <c r="B293" s="262">
        <v>45260</v>
      </c>
      <c r="C293">
        <v>4.1669999999999998</v>
      </c>
      <c r="D293">
        <v>4.1719999999999997</v>
      </c>
      <c r="E293">
        <v>4.6369999999999996</v>
      </c>
      <c r="F293">
        <v>5.5473999999999997</v>
      </c>
      <c r="G293">
        <v>6.1966000000000001</v>
      </c>
      <c r="H293">
        <v>4.7858000000000001</v>
      </c>
      <c r="I293">
        <v>4.3015999999999996</v>
      </c>
      <c r="J293">
        <v>4.2610999999999999</v>
      </c>
    </row>
    <row r="294" spans="2:10" x14ac:dyDescent="0.35">
      <c r="B294" s="262">
        <v>45259</v>
      </c>
      <c r="C294">
        <v>4.0979999999999999</v>
      </c>
      <c r="D294">
        <v>4.0919999999999996</v>
      </c>
      <c r="E294">
        <v>4.5540000000000003</v>
      </c>
      <c r="F294">
        <v>5.5583</v>
      </c>
      <c r="G294">
        <v>5.9973000000000001</v>
      </c>
      <c r="H294">
        <v>4.7910000000000004</v>
      </c>
      <c r="I294">
        <v>4.1715999999999998</v>
      </c>
      <c r="J294">
        <v>4.0805999999999996</v>
      </c>
    </row>
    <row r="295" spans="2:10" x14ac:dyDescent="0.35">
      <c r="B295" s="262">
        <v>45258</v>
      </c>
      <c r="C295">
        <v>4.2050000000000001</v>
      </c>
      <c r="D295">
        <v>4.17</v>
      </c>
      <c r="E295">
        <v>4.6070000000000002</v>
      </c>
      <c r="F295">
        <v>5.5663999999999998</v>
      </c>
      <c r="G295">
        <v>5.8686999999999996</v>
      </c>
      <c r="H295">
        <v>4.8055000000000003</v>
      </c>
      <c r="I295">
        <v>4.1996000000000002</v>
      </c>
      <c r="J295">
        <v>4.0627000000000004</v>
      </c>
    </row>
    <row r="296" spans="2:10" x14ac:dyDescent="0.35">
      <c r="B296" s="262">
        <v>45257</v>
      </c>
      <c r="C296">
        <v>4.2460000000000004</v>
      </c>
      <c r="D296">
        <v>4.2089999999999996</v>
      </c>
      <c r="E296">
        <v>4.6310000000000002</v>
      </c>
      <c r="F296">
        <v>5.6185</v>
      </c>
      <c r="G296">
        <v>5.7911000000000001</v>
      </c>
      <c r="H296">
        <v>4.8041999999999998</v>
      </c>
      <c r="I296">
        <v>4.2374999999999998</v>
      </c>
      <c r="J296">
        <v>4.0972</v>
      </c>
    </row>
    <row r="297" spans="2:10" x14ac:dyDescent="0.35">
      <c r="B297" s="262">
        <v>45254</v>
      </c>
      <c r="C297">
        <v>4.3220000000000001</v>
      </c>
      <c r="D297">
        <v>4.28</v>
      </c>
      <c r="E297">
        <v>4.71</v>
      </c>
      <c r="F297">
        <v>5.6463999999999999</v>
      </c>
      <c r="G297">
        <v>5.7119</v>
      </c>
      <c r="H297">
        <v>4.8186999999999998</v>
      </c>
      <c r="I297">
        <v>4.2336</v>
      </c>
      <c r="J297">
        <v>4.0956999999999999</v>
      </c>
    </row>
    <row r="298" spans="2:10" x14ac:dyDescent="0.35">
      <c r="B298" s="262">
        <v>45253</v>
      </c>
      <c r="C298">
        <v>4.3049999999999997</v>
      </c>
      <c r="D298">
        <v>4.2530000000000001</v>
      </c>
      <c r="E298">
        <v>4.6909999999999998</v>
      </c>
      <c r="F298">
        <v>5.6745000000000001</v>
      </c>
      <c r="G298">
        <v>5.7797000000000001</v>
      </c>
      <c r="H298">
        <v>4.8559999999999999</v>
      </c>
      <c r="I298">
        <v>4.2702</v>
      </c>
      <c r="J298">
        <v>4.1154999999999999</v>
      </c>
    </row>
    <row r="299" spans="2:10" x14ac:dyDescent="0.35">
      <c r="B299" s="262">
        <v>45252</v>
      </c>
      <c r="C299">
        <v>4.1920000000000002</v>
      </c>
      <c r="D299">
        <v>4.1520000000000001</v>
      </c>
      <c r="E299">
        <v>4.593</v>
      </c>
      <c r="F299">
        <v>5.5152000000000001</v>
      </c>
      <c r="G299">
        <v>5.8413000000000004</v>
      </c>
      <c r="H299">
        <v>4.8994</v>
      </c>
      <c r="I299">
        <v>4.3075000000000001</v>
      </c>
      <c r="J299">
        <v>4.1447000000000003</v>
      </c>
    </row>
    <row r="300" spans="2:10" x14ac:dyDescent="0.35">
      <c r="B300" s="262">
        <v>45251</v>
      </c>
      <c r="C300">
        <v>4.1319999999999997</v>
      </c>
      <c r="D300">
        <v>4.1020000000000003</v>
      </c>
      <c r="E300">
        <v>4.5170000000000003</v>
      </c>
      <c r="F300">
        <v>5.4939999999999998</v>
      </c>
      <c r="G300">
        <v>5.9565000000000001</v>
      </c>
      <c r="H300">
        <v>4.9008000000000003</v>
      </c>
      <c r="I300">
        <v>4.3594999999999997</v>
      </c>
      <c r="J300">
        <v>4.1806999999999999</v>
      </c>
    </row>
    <row r="301" spans="2:10" x14ac:dyDescent="0.35">
      <c r="B301" s="262">
        <v>45250</v>
      </c>
      <c r="C301">
        <v>4.1100000000000003</v>
      </c>
      <c r="D301">
        <v>4.1219999999999999</v>
      </c>
      <c r="E301">
        <v>4.532</v>
      </c>
      <c r="F301">
        <v>5.5854999999999997</v>
      </c>
      <c r="G301">
        <v>5.8883999999999999</v>
      </c>
      <c r="H301">
        <v>4.9021999999999997</v>
      </c>
      <c r="I301">
        <v>4.3574999999999999</v>
      </c>
      <c r="J301">
        <v>4.165</v>
      </c>
    </row>
    <row r="302" spans="2:10" x14ac:dyDescent="0.35">
      <c r="B302" s="262">
        <v>45247</v>
      </c>
      <c r="C302">
        <v>4.1100000000000003</v>
      </c>
      <c r="D302">
        <v>4.101</v>
      </c>
      <c r="E302">
        <v>4.5170000000000003</v>
      </c>
      <c r="F302">
        <v>5.6101999999999999</v>
      </c>
      <c r="G302">
        <v>5.8647999999999998</v>
      </c>
      <c r="H302">
        <v>4.8857999999999997</v>
      </c>
      <c r="I302">
        <v>4.3292999999999999</v>
      </c>
      <c r="J302">
        <v>4.1093999999999999</v>
      </c>
    </row>
    <row r="303" spans="2:10" x14ac:dyDescent="0.35">
      <c r="B303" s="262">
        <v>45246</v>
      </c>
      <c r="C303">
        <v>4.1429999999999998</v>
      </c>
      <c r="D303">
        <v>4.1470000000000002</v>
      </c>
      <c r="E303">
        <v>4.5650000000000004</v>
      </c>
      <c r="F303">
        <v>5.6436000000000002</v>
      </c>
      <c r="G303">
        <v>5.8845000000000001</v>
      </c>
      <c r="H303">
        <v>4.952</v>
      </c>
      <c r="I303">
        <v>4.3533999999999997</v>
      </c>
      <c r="J303">
        <v>4.1401000000000003</v>
      </c>
    </row>
    <row r="304" spans="2:10" x14ac:dyDescent="0.35">
      <c r="B304" s="262">
        <v>45245</v>
      </c>
      <c r="C304">
        <v>4.2249999999999996</v>
      </c>
      <c r="D304">
        <v>4.2240000000000002</v>
      </c>
      <c r="E304">
        <v>4.6210000000000004</v>
      </c>
      <c r="F304">
        <v>5.7622</v>
      </c>
      <c r="G304">
        <v>5.8609</v>
      </c>
      <c r="H304">
        <v>5.0086000000000004</v>
      </c>
      <c r="I304">
        <v>4.3333000000000004</v>
      </c>
      <c r="J304">
        <v>4.1509</v>
      </c>
    </row>
    <row r="305" spans="2:10" x14ac:dyDescent="0.35">
      <c r="B305" s="262">
        <v>45244</v>
      </c>
      <c r="C305">
        <v>4.1760000000000002</v>
      </c>
      <c r="D305">
        <v>4.149</v>
      </c>
      <c r="E305">
        <v>4.5490000000000004</v>
      </c>
      <c r="F305">
        <v>5.7668999999999997</v>
      </c>
      <c r="G305">
        <v>5.8529999999999998</v>
      </c>
      <c r="H305">
        <v>5.1242000000000001</v>
      </c>
      <c r="I305">
        <v>4.2976000000000001</v>
      </c>
      <c r="J305">
        <v>4.1246999999999998</v>
      </c>
    </row>
    <row r="306" spans="2:10" x14ac:dyDescent="0.35">
      <c r="B306" s="262">
        <v>45243</v>
      </c>
      <c r="C306">
        <v>4.3150000000000004</v>
      </c>
      <c r="D306">
        <v>4.3099999999999996</v>
      </c>
      <c r="E306">
        <v>4.7089999999999996</v>
      </c>
      <c r="F306">
        <v>5.8163</v>
      </c>
      <c r="G306">
        <v>6.0932000000000004</v>
      </c>
      <c r="H306">
        <v>5.2310999999999996</v>
      </c>
      <c r="I306">
        <v>4.3594999999999997</v>
      </c>
      <c r="J306">
        <v>4.2012999999999998</v>
      </c>
    </row>
    <row r="307" spans="2:10" x14ac:dyDescent="0.35">
      <c r="B307" s="262">
        <v>45240</v>
      </c>
      <c r="C307">
        <v>4.3250000000000002</v>
      </c>
      <c r="D307">
        <v>4.3319999999999999</v>
      </c>
      <c r="E307">
        <v>4.7469999999999999</v>
      </c>
      <c r="F307">
        <v>5.7903000000000002</v>
      </c>
      <c r="G307">
        <v>6.0510999999999999</v>
      </c>
      <c r="H307">
        <v>5.2202000000000002</v>
      </c>
      <c r="I307">
        <v>4.3921000000000001</v>
      </c>
      <c r="J307">
        <v>4.2061000000000002</v>
      </c>
    </row>
    <row r="308" spans="2:10" x14ac:dyDescent="0.35">
      <c r="B308" s="262">
        <v>45239</v>
      </c>
      <c r="C308">
        <v>4.2510000000000003</v>
      </c>
      <c r="D308">
        <v>4.2699999999999996</v>
      </c>
      <c r="E308">
        <v>4.6980000000000004</v>
      </c>
      <c r="F308">
        <v>5.8079999999999998</v>
      </c>
      <c r="G308">
        <v>6.0427999999999997</v>
      </c>
      <c r="H308">
        <v>5.2784000000000004</v>
      </c>
      <c r="I308">
        <v>4.3921000000000001</v>
      </c>
      <c r="J308">
        <v>4.1791</v>
      </c>
    </row>
    <row r="309" spans="2:10" x14ac:dyDescent="0.35">
      <c r="B309" s="262">
        <v>45238</v>
      </c>
      <c r="C309">
        <v>4.2389999999999999</v>
      </c>
      <c r="D309">
        <v>4.2370000000000001</v>
      </c>
      <c r="E309">
        <v>4.6580000000000004</v>
      </c>
      <c r="F309">
        <v>5.8775000000000004</v>
      </c>
      <c r="G309">
        <v>6.0552999999999999</v>
      </c>
      <c r="H309">
        <v>5.3886000000000003</v>
      </c>
      <c r="I309">
        <v>4.4149000000000003</v>
      </c>
      <c r="J309">
        <v>4.2061000000000002</v>
      </c>
    </row>
    <row r="310" spans="2:10" x14ac:dyDescent="0.35">
      <c r="B310" s="262">
        <v>45237</v>
      </c>
      <c r="C310">
        <v>4.2409999999999997</v>
      </c>
      <c r="D310">
        <v>4.2690000000000001</v>
      </c>
      <c r="E310">
        <v>4.7</v>
      </c>
      <c r="F310">
        <v>5.7564000000000002</v>
      </c>
      <c r="G310">
        <v>5.9043000000000001</v>
      </c>
      <c r="H310">
        <v>5.2784000000000004</v>
      </c>
      <c r="I310">
        <v>4.3921000000000001</v>
      </c>
      <c r="J310">
        <v>4.1696999999999997</v>
      </c>
    </row>
    <row r="311" spans="2:10" x14ac:dyDescent="0.35">
      <c r="B311" s="262">
        <v>45236</v>
      </c>
      <c r="C311">
        <v>4.3220000000000001</v>
      </c>
      <c r="D311">
        <v>4.375</v>
      </c>
      <c r="E311">
        <v>4.8179999999999996</v>
      </c>
      <c r="F311">
        <v>5.7973999999999997</v>
      </c>
      <c r="G311">
        <v>5.9123000000000001</v>
      </c>
      <c r="H311">
        <v>5.2484000000000002</v>
      </c>
      <c r="I311">
        <v>4.3982999999999999</v>
      </c>
      <c r="J311">
        <v>4.1791</v>
      </c>
    </row>
    <row r="312" spans="2:10" x14ac:dyDescent="0.35">
      <c r="B312" s="262">
        <v>45233</v>
      </c>
      <c r="C312">
        <v>4.2610000000000001</v>
      </c>
      <c r="D312">
        <v>4.2850000000000001</v>
      </c>
      <c r="E312">
        <v>4.7380000000000004</v>
      </c>
      <c r="F312">
        <v>5.7183000000000002</v>
      </c>
      <c r="G312">
        <v>5.8219000000000003</v>
      </c>
      <c r="H312">
        <v>5.1863000000000001</v>
      </c>
      <c r="I312">
        <v>4.3433999999999999</v>
      </c>
      <c r="J312">
        <v>4.1154999999999999</v>
      </c>
    </row>
    <row r="313" spans="2:10" x14ac:dyDescent="0.35">
      <c r="B313" s="262">
        <v>45232</v>
      </c>
      <c r="C313">
        <v>4.3339999999999996</v>
      </c>
      <c r="D313">
        <v>4.38</v>
      </c>
      <c r="E313">
        <v>4.8310000000000004</v>
      </c>
      <c r="F313">
        <v>5.7</v>
      </c>
      <c r="G313">
        <v>5.9242999999999997</v>
      </c>
      <c r="H313">
        <v>5.2093999999999996</v>
      </c>
      <c r="I313">
        <v>4.3392999999999997</v>
      </c>
      <c r="J313">
        <v>4.1524999999999999</v>
      </c>
    </row>
    <row r="314" spans="2:10" x14ac:dyDescent="0.35">
      <c r="B314" s="262">
        <v>45231</v>
      </c>
      <c r="C314">
        <v>4.4509999999999996</v>
      </c>
      <c r="D314">
        <v>4.4960000000000004</v>
      </c>
      <c r="E314">
        <v>4.9329999999999998</v>
      </c>
      <c r="F314">
        <v>5.7447999999999997</v>
      </c>
      <c r="G314">
        <v>6.0343999999999998</v>
      </c>
      <c r="H314">
        <v>5.3055000000000003</v>
      </c>
      <c r="I314">
        <v>4.3133999999999997</v>
      </c>
      <c r="J314">
        <v>4.1017999999999999</v>
      </c>
    </row>
    <row r="315" spans="2:10" x14ac:dyDescent="0.35">
      <c r="B315" s="262">
        <v>45230</v>
      </c>
      <c r="C315">
        <v>4.4580000000000002</v>
      </c>
      <c r="D315">
        <v>4.5090000000000003</v>
      </c>
      <c r="E315">
        <v>4.9429999999999996</v>
      </c>
      <c r="F315">
        <v>5.8246000000000002</v>
      </c>
      <c r="G315">
        <v>6.0303000000000004</v>
      </c>
      <c r="H315">
        <v>5.3704999999999998</v>
      </c>
      <c r="I315">
        <v>4.4149000000000003</v>
      </c>
      <c r="J315">
        <v>4.1727999999999996</v>
      </c>
    </row>
    <row r="316" spans="2:10" x14ac:dyDescent="0.35">
      <c r="B316" s="262">
        <v>45229</v>
      </c>
      <c r="C316">
        <v>4.4980000000000002</v>
      </c>
      <c r="D316">
        <v>4.5579999999999998</v>
      </c>
      <c r="E316">
        <v>4.9950000000000001</v>
      </c>
      <c r="F316">
        <v>5.8377999999999997</v>
      </c>
      <c r="G316">
        <v>6.1531000000000002</v>
      </c>
      <c r="H316">
        <v>5.4135999999999997</v>
      </c>
      <c r="I316">
        <v>4.4420000000000002</v>
      </c>
      <c r="J316">
        <v>4.2221000000000002</v>
      </c>
    </row>
    <row r="317" spans="2:10" x14ac:dyDescent="0.35">
      <c r="B317" s="262">
        <v>45226</v>
      </c>
      <c r="C317">
        <v>4.4720000000000004</v>
      </c>
      <c r="D317">
        <v>4.5419999999999998</v>
      </c>
      <c r="E317">
        <v>4.9889999999999999</v>
      </c>
      <c r="F317">
        <v>5.8091999999999997</v>
      </c>
      <c r="G317">
        <v>6.1921999999999997</v>
      </c>
      <c r="H317">
        <v>5.4591000000000003</v>
      </c>
      <c r="I317">
        <v>4.4546999999999999</v>
      </c>
      <c r="J317">
        <v>4.2545000000000002</v>
      </c>
    </row>
    <row r="318" spans="2:10" x14ac:dyDescent="0.35">
      <c r="B318" s="262">
        <v>45225</v>
      </c>
      <c r="C318">
        <v>4.5389999999999997</v>
      </c>
      <c r="D318">
        <v>4.5960000000000001</v>
      </c>
      <c r="E318">
        <v>5.03</v>
      </c>
      <c r="F318">
        <v>5.7716000000000003</v>
      </c>
      <c r="G318">
        <v>6.2809999999999997</v>
      </c>
      <c r="H318">
        <v>5.4353999999999996</v>
      </c>
      <c r="I318">
        <v>4.4526000000000003</v>
      </c>
      <c r="J318">
        <v>4.2529000000000003</v>
      </c>
    </row>
    <row r="319" spans="2:10" x14ac:dyDescent="0.35">
      <c r="B319" s="262">
        <v>45224</v>
      </c>
      <c r="C319">
        <v>4.5670000000000002</v>
      </c>
      <c r="D319">
        <v>4.6079999999999997</v>
      </c>
      <c r="E319">
        <v>5.03</v>
      </c>
      <c r="F319">
        <v>5.8377999999999997</v>
      </c>
      <c r="G319">
        <v>6.2720000000000002</v>
      </c>
      <c r="H319">
        <v>5.4539999999999997</v>
      </c>
      <c r="I319">
        <v>4.4888000000000003</v>
      </c>
      <c r="J319">
        <v>4.3074000000000003</v>
      </c>
    </row>
    <row r="320" spans="2:10" x14ac:dyDescent="0.35">
      <c r="B320" s="262">
        <v>45223</v>
      </c>
      <c r="C320">
        <v>4.508</v>
      </c>
      <c r="D320">
        <v>4.5369999999999999</v>
      </c>
      <c r="E320">
        <v>4.968</v>
      </c>
      <c r="F320">
        <v>5.8799000000000001</v>
      </c>
      <c r="G320">
        <v>6.2229999999999999</v>
      </c>
      <c r="H320">
        <v>5.4950000000000001</v>
      </c>
      <c r="I320">
        <v>4.5212000000000003</v>
      </c>
      <c r="J320">
        <v>4.3090999999999999</v>
      </c>
    </row>
    <row r="321" spans="2:10" x14ac:dyDescent="0.35">
      <c r="B321" s="262">
        <v>45222</v>
      </c>
      <c r="C321">
        <v>4.5709999999999997</v>
      </c>
      <c r="D321">
        <v>4.5960000000000001</v>
      </c>
      <c r="E321">
        <v>5.024</v>
      </c>
      <c r="F321">
        <v>5.9549000000000003</v>
      </c>
      <c r="G321">
        <v>6.4332000000000003</v>
      </c>
      <c r="H321">
        <v>5.5984999999999996</v>
      </c>
      <c r="I321">
        <v>4.6374000000000004</v>
      </c>
      <c r="J321">
        <v>4.4103000000000003</v>
      </c>
    </row>
    <row r="322" spans="2:10" x14ac:dyDescent="0.35">
      <c r="B322" s="262">
        <v>45219</v>
      </c>
      <c r="C322">
        <v>4.6269999999999998</v>
      </c>
      <c r="D322">
        <v>4.6500000000000004</v>
      </c>
      <c r="E322">
        <v>5.0780000000000003</v>
      </c>
      <c r="F322">
        <v>5.9128999999999996</v>
      </c>
      <c r="G322">
        <v>6.4617000000000004</v>
      </c>
      <c r="H322">
        <v>5.5682999999999998</v>
      </c>
      <c r="I322">
        <v>4.5785</v>
      </c>
      <c r="J322">
        <v>4.4367000000000001</v>
      </c>
    </row>
    <row r="323" spans="2:10" x14ac:dyDescent="0.35">
      <c r="B323" s="262">
        <v>45218</v>
      </c>
      <c r="C323">
        <v>4.702</v>
      </c>
      <c r="D323">
        <v>4.6710000000000003</v>
      </c>
      <c r="E323">
        <v>5.0579999999999998</v>
      </c>
      <c r="F323">
        <v>5.8654000000000002</v>
      </c>
      <c r="G323">
        <v>6.4425999999999997</v>
      </c>
      <c r="H323">
        <v>5.5260999999999996</v>
      </c>
      <c r="I323">
        <v>4.6191000000000004</v>
      </c>
      <c r="J323">
        <v>4.4085000000000001</v>
      </c>
    </row>
    <row r="324" spans="2:10" x14ac:dyDescent="0.35">
      <c r="B324" s="262">
        <v>45217</v>
      </c>
      <c r="C324">
        <v>4.6970000000000001</v>
      </c>
      <c r="D324">
        <v>4.6559999999999997</v>
      </c>
      <c r="E324">
        <v>5.024</v>
      </c>
      <c r="F324">
        <v>5.8701999999999996</v>
      </c>
      <c r="G324">
        <v>6.391</v>
      </c>
      <c r="H324">
        <v>5.5419</v>
      </c>
      <c r="I324">
        <v>4.5430999999999999</v>
      </c>
      <c r="J324">
        <v>4.3651</v>
      </c>
    </row>
    <row r="325" spans="2:10" x14ac:dyDescent="0.35">
      <c r="B325" s="262">
        <v>45216</v>
      </c>
      <c r="C325">
        <v>4.5410000000000004</v>
      </c>
      <c r="D325">
        <v>4.51</v>
      </c>
      <c r="E325">
        <v>4.907</v>
      </c>
      <c r="F325">
        <v>5.8377999999999997</v>
      </c>
      <c r="G325">
        <v>6.2141999999999999</v>
      </c>
      <c r="H325">
        <v>5.5156999999999998</v>
      </c>
      <c r="I325">
        <v>4.5585000000000004</v>
      </c>
      <c r="J325">
        <v>4.3685</v>
      </c>
    </row>
    <row r="326" spans="2:10" x14ac:dyDescent="0.35">
      <c r="B326" s="262">
        <v>45215</v>
      </c>
      <c r="C326">
        <v>4.5339999999999998</v>
      </c>
      <c r="D326">
        <v>4.4790000000000001</v>
      </c>
      <c r="E326">
        <v>4.8860000000000001</v>
      </c>
      <c r="F326">
        <v>5.8545999999999996</v>
      </c>
      <c r="G326">
        <v>6.4238</v>
      </c>
      <c r="H326">
        <v>5.5366</v>
      </c>
      <c r="I326">
        <v>4.6055000000000001</v>
      </c>
      <c r="J326">
        <v>4.4050000000000002</v>
      </c>
    </row>
    <row r="327" spans="2:10" x14ac:dyDescent="0.35">
      <c r="B327" s="262">
        <v>45212</v>
      </c>
      <c r="C327">
        <v>4.4459999999999997</v>
      </c>
      <c r="D327">
        <v>4.3840000000000003</v>
      </c>
      <c r="E327">
        <v>4.7869999999999999</v>
      </c>
      <c r="F327">
        <v>5.8198999999999996</v>
      </c>
      <c r="G327">
        <v>6.6277999999999997</v>
      </c>
      <c r="H327">
        <v>5.5488999999999997</v>
      </c>
      <c r="I327">
        <v>4.6939000000000002</v>
      </c>
      <c r="J327">
        <v>4.5292000000000003</v>
      </c>
    </row>
    <row r="328" spans="2:10" x14ac:dyDescent="0.35">
      <c r="B328" s="262">
        <v>45211</v>
      </c>
      <c r="C328">
        <v>4.4640000000000004</v>
      </c>
      <c r="D328">
        <v>4.4210000000000003</v>
      </c>
      <c r="E328">
        <v>4.8220000000000001</v>
      </c>
      <c r="F328">
        <v>5.9092000000000002</v>
      </c>
      <c r="G328">
        <v>6.6581000000000001</v>
      </c>
      <c r="H328">
        <v>5.5647000000000002</v>
      </c>
      <c r="I328">
        <v>4.7858000000000001</v>
      </c>
      <c r="J328">
        <v>4.5740999999999996</v>
      </c>
    </row>
    <row r="329" spans="2:10" x14ac:dyDescent="0.35">
      <c r="B329" s="262">
        <v>45210</v>
      </c>
      <c r="C329">
        <v>4.3769999999999998</v>
      </c>
      <c r="D329">
        <v>4.3250000000000002</v>
      </c>
      <c r="E329">
        <v>4.7229999999999999</v>
      </c>
      <c r="F329">
        <v>5.8848000000000003</v>
      </c>
      <c r="G329">
        <v>6.7141999999999999</v>
      </c>
      <c r="H329">
        <v>5.5244</v>
      </c>
      <c r="I329">
        <v>4.8173000000000004</v>
      </c>
      <c r="J329">
        <v>4.5759999999999996</v>
      </c>
    </row>
    <row r="330" spans="2:10" x14ac:dyDescent="0.35">
      <c r="B330" s="262">
        <v>45209</v>
      </c>
      <c r="C330">
        <v>4.4180000000000001</v>
      </c>
      <c r="D330">
        <v>4.4249999999999998</v>
      </c>
      <c r="E330">
        <v>4.8630000000000004</v>
      </c>
      <c r="F330">
        <v>5.9066999999999998</v>
      </c>
      <c r="G330">
        <v>6.6529999999999996</v>
      </c>
      <c r="H330">
        <v>5.5895000000000001</v>
      </c>
      <c r="I330">
        <v>4.8875000000000002</v>
      </c>
      <c r="J330">
        <v>4.6353</v>
      </c>
    </row>
    <row r="331" spans="2:10" x14ac:dyDescent="0.35">
      <c r="B331" s="262">
        <v>45208</v>
      </c>
      <c r="C331">
        <v>4.4649999999999999</v>
      </c>
      <c r="D331">
        <v>4.4749999999999996</v>
      </c>
      <c r="E331">
        <v>4.92</v>
      </c>
      <c r="F331">
        <v>6.0076000000000001</v>
      </c>
      <c r="G331">
        <v>7.0833000000000004</v>
      </c>
      <c r="H331">
        <v>5.7413999999999996</v>
      </c>
      <c r="I331">
        <v>5.0021000000000004</v>
      </c>
      <c r="J331">
        <v>4.7751000000000001</v>
      </c>
    </row>
    <row r="332" spans="2:10" x14ac:dyDescent="0.35">
      <c r="B332" s="262">
        <v>45205</v>
      </c>
      <c r="C332">
        <v>4.5599999999999996</v>
      </c>
      <c r="D332">
        <v>4.5720000000000001</v>
      </c>
      <c r="E332">
        <v>4.9909999999999997</v>
      </c>
      <c r="F332">
        <v>6.0922999999999998</v>
      </c>
      <c r="G332">
        <v>7.1527000000000003</v>
      </c>
      <c r="H332">
        <v>5.7716000000000003</v>
      </c>
      <c r="I332">
        <v>5.0213999999999999</v>
      </c>
      <c r="J332">
        <v>4.7957999999999998</v>
      </c>
    </row>
    <row r="333" spans="2:10" x14ac:dyDescent="0.35">
      <c r="B333" s="262">
        <v>45204</v>
      </c>
      <c r="C333">
        <v>4.5460000000000003</v>
      </c>
      <c r="D333">
        <v>4.54</v>
      </c>
      <c r="E333">
        <v>4.9459999999999997</v>
      </c>
      <c r="F333">
        <v>6.0152000000000001</v>
      </c>
      <c r="G333">
        <v>7.1820000000000004</v>
      </c>
      <c r="H333">
        <v>5.7907000000000002</v>
      </c>
      <c r="I333">
        <v>5.0289000000000001</v>
      </c>
      <c r="J333">
        <v>4.8019999999999996</v>
      </c>
    </row>
    <row r="334" spans="2:10" x14ac:dyDescent="0.35">
      <c r="B334" s="262">
        <v>45203</v>
      </c>
      <c r="C334">
        <v>4.6050000000000004</v>
      </c>
      <c r="D334">
        <v>4.577</v>
      </c>
      <c r="E334">
        <v>4.95</v>
      </c>
      <c r="F334">
        <v>6.0819000000000001</v>
      </c>
      <c r="G334">
        <v>7.3506999999999998</v>
      </c>
      <c r="H334">
        <v>5.8155999999999999</v>
      </c>
      <c r="I334">
        <v>5.1010999999999997</v>
      </c>
      <c r="J334">
        <v>4.8780999999999999</v>
      </c>
    </row>
    <row r="335" spans="2:10" x14ac:dyDescent="0.35">
      <c r="B335" s="262">
        <v>45202</v>
      </c>
      <c r="C335">
        <v>4.6340000000000003</v>
      </c>
      <c r="D335">
        <v>4.5960000000000001</v>
      </c>
      <c r="E335">
        <v>4.9950000000000001</v>
      </c>
      <c r="F335">
        <v>6.1158999999999999</v>
      </c>
      <c r="G335">
        <v>7.3322000000000003</v>
      </c>
      <c r="H335">
        <v>5.7678000000000003</v>
      </c>
      <c r="I335">
        <v>5.1402000000000001</v>
      </c>
      <c r="J335">
        <v>4.8780999999999999</v>
      </c>
    </row>
    <row r="336" spans="2:10" x14ac:dyDescent="0.35">
      <c r="B336" s="262">
        <v>45201</v>
      </c>
      <c r="C336">
        <v>4.6029999999999998</v>
      </c>
      <c r="D336">
        <v>4.5629999999999997</v>
      </c>
      <c r="E336">
        <v>4.9569999999999999</v>
      </c>
      <c r="F336">
        <v>6.0012999999999996</v>
      </c>
      <c r="G336">
        <v>7.1997</v>
      </c>
      <c r="H336">
        <v>5.649</v>
      </c>
      <c r="I336">
        <v>4.9368999999999996</v>
      </c>
      <c r="J336">
        <v>4.7182000000000004</v>
      </c>
    </row>
    <row r="337" spans="2:10" x14ac:dyDescent="0.35">
      <c r="B337" s="262">
        <v>45198</v>
      </c>
      <c r="C337">
        <v>4.5030000000000001</v>
      </c>
      <c r="D337">
        <v>4.4359999999999999</v>
      </c>
      <c r="E337">
        <v>4.835</v>
      </c>
      <c r="F337">
        <v>5.8163</v>
      </c>
      <c r="G337">
        <v>7.4760999999999997</v>
      </c>
      <c r="H337">
        <v>5.4471999999999996</v>
      </c>
      <c r="I337">
        <v>4.9493999999999998</v>
      </c>
      <c r="J337">
        <v>4.6863000000000001</v>
      </c>
    </row>
    <row r="338" spans="2:10" x14ac:dyDescent="0.35">
      <c r="B338" s="262">
        <v>45197</v>
      </c>
      <c r="C338">
        <v>4.58</v>
      </c>
      <c r="D338">
        <v>4.4820000000000002</v>
      </c>
      <c r="E338">
        <v>4.8550000000000004</v>
      </c>
      <c r="F338">
        <v>5.7367999999999997</v>
      </c>
      <c r="G338">
        <v>7.7549999999999999</v>
      </c>
      <c r="H338">
        <v>6.0362</v>
      </c>
      <c r="I338">
        <v>4.9955999999999996</v>
      </c>
      <c r="J338">
        <v>4.7161</v>
      </c>
    </row>
    <row r="339" spans="2:10" x14ac:dyDescent="0.35">
      <c r="B339" s="262">
        <v>45196</v>
      </c>
      <c r="C339">
        <v>4.4640000000000004</v>
      </c>
      <c r="D339">
        <v>4.3550000000000004</v>
      </c>
      <c r="E339">
        <v>4.7409999999999997</v>
      </c>
      <c r="F339">
        <v>5.641</v>
      </c>
      <c r="G339">
        <v>7.2118000000000002</v>
      </c>
      <c r="H339">
        <v>5.9747000000000003</v>
      </c>
      <c r="I339">
        <v>4.8137999999999996</v>
      </c>
      <c r="J339">
        <v>4.6242000000000001</v>
      </c>
    </row>
    <row r="340" spans="2:10" x14ac:dyDescent="0.35">
      <c r="B340" s="262">
        <v>45195</v>
      </c>
      <c r="C340">
        <v>4.3899999999999997</v>
      </c>
      <c r="D340">
        <v>4.3230000000000004</v>
      </c>
      <c r="E340">
        <v>4.7439999999999998</v>
      </c>
      <c r="F340">
        <v>5.5137</v>
      </c>
      <c r="G340">
        <v>6.9877000000000002</v>
      </c>
      <c r="H340">
        <v>5.8270999999999997</v>
      </c>
      <c r="I340">
        <v>4.6955999999999998</v>
      </c>
      <c r="J340">
        <v>4.5244</v>
      </c>
    </row>
    <row r="341" spans="2:10" x14ac:dyDescent="0.35">
      <c r="B341" s="262">
        <v>45194</v>
      </c>
      <c r="C341">
        <v>4.3970000000000002</v>
      </c>
      <c r="D341">
        <v>4.32</v>
      </c>
      <c r="E341">
        <v>4.7430000000000003</v>
      </c>
      <c r="F341">
        <v>5.5274000000000001</v>
      </c>
      <c r="G341">
        <v>7.0570000000000004</v>
      </c>
      <c r="H341">
        <v>5.8552999999999997</v>
      </c>
      <c r="I341">
        <v>4.6917999999999997</v>
      </c>
      <c r="J341">
        <v>4.5494000000000003</v>
      </c>
    </row>
    <row r="342" spans="2:10" x14ac:dyDescent="0.35">
      <c r="B342" s="262">
        <v>45191</v>
      </c>
      <c r="C342">
        <v>4.3600000000000003</v>
      </c>
      <c r="D342">
        <v>4.2439999999999998</v>
      </c>
      <c r="E342">
        <v>4.6449999999999996</v>
      </c>
      <c r="F342">
        <v>5.4219999999999997</v>
      </c>
      <c r="G342">
        <v>6.8864000000000001</v>
      </c>
      <c r="H342">
        <v>5.7766000000000002</v>
      </c>
      <c r="I342">
        <v>4.641</v>
      </c>
      <c r="J342">
        <v>4.4048999999999996</v>
      </c>
    </row>
    <row r="343" spans="2:10" x14ac:dyDescent="0.35">
      <c r="B343" s="262">
        <v>45190</v>
      </c>
      <c r="C343">
        <v>4.4210000000000003</v>
      </c>
      <c r="D343">
        <v>4.298</v>
      </c>
      <c r="E343">
        <v>4.673</v>
      </c>
      <c r="F343">
        <v>5.3878000000000004</v>
      </c>
      <c r="G343">
        <v>6.8368000000000002</v>
      </c>
      <c r="H343">
        <v>5.6932999999999998</v>
      </c>
      <c r="I343">
        <v>4.6071999999999997</v>
      </c>
      <c r="J343">
        <v>4.3742999999999999</v>
      </c>
    </row>
    <row r="344" spans="2:10" x14ac:dyDescent="0.35">
      <c r="B344" s="262">
        <v>45189</v>
      </c>
      <c r="C344">
        <v>4.3840000000000003</v>
      </c>
      <c r="D344">
        <v>4.2119999999999997</v>
      </c>
      <c r="E344">
        <v>4.5940000000000003</v>
      </c>
      <c r="F344">
        <v>5.3590999999999998</v>
      </c>
      <c r="G344">
        <v>6.7504</v>
      </c>
      <c r="H344">
        <v>5.6798999999999999</v>
      </c>
      <c r="I344">
        <v>4.5720000000000001</v>
      </c>
      <c r="J344">
        <v>4.3090000000000002</v>
      </c>
    </row>
    <row r="345" spans="2:10" x14ac:dyDescent="0.35">
      <c r="B345" s="262">
        <v>45188</v>
      </c>
      <c r="C345">
        <v>4.532</v>
      </c>
      <c r="D345">
        <v>4.3390000000000004</v>
      </c>
      <c r="E345">
        <v>4.6859999999999999</v>
      </c>
      <c r="F345">
        <v>5.4566999999999997</v>
      </c>
      <c r="G345">
        <v>6.9592999999999998</v>
      </c>
      <c r="H345">
        <v>5.8305999999999996</v>
      </c>
      <c r="I345">
        <v>4.6590999999999996</v>
      </c>
      <c r="J345">
        <v>4.3940999999999999</v>
      </c>
    </row>
    <row r="346" spans="2:10" x14ac:dyDescent="0.35">
      <c r="B346" s="262">
        <v>45187</v>
      </c>
      <c r="C346">
        <v>4.5720000000000001</v>
      </c>
      <c r="D346">
        <v>4.3879999999999999</v>
      </c>
      <c r="E346">
        <v>4.7149999999999999</v>
      </c>
      <c r="F346">
        <v>5.4459999999999997</v>
      </c>
      <c r="G346">
        <v>6.9031000000000002</v>
      </c>
      <c r="H346">
        <v>5.8429000000000002</v>
      </c>
      <c r="I346">
        <v>4.6666999999999996</v>
      </c>
      <c r="J346">
        <v>4.3653000000000004</v>
      </c>
    </row>
    <row r="347" spans="2:10" x14ac:dyDescent="0.35">
      <c r="B347" s="262">
        <v>45184</v>
      </c>
      <c r="C347">
        <v>4.5289999999999999</v>
      </c>
      <c r="D347">
        <v>4.3550000000000004</v>
      </c>
      <c r="E347">
        <v>4.681</v>
      </c>
      <c r="F347">
        <v>5.4219999999999997</v>
      </c>
      <c r="G347">
        <v>6.6974999999999998</v>
      </c>
      <c r="H347">
        <v>5.7956000000000003</v>
      </c>
      <c r="I347">
        <v>4.6174999999999997</v>
      </c>
      <c r="J347">
        <v>4.2968999999999999</v>
      </c>
    </row>
    <row r="348" spans="2:10" x14ac:dyDescent="0.35">
      <c r="B348" s="262">
        <v>45183</v>
      </c>
      <c r="C348">
        <v>4.4779999999999998</v>
      </c>
      <c r="D348">
        <v>4.2779999999999996</v>
      </c>
      <c r="E348">
        <v>4.593</v>
      </c>
      <c r="F348">
        <v>5.4009</v>
      </c>
      <c r="G348">
        <v>6.6299000000000001</v>
      </c>
      <c r="H348">
        <v>5.7973999999999997</v>
      </c>
      <c r="I348">
        <v>4.6325000000000003</v>
      </c>
      <c r="J348">
        <v>4.2796000000000003</v>
      </c>
    </row>
    <row r="349" spans="2:10" x14ac:dyDescent="0.35">
      <c r="B349" s="262">
        <v>45182</v>
      </c>
      <c r="C349">
        <v>4.5570000000000004</v>
      </c>
      <c r="D349">
        <v>4.343</v>
      </c>
      <c r="E349">
        <v>4.6520000000000001</v>
      </c>
      <c r="F349">
        <v>5.5328999999999997</v>
      </c>
      <c r="G349">
        <v>7.1276000000000002</v>
      </c>
      <c r="H349">
        <v>5.9783999999999997</v>
      </c>
      <c r="I349">
        <v>4.8047000000000004</v>
      </c>
      <c r="J349">
        <v>4.4545000000000003</v>
      </c>
    </row>
    <row r="350" spans="2:10" x14ac:dyDescent="0.35">
      <c r="B350" s="262">
        <v>45181</v>
      </c>
      <c r="C350">
        <v>4.6360000000000001</v>
      </c>
      <c r="D350">
        <v>4.4119999999999999</v>
      </c>
      <c r="E350">
        <v>4.7240000000000002</v>
      </c>
      <c r="F350">
        <v>5.5461999999999998</v>
      </c>
      <c r="G350">
        <v>7.0804</v>
      </c>
      <c r="H350">
        <v>5.9691000000000001</v>
      </c>
      <c r="I350">
        <v>4.7633999999999999</v>
      </c>
      <c r="J350">
        <v>4.4085999999999999</v>
      </c>
    </row>
    <row r="351" spans="2:10" x14ac:dyDescent="0.35">
      <c r="B351" s="262">
        <v>45180</v>
      </c>
      <c r="C351">
        <v>4.6920000000000002</v>
      </c>
      <c r="D351">
        <v>4.468</v>
      </c>
      <c r="E351">
        <v>4.7699999999999996</v>
      </c>
      <c r="F351">
        <v>5.5606999999999998</v>
      </c>
      <c r="G351">
        <v>6.9935</v>
      </c>
      <c r="H351">
        <v>5.9526000000000003</v>
      </c>
      <c r="I351">
        <v>4.6994999999999996</v>
      </c>
      <c r="J351">
        <v>4.3761000000000001</v>
      </c>
    </row>
    <row r="352" spans="2:10" x14ac:dyDescent="0.35">
      <c r="B352" s="262">
        <v>45177</v>
      </c>
      <c r="C352">
        <v>4.6550000000000002</v>
      </c>
      <c r="D352">
        <v>4.42</v>
      </c>
      <c r="E352">
        <v>4.7110000000000003</v>
      </c>
      <c r="F352">
        <v>5.5640000000000001</v>
      </c>
      <c r="G352">
        <v>6.9877000000000002</v>
      </c>
      <c r="H352">
        <v>5.9452999999999996</v>
      </c>
      <c r="I352">
        <v>4.7794999999999996</v>
      </c>
      <c r="J352">
        <v>4.4085999999999999</v>
      </c>
    </row>
    <row r="353" spans="2:10" x14ac:dyDescent="0.35">
      <c r="B353" s="262">
        <v>45176</v>
      </c>
      <c r="C353">
        <v>4.7080000000000002</v>
      </c>
      <c r="D353">
        <v>4.4509999999999996</v>
      </c>
      <c r="E353">
        <v>4.7190000000000003</v>
      </c>
      <c r="F353">
        <v>5.5730000000000004</v>
      </c>
      <c r="G353">
        <v>7.0106999999999999</v>
      </c>
      <c r="H353">
        <v>5.9783999999999997</v>
      </c>
      <c r="I353">
        <v>4.8189000000000002</v>
      </c>
      <c r="J353">
        <v>4.4324000000000003</v>
      </c>
    </row>
    <row r="354" spans="2:10" x14ac:dyDescent="0.35">
      <c r="B354" s="262">
        <v>45175</v>
      </c>
      <c r="C354">
        <v>4.8029999999999999</v>
      </c>
      <c r="D354">
        <v>4.53</v>
      </c>
      <c r="E354">
        <v>4.798</v>
      </c>
      <c r="F354">
        <v>5.6966999999999999</v>
      </c>
      <c r="G354">
        <v>6.9253999999999998</v>
      </c>
      <c r="H354">
        <v>6.0818000000000003</v>
      </c>
      <c r="I354">
        <v>4.9093999999999998</v>
      </c>
      <c r="J354">
        <v>4.5110000000000001</v>
      </c>
    </row>
    <row r="355" spans="2:10" x14ac:dyDescent="0.35">
      <c r="B355" s="262">
        <v>45174</v>
      </c>
      <c r="C355">
        <v>4.7949999999999999</v>
      </c>
      <c r="D355">
        <v>4.5220000000000002</v>
      </c>
      <c r="E355">
        <v>4.7990000000000004</v>
      </c>
      <c r="F355">
        <v>5.7214</v>
      </c>
      <c r="G355">
        <v>6.9535999999999998</v>
      </c>
      <c r="H355">
        <v>6.1124999999999998</v>
      </c>
      <c r="I355">
        <v>4.9051999999999998</v>
      </c>
      <c r="J355">
        <v>4.5205000000000002</v>
      </c>
    </row>
    <row r="356" spans="2:10" x14ac:dyDescent="0.35">
      <c r="B356" s="262">
        <v>45173</v>
      </c>
      <c r="C356">
        <v>4.7309999999999999</v>
      </c>
      <c r="D356">
        <v>4.46</v>
      </c>
      <c r="E356">
        <v>4.7569999999999997</v>
      </c>
      <c r="F356">
        <v>5.6676000000000002</v>
      </c>
      <c r="G356">
        <v>6.7237999999999998</v>
      </c>
      <c r="H356">
        <v>6.0099</v>
      </c>
      <c r="I356">
        <v>4.883</v>
      </c>
      <c r="J356">
        <v>4.4863999999999997</v>
      </c>
    </row>
    <row r="357" spans="2:10" x14ac:dyDescent="0.35">
      <c r="B357" s="262">
        <v>45170</v>
      </c>
      <c r="C357">
        <v>4.7030000000000003</v>
      </c>
      <c r="D357">
        <v>4.4249999999999998</v>
      </c>
      <c r="E357">
        <v>4.7060000000000004</v>
      </c>
      <c r="F357">
        <v>5.625</v>
      </c>
      <c r="G357">
        <v>6.7080000000000002</v>
      </c>
      <c r="H357">
        <v>5.9969000000000001</v>
      </c>
      <c r="I357">
        <v>4.883</v>
      </c>
      <c r="J357">
        <v>4.4882</v>
      </c>
    </row>
    <row r="358" spans="2:10" x14ac:dyDescent="0.35">
      <c r="B358" s="262">
        <v>45169</v>
      </c>
      <c r="C358">
        <v>4.657</v>
      </c>
      <c r="D358">
        <v>4.3570000000000002</v>
      </c>
      <c r="E358">
        <v>4.62</v>
      </c>
      <c r="F358">
        <v>5.5989000000000004</v>
      </c>
      <c r="G358">
        <v>6.6247999999999996</v>
      </c>
      <c r="H358">
        <v>5.9452999999999996</v>
      </c>
      <c r="I358">
        <v>4.8056999999999999</v>
      </c>
      <c r="J358">
        <v>4.4508000000000001</v>
      </c>
    </row>
    <row r="359" spans="2:10" x14ac:dyDescent="0.35">
      <c r="B359" s="262">
        <v>45168</v>
      </c>
      <c r="C359">
        <v>4.7300000000000004</v>
      </c>
      <c r="D359">
        <v>4.4189999999999996</v>
      </c>
      <c r="E359">
        <v>4.6760000000000002</v>
      </c>
      <c r="F359">
        <v>5.5819999999999999</v>
      </c>
      <c r="G359">
        <v>6.6146000000000003</v>
      </c>
      <c r="H359">
        <v>5.9306999999999999</v>
      </c>
      <c r="I359">
        <v>4.8414999999999999</v>
      </c>
      <c r="J359">
        <v>4.4249999999999998</v>
      </c>
    </row>
    <row r="360" spans="2:10" x14ac:dyDescent="0.35">
      <c r="B360" s="262">
        <v>45167</v>
      </c>
      <c r="C360">
        <v>4.7489999999999997</v>
      </c>
      <c r="D360">
        <v>4.4189999999999996</v>
      </c>
      <c r="E360">
        <v>4.6619999999999999</v>
      </c>
      <c r="F360">
        <v>5.6181999999999999</v>
      </c>
      <c r="G360">
        <v>6.6247999999999996</v>
      </c>
      <c r="H360">
        <v>5.8571</v>
      </c>
      <c r="I360">
        <v>4.8414999999999999</v>
      </c>
      <c r="J360">
        <v>4.4359999999999999</v>
      </c>
    </row>
    <row r="361" spans="2:10" x14ac:dyDescent="0.35">
      <c r="B361" s="262">
        <v>45163</v>
      </c>
      <c r="C361">
        <v>4.51</v>
      </c>
      <c r="D361">
        <v>4.4390000000000001</v>
      </c>
      <c r="E361">
        <v>4.6689999999999996</v>
      </c>
      <c r="F361">
        <v>5.6699000000000002</v>
      </c>
      <c r="G361">
        <v>6.8586999999999998</v>
      </c>
      <c r="H361">
        <v>5.9821</v>
      </c>
      <c r="I361">
        <v>4.9457000000000004</v>
      </c>
      <c r="J361">
        <v>4.5110000000000001</v>
      </c>
    </row>
    <row r="362" spans="2:10" x14ac:dyDescent="0.35">
      <c r="B362" s="262">
        <v>45162</v>
      </c>
      <c r="C362">
        <v>4.4669999999999996</v>
      </c>
      <c r="D362">
        <v>4.423</v>
      </c>
      <c r="E362">
        <v>4.6669999999999998</v>
      </c>
      <c r="F362">
        <v>5.7119</v>
      </c>
      <c r="G362">
        <v>6.6661000000000001</v>
      </c>
      <c r="H362">
        <v>6.0099</v>
      </c>
      <c r="I362">
        <v>4.9402999999999997</v>
      </c>
      <c r="J362">
        <v>4.4996</v>
      </c>
    </row>
    <row r="363" spans="2:10" x14ac:dyDescent="0.35">
      <c r="B363" s="262">
        <v>45161</v>
      </c>
      <c r="C363">
        <v>4.484</v>
      </c>
      <c r="D363">
        <v>4.4660000000000002</v>
      </c>
      <c r="E363">
        <v>4.7169999999999996</v>
      </c>
      <c r="F363">
        <v>5.7545999999999999</v>
      </c>
      <c r="G363">
        <v>6.7080000000000002</v>
      </c>
      <c r="H363">
        <v>6.0721999999999996</v>
      </c>
      <c r="I363">
        <v>4.9726999999999997</v>
      </c>
      <c r="J363">
        <v>4.5494000000000003</v>
      </c>
    </row>
    <row r="364" spans="2:10" x14ac:dyDescent="0.35">
      <c r="B364" s="262">
        <v>45160</v>
      </c>
      <c r="C364">
        <v>4.6760000000000002</v>
      </c>
      <c r="D364">
        <v>4.641</v>
      </c>
      <c r="E364">
        <v>4.87</v>
      </c>
      <c r="F364">
        <v>5.8803999999999998</v>
      </c>
      <c r="G364">
        <v>6.7878999999999996</v>
      </c>
      <c r="H364">
        <v>6.1337999999999999</v>
      </c>
      <c r="I364">
        <v>5.0320999999999998</v>
      </c>
      <c r="J364">
        <v>4.6463999999999999</v>
      </c>
    </row>
    <row r="365" spans="2:10" x14ac:dyDescent="0.35">
      <c r="B365" s="262">
        <v>45159</v>
      </c>
      <c r="C365">
        <v>4.7439999999999998</v>
      </c>
      <c r="D365">
        <v>4.7249999999999996</v>
      </c>
      <c r="E365">
        <v>4.9580000000000002</v>
      </c>
      <c r="F365">
        <v>5.8605</v>
      </c>
      <c r="G365">
        <v>6.9535999999999998</v>
      </c>
      <c r="H365">
        <v>6.1670999999999996</v>
      </c>
      <c r="I365">
        <v>5.0522</v>
      </c>
      <c r="J365">
        <v>4.6605999999999996</v>
      </c>
    </row>
    <row r="366" spans="2:10" x14ac:dyDescent="0.35">
      <c r="B366" s="262">
        <v>45156</v>
      </c>
      <c r="C366">
        <v>4.6840000000000002</v>
      </c>
      <c r="D366">
        <v>4.6719999999999997</v>
      </c>
      <c r="E366">
        <v>4.9080000000000004</v>
      </c>
      <c r="F366">
        <v>5.8272000000000004</v>
      </c>
      <c r="G366">
        <v>6.8150000000000004</v>
      </c>
      <c r="H366">
        <v>6.0990000000000002</v>
      </c>
      <c r="I366">
        <v>4.9824999999999999</v>
      </c>
      <c r="J366">
        <v>4.6143000000000001</v>
      </c>
    </row>
    <row r="367" spans="2:10" x14ac:dyDescent="0.35">
      <c r="B367" s="262">
        <v>45155</v>
      </c>
      <c r="C367">
        <v>4.7489999999999997</v>
      </c>
      <c r="D367">
        <v>4.7430000000000003</v>
      </c>
      <c r="E367">
        <v>4.9740000000000002</v>
      </c>
      <c r="F367">
        <v>5.8579999999999997</v>
      </c>
      <c r="G367">
        <v>6.8586999999999998</v>
      </c>
      <c r="H367">
        <v>6.13</v>
      </c>
      <c r="I367">
        <v>4.9509999999999996</v>
      </c>
      <c r="J367">
        <v>4.5728</v>
      </c>
    </row>
    <row r="368" spans="2:10" x14ac:dyDescent="0.35">
      <c r="B368" s="262">
        <v>45154</v>
      </c>
      <c r="C368">
        <v>4.657</v>
      </c>
      <c r="D368">
        <v>4.6429999999999998</v>
      </c>
      <c r="E368">
        <v>4.8769999999999998</v>
      </c>
      <c r="F368">
        <v>5.8003999999999998</v>
      </c>
      <c r="G368">
        <v>6.7557</v>
      </c>
      <c r="H368">
        <v>6.0494000000000003</v>
      </c>
      <c r="I368">
        <v>4.9135999999999997</v>
      </c>
      <c r="J368">
        <v>4.5650000000000004</v>
      </c>
    </row>
    <row r="369" spans="2:10" x14ac:dyDescent="0.35">
      <c r="B369" s="262">
        <v>45153</v>
      </c>
      <c r="C369">
        <v>4.5880000000000001</v>
      </c>
      <c r="D369">
        <v>4.5860000000000003</v>
      </c>
      <c r="E369">
        <v>4.82</v>
      </c>
      <c r="F369">
        <v>5.7750000000000004</v>
      </c>
      <c r="G369">
        <v>6.7610999999999999</v>
      </c>
      <c r="H369">
        <v>6.0608000000000004</v>
      </c>
      <c r="I369">
        <v>4.8643000000000001</v>
      </c>
      <c r="J369">
        <v>4.5282</v>
      </c>
    </row>
    <row r="370" spans="2:10" x14ac:dyDescent="0.35">
      <c r="B370" s="262">
        <v>45152</v>
      </c>
      <c r="C370">
        <v>4.5659999999999998</v>
      </c>
      <c r="D370">
        <v>4.5629999999999997</v>
      </c>
      <c r="E370">
        <v>4.7949999999999999</v>
      </c>
      <c r="F370">
        <v>5.6849999999999996</v>
      </c>
      <c r="G370">
        <v>6.6558000000000002</v>
      </c>
      <c r="H370">
        <v>5.9215999999999998</v>
      </c>
      <c r="I370">
        <v>4.7724000000000002</v>
      </c>
      <c r="J370">
        <v>4.4564000000000004</v>
      </c>
    </row>
    <row r="371" spans="2:10" x14ac:dyDescent="0.35">
      <c r="B371" s="262">
        <v>45149</v>
      </c>
      <c r="C371">
        <v>4.5229999999999997</v>
      </c>
      <c r="D371">
        <v>4.524</v>
      </c>
      <c r="E371">
        <v>4.7640000000000002</v>
      </c>
      <c r="F371">
        <v>5.6513999999999998</v>
      </c>
      <c r="G371">
        <v>6.6196999999999999</v>
      </c>
      <c r="H371">
        <v>5.8944999999999999</v>
      </c>
      <c r="I371">
        <v>4.7525000000000004</v>
      </c>
      <c r="J371">
        <v>4.4452999999999996</v>
      </c>
    </row>
    <row r="372" spans="2:10" x14ac:dyDescent="0.35">
      <c r="B372" s="262">
        <v>45148</v>
      </c>
      <c r="C372">
        <v>4.3840000000000003</v>
      </c>
      <c r="D372">
        <v>4.3609999999999998</v>
      </c>
      <c r="E372">
        <v>4.6109999999999998</v>
      </c>
      <c r="F372">
        <v>5.6022999999999996</v>
      </c>
      <c r="G372">
        <v>6.5186999999999999</v>
      </c>
      <c r="H372">
        <v>5.8747999999999996</v>
      </c>
      <c r="I372">
        <v>4.6830999999999996</v>
      </c>
      <c r="J372">
        <v>4.3707000000000003</v>
      </c>
    </row>
    <row r="373" spans="2:10" x14ac:dyDescent="0.35">
      <c r="B373" s="262">
        <v>45147</v>
      </c>
      <c r="C373">
        <v>4.407</v>
      </c>
      <c r="D373">
        <v>4.3639999999999999</v>
      </c>
      <c r="E373">
        <v>4.601</v>
      </c>
      <c r="F373">
        <v>5.6757</v>
      </c>
      <c r="G373">
        <v>6.6146000000000003</v>
      </c>
      <c r="H373">
        <v>5.8981000000000003</v>
      </c>
      <c r="I373">
        <v>4.7565</v>
      </c>
      <c r="J373">
        <v>4.4676</v>
      </c>
    </row>
    <row r="374" spans="2:10" x14ac:dyDescent="0.35">
      <c r="B374" s="262">
        <v>45146</v>
      </c>
      <c r="C374">
        <v>4.4130000000000003</v>
      </c>
      <c r="D374">
        <v>4.3810000000000002</v>
      </c>
      <c r="E374">
        <v>4.6139999999999999</v>
      </c>
      <c r="F374">
        <v>5.6814999999999998</v>
      </c>
      <c r="G374">
        <v>6.4596</v>
      </c>
      <c r="H374">
        <v>5.9252000000000002</v>
      </c>
      <c r="I374">
        <v>4.6685999999999996</v>
      </c>
      <c r="J374">
        <v>4.3159999999999998</v>
      </c>
    </row>
    <row r="375" spans="2:10" x14ac:dyDescent="0.35">
      <c r="B375" s="262">
        <v>45145</v>
      </c>
      <c r="C375">
        <v>4.4489999999999998</v>
      </c>
      <c r="D375">
        <v>4.4580000000000002</v>
      </c>
      <c r="E375">
        <v>4.6929999999999996</v>
      </c>
      <c r="F375">
        <v>5.7427000000000001</v>
      </c>
      <c r="G375">
        <v>6.4448999999999996</v>
      </c>
      <c r="H375">
        <v>5.9435000000000002</v>
      </c>
      <c r="I375">
        <v>4.6753999999999998</v>
      </c>
      <c r="J375">
        <v>4.3141999999999996</v>
      </c>
    </row>
    <row r="376" spans="2:10" x14ac:dyDescent="0.35">
      <c r="B376" s="262">
        <v>45142</v>
      </c>
      <c r="C376">
        <v>4.3920000000000003</v>
      </c>
      <c r="D376">
        <v>4.3760000000000003</v>
      </c>
      <c r="E376">
        <v>4.6079999999999997</v>
      </c>
      <c r="F376">
        <v>5.6595000000000004</v>
      </c>
      <c r="G376">
        <v>6.3967000000000001</v>
      </c>
      <c r="H376">
        <v>5.9271000000000003</v>
      </c>
      <c r="I376">
        <v>4.6647999999999996</v>
      </c>
      <c r="J376">
        <v>4.2881999999999998</v>
      </c>
    </row>
    <row r="377" spans="2:10" x14ac:dyDescent="0.35">
      <c r="B377" s="262">
        <v>45141</v>
      </c>
      <c r="C377">
        <v>4.4589999999999996</v>
      </c>
      <c r="D377">
        <v>4.4660000000000002</v>
      </c>
      <c r="E377">
        <v>4.6970000000000001</v>
      </c>
      <c r="F377">
        <v>5.7001999999999997</v>
      </c>
      <c r="G377">
        <v>6.4644000000000004</v>
      </c>
      <c r="H377">
        <v>5.9728000000000003</v>
      </c>
      <c r="I377">
        <v>4.7210000000000001</v>
      </c>
      <c r="J377">
        <v>4.3369999999999997</v>
      </c>
    </row>
    <row r="378" spans="2:10" x14ac:dyDescent="0.35">
      <c r="B378" s="262">
        <v>45140</v>
      </c>
      <c r="C378">
        <v>4.4349999999999996</v>
      </c>
      <c r="D378">
        <v>4.3979999999999997</v>
      </c>
      <c r="E378">
        <v>4.5990000000000002</v>
      </c>
      <c r="F378">
        <v>5.5674000000000001</v>
      </c>
      <c r="G378">
        <v>6.3398000000000003</v>
      </c>
      <c r="H378">
        <v>5.8963000000000001</v>
      </c>
      <c r="I378">
        <v>4.6638999999999999</v>
      </c>
      <c r="J378">
        <v>4.2796000000000003</v>
      </c>
    </row>
    <row r="379" spans="2:10" x14ac:dyDescent="0.35">
      <c r="B379" s="262">
        <v>45139</v>
      </c>
      <c r="C379">
        <v>4.4690000000000003</v>
      </c>
      <c r="D379">
        <v>4.3949999999999996</v>
      </c>
      <c r="E379">
        <v>4.5789999999999997</v>
      </c>
      <c r="F379">
        <v>5.4485999999999999</v>
      </c>
      <c r="G379">
        <v>6.2107999999999999</v>
      </c>
      <c r="H379">
        <v>5.7610999999999999</v>
      </c>
      <c r="I379">
        <v>4.5720000000000001</v>
      </c>
      <c r="J379">
        <v>4.2187999999999999</v>
      </c>
    </row>
    <row r="380" spans="2:10" x14ac:dyDescent="0.35">
      <c r="B380" s="262">
        <v>45138</v>
      </c>
      <c r="C380">
        <v>4.3849999999999998</v>
      </c>
      <c r="D380">
        <v>4.3049999999999997</v>
      </c>
      <c r="E380">
        <v>4.5</v>
      </c>
      <c r="F380">
        <v>5.3746999999999998</v>
      </c>
      <c r="G380">
        <v>6.0781999999999998</v>
      </c>
      <c r="H380">
        <v>5.7371999999999996</v>
      </c>
      <c r="I380">
        <v>4.5556000000000001</v>
      </c>
      <c r="J380">
        <v>4.1825000000000001</v>
      </c>
    </row>
    <row r="381" spans="2:10" x14ac:dyDescent="0.35">
      <c r="B381" s="262">
        <v>45135</v>
      </c>
      <c r="C381">
        <v>4.4009999999999998</v>
      </c>
      <c r="D381">
        <v>4.3209999999999997</v>
      </c>
      <c r="E381">
        <v>4.516</v>
      </c>
      <c r="F381">
        <v>5.3746999999999998</v>
      </c>
      <c r="G381">
        <v>6.0998999999999999</v>
      </c>
      <c r="H381">
        <v>5.78</v>
      </c>
      <c r="I381">
        <v>4.5618999999999996</v>
      </c>
      <c r="J381">
        <v>4.1906999999999996</v>
      </c>
    </row>
    <row r="382" spans="2:10" x14ac:dyDescent="0.35">
      <c r="B382" s="262">
        <v>45134</v>
      </c>
      <c r="C382">
        <v>4.4189999999999996</v>
      </c>
      <c r="D382">
        <v>4.306</v>
      </c>
      <c r="E382">
        <v>4.4930000000000003</v>
      </c>
      <c r="F382">
        <v>5.3129</v>
      </c>
      <c r="G382">
        <v>6.0225999999999997</v>
      </c>
      <c r="H382">
        <v>5.6848999999999998</v>
      </c>
      <c r="I382">
        <v>4.5148999999999999</v>
      </c>
      <c r="J382">
        <v>4.1563999999999997</v>
      </c>
    </row>
    <row r="383" spans="2:10" x14ac:dyDescent="0.35">
      <c r="B383" s="262">
        <v>45133</v>
      </c>
      <c r="C383">
        <v>4.4249999999999998</v>
      </c>
      <c r="D383">
        <v>4.2759999999999998</v>
      </c>
      <c r="E383">
        <v>4.4509999999999996</v>
      </c>
      <c r="F383">
        <v>5.2750000000000004</v>
      </c>
      <c r="G383">
        <v>5.9762000000000004</v>
      </c>
      <c r="H383">
        <v>5.3513999999999999</v>
      </c>
      <c r="I383">
        <v>4.5284000000000004</v>
      </c>
      <c r="J383">
        <v>4.1532</v>
      </c>
    </row>
    <row r="384" spans="2:10" x14ac:dyDescent="0.35">
      <c r="B384" s="262">
        <v>45132</v>
      </c>
      <c r="C384">
        <v>4.3520000000000003</v>
      </c>
      <c r="D384">
        <v>4.2610000000000001</v>
      </c>
      <c r="E384">
        <v>4.468</v>
      </c>
      <c r="F384">
        <v>5.2750000000000004</v>
      </c>
      <c r="G384">
        <v>5.9429999999999996</v>
      </c>
      <c r="H384">
        <v>5.3513999999999999</v>
      </c>
      <c r="I384">
        <v>4.5510000000000002</v>
      </c>
      <c r="J384">
        <v>4.1612999999999998</v>
      </c>
    </row>
    <row r="385" spans="2:10" x14ac:dyDescent="0.35">
      <c r="B385" s="262">
        <v>45131</v>
      </c>
      <c r="C385">
        <v>4.3339999999999996</v>
      </c>
      <c r="D385">
        <v>4.2489999999999997</v>
      </c>
      <c r="E385">
        <v>4.4539999999999997</v>
      </c>
      <c r="F385">
        <v>5.2302</v>
      </c>
      <c r="G385">
        <v>5.9846000000000004</v>
      </c>
      <c r="H385">
        <v>5.3455000000000004</v>
      </c>
      <c r="I385">
        <v>4.5239000000000003</v>
      </c>
      <c r="J385">
        <v>4.1532</v>
      </c>
    </row>
    <row r="386" spans="2:10" x14ac:dyDescent="0.35">
      <c r="B386" s="262">
        <v>45128</v>
      </c>
      <c r="C386">
        <v>4.3579999999999997</v>
      </c>
      <c r="D386">
        <v>4.2709999999999999</v>
      </c>
      <c r="E386">
        <v>4.4649999999999999</v>
      </c>
      <c r="F386">
        <v>5.26</v>
      </c>
      <c r="G386">
        <v>5.9720000000000004</v>
      </c>
      <c r="H386">
        <v>5.3796999999999997</v>
      </c>
      <c r="I386">
        <v>4.5528000000000004</v>
      </c>
      <c r="J386">
        <v>4.1500000000000004</v>
      </c>
    </row>
    <row r="387" spans="2:10" x14ac:dyDescent="0.35">
      <c r="B387" s="262">
        <v>45127</v>
      </c>
      <c r="C387">
        <v>4.3760000000000003</v>
      </c>
      <c r="D387">
        <v>4.2699999999999996</v>
      </c>
      <c r="E387">
        <v>4.4589999999999996</v>
      </c>
      <c r="F387">
        <v>5.3078000000000003</v>
      </c>
      <c r="G387">
        <v>5.9930000000000003</v>
      </c>
      <c r="H387">
        <v>5.4097999999999997</v>
      </c>
      <c r="I387">
        <v>4.5757000000000003</v>
      </c>
      <c r="J387">
        <v>4.1856999999999998</v>
      </c>
    </row>
    <row r="388" spans="2:10" x14ac:dyDescent="0.35">
      <c r="B388" s="262">
        <v>45126</v>
      </c>
      <c r="C388">
        <v>4.3</v>
      </c>
      <c r="D388">
        <v>4.2080000000000002</v>
      </c>
      <c r="E388">
        <v>4.4139999999999997</v>
      </c>
      <c r="F388">
        <v>5.3308</v>
      </c>
      <c r="G388">
        <v>5.7355999999999998</v>
      </c>
      <c r="H388">
        <v>5.3781999999999996</v>
      </c>
      <c r="I388">
        <v>4.5970000000000004</v>
      </c>
      <c r="J388">
        <v>4.2072000000000003</v>
      </c>
    </row>
    <row r="389" spans="2:10" x14ac:dyDescent="0.35">
      <c r="B389" s="262">
        <v>45125</v>
      </c>
      <c r="C389">
        <v>4.4630000000000001</v>
      </c>
      <c r="D389">
        <v>4.3289999999999997</v>
      </c>
      <c r="E389">
        <v>4.5220000000000002</v>
      </c>
      <c r="F389">
        <v>5.4702000000000002</v>
      </c>
      <c r="G389">
        <v>6.0098000000000003</v>
      </c>
      <c r="H389">
        <v>5.4648000000000003</v>
      </c>
      <c r="I389">
        <v>4.7674000000000003</v>
      </c>
      <c r="J389">
        <v>4.3529</v>
      </c>
    </row>
    <row r="390" spans="2:10" x14ac:dyDescent="0.35">
      <c r="B390" s="262">
        <v>45124</v>
      </c>
      <c r="C390">
        <v>4.548</v>
      </c>
      <c r="D390">
        <v>4.4279999999999999</v>
      </c>
      <c r="E390">
        <v>4.6100000000000003</v>
      </c>
      <c r="F390">
        <v>5.4485999999999999</v>
      </c>
      <c r="G390">
        <v>6.0869</v>
      </c>
      <c r="H390">
        <v>5.4371999999999998</v>
      </c>
      <c r="I390">
        <v>4.7824999999999998</v>
      </c>
      <c r="J390">
        <v>4.3582000000000001</v>
      </c>
    </row>
    <row r="391" spans="2:10" x14ac:dyDescent="0.35">
      <c r="B391" s="262">
        <v>45121</v>
      </c>
      <c r="C391">
        <v>4.58</v>
      </c>
      <c r="D391">
        <v>4.4400000000000004</v>
      </c>
      <c r="E391">
        <v>4.6100000000000003</v>
      </c>
      <c r="F391">
        <v>5.4272999999999998</v>
      </c>
      <c r="G391">
        <v>6.1043000000000003</v>
      </c>
      <c r="H391">
        <v>5.3932000000000002</v>
      </c>
      <c r="I391">
        <v>4.7854999999999999</v>
      </c>
      <c r="J391">
        <v>4.3547000000000002</v>
      </c>
    </row>
    <row r="392" spans="2:10" x14ac:dyDescent="0.35">
      <c r="B392" s="262">
        <v>45120</v>
      </c>
      <c r="C392">
        <v>4.5570000000000004</v>
      </c>
      <c r="D392">
        <v>4.4169999999999998</v>
      </c>
      <c r="E392">
        <v>4.5910000000000002</v>
      </c>
      <c r="F392">
        <v>5.4566999999999997</v>
      </c>
      <c r="G392">
        <v>6.0567000000000002</v>
      </c>
      <c r="H392">
        <v>5.4142999999999999</v>
      </c>
      <c r="I392">
        <v>4.7704000000000004</v>
      </c>
      <c r="J392">
        <v>4.3352000000000004</v>
      </c>
    </row>
    <row r="393" spans="2:10" x14ac:dyDescent="0.35">
      <c r="B393" s="262">
        <v>45119</v>
      </c>
      <c r="C393">
        <v>4.6849999999999996</v>
      </c>
      <c r="D393">
        <v>4.51</v>
      </c>
      <c r="E393">
        <v>4.6779999999999999</v>
      </c>
      <c r="F393">
        <v>5.4973000000000001</v>
      </c>
      <c r="G393">
        <v>6.1086</v>
      </c>
      <c r="H393">
        <v>5.4555999999999996</v>
      </c>
      <c r="I393">
        <v>4.7824999999999998</v>
      </c>
      <c r="J393">
        <v>4.3387000000000002</v>
      </c>
    </row>
    <row r="394" spans="2:10" x14ac:dyDescent="0.35">
      <c r="B394" s="262">
        <v>45118</v>
      </c>
      <c r="C394">
        <v>4.8780000000000001</v>
      </c>
      <c r="D394">
        <v>4.6589999999999998</v>
      </c>
      <c r="E394">
        <v>4.7910000000000004</v>
      </c>
      <c r="F394">
        <v>5.6101999999999999</v>
      </c>
      <c r="G394">
        <v>6.27</v>
      </c>
      <c r="H394">
        <v>5.5462999999999996</v>
      </c>
      <c r="I394">
        <v>4.8662999999999998</v>
      </c>
      <c r="J394">
        <v>4.4122000000000003</v>
      </c>
    </row>
    <row r="395" spans="2:10" x14ac:dyDescent="0.35">
      <c r="B395" s="262">
        <v>45117</v>
      </c>
      <c r="C395">
        <v>4.835</v>
      </c>
      <c r="D395">
        <v>4.6349999999999998</v>
      </c>
      <c r="E395">
        <v>4.7720000000000002</v>
      </c>
      <c r="F395">
        <v>5.6067999999999998</v>
      </c>
      <c r="G395">
        <v>6.2016999999999998</v>
      </c>
      <c r="H395">
        <v>5.5815000000000001</v>
      </c>
      <c r="I395">
        <v>4.8362999999999996</v>
      </c>
      <c r="J395">
        <v>4.3922999999999996</v>
      </c>
    </row>
    <row r="396" spans="2:10" x14ac:dyDescent="0.35">
      <c r="B396" s="262">
        <v>45114</v>
      </c>
      <c r="C396">
        <v>4.843</v>
      </c>
      <c r="D396">
        <v>4.6459999999999999</v>
      </c>
      <c r="E396">
        <v>4.7839999999999998</v>
      </c>
      <c r="F396">
        <v>5.5484</v>
      </c>
      <c r="G396">
        <v>6.2930999999999999</v>
      </c>
      <c r="H396">
        <v>5.5766999999999998</v>
      </c>
      <c r="I396">
        <v>4.8851000000000004</v>
      </c>
      <c r="J396">
        <v>4.4619999999999997</v>
      </c>
    </row>
    <row r="397" spans="2:10" x14ac:dyDescent="0.35">
      <c r="B397" s="262">
        <v>45113</v>
      </c>
      <c r="C397">
        <v>4.9020000000000001</v>
      </c>
      <c r="D397">
        <v>4.657</v>
      </c>
      <c r="E397">
        <v>4.774</v>
      </c>
      <c r="F397">
        <v>5.4352999999999998</v>
      </c>
      <c r="G397">
        <v>6.1882999999999999</v>
      </c>
      <c r="H397">
        <v>5.4912000000000001</v>
      </c>
      <c r="I397">
        <v>4.8047000000000004</v>
      </c>
      <c r="J397">
        <v>4.3582000000000001</v>
      </c>
    </row>
    <row r="398" spans="2:10" x14ac:dyDescent="0.35">
      <c r="B398" s="262">
        <v>45112</v>
      </c>
      <c r="C398">
        <v>4.7720000000000002</v>
      </c>
      <c r="D398">
        <v>4.4909999999999997</v>
      </c>
      <c r="E398">
        <v>4.5979999999999999</v>
      </c>
      <c r="F398">
        <v>5.3956</v>
      </c>
      <c r="G398">
        <v>6.2016999999999998</v>
      </c>
      <c r="H398">
        <v>5.4036999999999997</v>
      </c>
      <c r="I398">
        <v>4.8788999999999998</v>
      </c>
      <c r="J398">
        <v>4.3600000000000003</v>
      </c>
    </row>
    <row r="399" spans="2:10" x14ac:dyDescent="0.35">
      <c r="B399" s="262">
        <v>45111</v>
      </c>
      <c r="C399">
        <v>4.681</v>
      </c>
      <c r="D399">
        <v>4.4109999999999996</v>
      </c>
      <c r="E399">
        <v>4.5270000000000001</v>
      </c>
      <c r="F399">
        <v>5.2876000000000003</v>
      </c>
      <c r="G399">
        <v>6.1043000000000003</v>
      </c>
      <c r="H399">
        <v>5.2526000000000002</v>
      </c>
      <c r="I399">
        <v>4.7317999999999998</v>
      </c>
      <c r="J399">
        <v>4.2072000000000003</v>
      </c>
    </row>
    <row r="400" spans="2:10" x14ac:dyDescent="0.35">
      <c r="B400" s="262">
        <v>45110</v>
      </c>
      <c r="C400">
        <v>4.7089999999999996</v>
      </c>
      <c r="D400">
        <v>4.4359999999999999</v>
      </c>
      <c r="E400">
        <v>4.5449999999999999</v>
      </c>
      <c r="F400">
        <v>5.2976999999999999</v>
      </c>
      <c r="G400">
        <v>5.9930000000000003</v>
      </c>
      <c r="H400">
        <v>5.2469000000000001</v>
      </c>
      <c r="I400">
        <v>4.7111999999999998</v>
      </c>
      <c r="J400">
        <v>4.1482999999999999</v>
      </c>
    </row>
    <row r="401" spans="2:10" x14ac:dyDescent="0.35">
      <c r="B401" s="262">
        <v>45107</v>
      </c>
      <c r="C401">
        <v>4.6520000000000001</v>
      </c>
      <c r="D401">
        <v>4.383</v>
      </c>
      <c r="E401">
        <v>4.51</v>
      </c>
      <c r="F401">
        <v>5.3281999999999998</v>
      </c>
      <c r="G401">
        <v>6.0098000000000003</v>
      </c>
      <c r="H401">
        <v>5.2526000000000002</v>
      </c>
      <c r="I401">
        <v>4.7327000000000004</v>
      </c>
      <c r="J401">
        <v>4.1628999999999996</v>
      </c>
    </row>
    <row r="402" spans="2:10" x14ac:dyDescent="0.35">
      <c r="B402" s="262">
        <v>45106</v>
      </c>
      <c r="C402">
        <v>4.6139999999999999</v>
      </c>
      <c r="D402">
        <v>4.375</v>
      </c>
      <c r="E402">
        <v>4.5069999999999997</v>
      </c>
      <c r="F402">
        <v>5.3410000000000002</v>
      </c>
      <c r="G402">
        <v>5.9596</v>
      </c>
      <c r="H402">
        <v>5.3074000000000003</v>
      </c>
      <c r="I402">
        <v>4.6619999999999999</v>
      </c>
      <c r="J402">
        <v>4.1196000000000002</v>
      </c>
    </row>
    <row r="403" spans="2:10" x14ac:dyDescent="0.35">
      <c r="B403" s="262">
        <v>45105</v>
      </c>
      <c r="C403">
        <v>4.5570000000000004</v>
      </c>
      <c r="D403">
        <v>4.3109999999999999</v>
      </c>
      <c r="E403">
        <v>4.4459999999999997</v>
      </c>
      <c r="F403">
        <v>5.2926000000000002</v>
      </c>
      <c r="G403">
        <v>5.7704000000000004</v>
      </c>
      <c r="H403">
        <v>5.2172000000000001</v>
      </c>
      <c r="I403">
        <v>4.5305999999999997</v>
      </c>
      <c r="J403">
        <v>3.9754</v>
      </c>
    </row>
    <row r="404" spans="2:10" x14ac:dyDescent="0.35">
      <c r="B404" s="262">
        <v>45104</v>
      </c>
      <c r="C404">
        <v>4.6639999999999997</v>
      </c>
      <c r="D404">
        <v>4.3710000000000004</v>
      </c>
      <c r="E404">
        <v>4.4630000000000001</v>
      </c>
      <c r="F404">
        <v>5.3154000000000003</v>
      </c>
      <c r="G404">
        <v>5.7977999999999996</v>
      </c>
      <c r="H404">
        <v>5.2327000000000004</v>
      </c>
      <c r="I404">
        <v>4.5373999999999999</v>
      </c>
      <c r="J404">
        <v>3.9799000000000002</v>
      </c>
    </row>
    <row r="405" spans="2:10" x14ac:dyDescent="0.35">
      <c r="B405" s="262">
        <v>45103</v>
      </c>
      <c r="C405">
        <v>4.5449999999999999</v>
      </c>
      <c r="D405">
        <v>4.2960000000000003</v>
      </c>
      <c r="E405">
        <v>4.4470000000000001</v>
      </c>
      <c r="F405">
        <v>5.3487999999999998</v>
      </c>
      <c r="G405">
        <v>5.8856999999999999</v>
      </c>
      <c r="H405">
        <v>5.2986000000000004</v>
      </c>
      <c r="I405">
        <v>4.5811999999999999</v>
      </c>
      <c r="J405">
        <v>3.9933000000000001</v>
      </c>
    </row>
    <row r="406" spans="2:10" x14ac:dyDescent="0.35">
      <c r="B406" s="262">
        <v>45100</v>
      </c>
      <c r="C406">
        <v>4.5599999999999996</v>
      </c>
      <c r="D406">
        <v>4.3150000000000004</v>
      </c>
      <c r="E406">
        <v>4.4859999999999998</v>
      </c>
      <c r="F406">
        <v>5.3384999999999998</v>
      </c>
      <c r="G406">
        <v>5.8334000000000001</v>
      </c>
      <c r="H406">
        <v>5.2972000000000001</v>
      </c>
      <c r="I406">
        <v>4.5583</v>
      </c>
      <c r="J406">
        <v>3.9813999999999998</v>
      </c>
    </row>
    <row r="407" spans="2:10" x14ac:dyDescent="0.35">
      <c r="B407" s="262">
        <v>45099</v>
      </c>
      <c r="C407">
        <v>4.5549999999999997</v>
      </c>
      <c r="D407">
        <v>4.3630000000000004</v>
      </c>
      <c r="E407">
        <v>4.5309999999999997</v>
      </c>
      <c r="F407">
        <v>5.3513999999999999</v>
      </c>
      <c r="G407">
        <v>5.7470999999999997</v>
      </c>
      <c r="H407">
        <v>5.2683</v>
      </c>
      <c r="I407">
        <v>4.5465</v>
      </c>
      <c r="J407">
        <v>3.9740000000000002</v>
      </c>
    </row>
    <row r="408" spans="2:10" x14ac:dyDescent="0.35">
      <c r="B408" s="262">
        <v>45098</v>
      </c>
      <c r="C408">
        <v>4.5839999999999996</v>
      </c>
      <c r="D408">
        <v>4.4009999999999998</v>
      </c>
      <c r="E408">
        <v>4.5620000000000003</v>
      </c>
      <c r="F408">
        <v>5.2950999999999997</v>
      </c>
      <c r="G408">
        <v>5.6745999999999999</v>
      </c>
      <c r="H408">
        <v>5.2454999999999998</v>
      </c>
      <c r="I408">
        <v>4.3906999999999998</v>
      </c>
      <c r="J408">
        <v>3.9533999999999998</v>
      </c>
    </row>
    <row r="409" spans="2:10" x14ac:dyDescent="0.35">
      <c r="B409" s="262">
        <v>45097</v>
      </c>
      <c r="C409">
        <v>4.5</v>
      </c>
      <c r="D409">
        <v>4.3319999999999999</v>
      </c>
      <c r="E409">
        <v>4.5</v>
      </c>
      <c r="F409">
        <v>5.2725</v>
      </c>
      <c r="G409">
        <v>5.6708999999999996</v>
      </c>
      <c r="H409">
        <v>5.2003000000000004</v>
      </c>
      <c r="I409">
        <v>4.3634000000000004</v>
      </c>
      <c r="J409">
        <v>3.9474999999999998</v>
      </c>
    </row>
    <row r="410" spans="2:10" x14ac:dyDescent="0.35">
      <c r="B410" s="262">
        <v>45096</v>
      </c>
      <c r="C410">
        <v>4.68</v>
      </c>
      <c r="D410">
        <v>4.4870000000000001</v>
      </c>
      <c r="E410">
        <v>4.6079999999999997</v>
      </c>
      <c r="F410">
        <v>5.2926000000000002</v>
      </c>
      <c r="G410">
        <v>5.6002999999999998</v>
      </c>
      <c r="H410">
        <v>5.2157</v>
      </c>
      <c r="I410">
        <v>4.3696999999999999</v>
      </c>
      <c r="J410">
        <v>3.9474999999999998</v>
      </c>
    </row>
    <row r="411" spans="2:10" x14ac:dyDescent="0.35">
      <c r="B411" s="262">
        <v>45093</v>
      </c>
      <c r="C411">
        <v>4.5670000000000002</v>
      </c>
      <c r="D411">
        <v>4.407</v>
      </c>
      <c r="E411">
        <v>4.5629999999999997</v>
      </c>
      <c r="F411">
        <v>5.2824999999999998</v>
      </c>
      <c r="G411">
        <v>5.5711000000000004</v>
      </c>
      <c r="H411">
        <v>5.1878000000000002</v>
      </c>
      <c r="I411">
        <v>4.3760000000000003</v>
      </c>
      <c r="J411">
        <v>3.9504000000000001</v>
      </c>
    </row>
    <row r="412" spans="2:10" x14ac:dyDescent="0.35">
      <c r="B412" s="262">
        <v>45092</v>
      </c>
      <c r="C412">
        <v>4.5270000000000001</v>
      </c>
      <c r="D412">
        <v>4.38</v>
      </c>
      <c r="E412">
        <v>4.5369999999999999</v>
      </c>
      <c r="F412">
        <v>5.3590999999999998</v>
      </c>
      <c r="G412">
        <v>5.6483999999999996</v>
      </c>
      <c r="H412">
        <v>5.2611999999999997</v>
      </c>
      <c r="I412">
        <v>4.3886000000000003</v>
      </c>
      <c r="J412">
        <v>3.9622000000000002</v>
      </c>
    </row>
    <row r="413" spans="2:10" x14ac:dyDescent="0.35">
      <c r="B413" s="262">
        <v>45091</v>
      </c>
      <c r="C413">
        <v>4.4640000000000004</v>
      </c>
      <c r="D413">
        <v>4.3879999999999999</v>
      </c>
      <c r="E413">
        <v>4.5789999999999997</v>
      </c>
      <c r="F413">
        <v>5.3746999999999998</v>
      </c>
      <c r="G413">
        <v>5.5711000000000004</v>
      </c>
      <c r="H413">
        <v>5.2655000000000003</v>
      </c>
      <c r="I413">
        <v>4.3802000000000003</v>
      </c>
      <c r="J413">
        <v>3.9504000000000001</v>
      </c>
    </row>
    <row r="414" spans="2:10" x14ac:dyDescent="0.35">
      <c r="B414" s="262">
        <v>45090</v>
      </c>
      <c r="C414">
        <v>4.5209999999999999</v>
      </c>
      <c r="D414">
        <v>4.43</v>
      </c>
      <c r="E414">
        <v>4.6310000000000002</v>
      </c>
      <c r="F414">
        <v>5.3513999999999999</v>
      </c>
      <c r="G414">
        <v>5.5929000000000002</v>
      </c>
      <c r="H414">
        <v>5.2412000000000001</v>
      </c>
      <c r="I414">
        <v>4.3822999999999999</v>
      </c>
      <c r="J414">
        <v>3.9651000000000001</v>
      </c>
    </row>
    <row r="415" spans="2:10" x14ac:dyDescent="0.35">
      <c r="B415" s="262">
        <v>45089</v>
      </c>
      <c r="C415">
        <v>4.3410000000000002</v>
      </c>
      <c r="D415">
        <v>4.335</v>
      </c>
      <c r="E415">
        <v>4.577</v>
      </c>
      <c r="F415">
        <v>5.2926000000000002</v>
      </c>
      <c r="G415">
        <v>5.4295</v>
      </c>
      <c r="H415">
        <v>5.2283999999999997</v>
      </c>
      <c r="I415">
        <v>4.3117000000000001</v>
      </c>
      <c r="J415">
        <v>3.89</v>
      </c>
    </row>
    <row r="416" spans="2:10" x14ac:dyDescent="0.35">
      <c r="B416" s="262">
        <v>45086</v>
      </c>
      <c r="C416">
        <v>4.2380000000000004</v>
      </c>
      <c r="D416">
        <v>4.2350000000000003</v>
      </c>
      <c r="E416">
        <v>4.4809999999999999</v>
      </c>
      <c r="F416">
        <v>5.2575000000000003</v>
      </c>
      <c r="G416">
        <v>5.3815999999999997</v>
      </c>
      <c r="H416">
        <v>5.2469000000000001</v>
      </c>
      <c r="I416">
        <v>4.3117000000000001</v>
      </c>
      <c r="J416">
        <v>3.8858000000000001</v>
      </c>
    </row>
    <row r="417" spans="2:10" x14ac:dyDescent="0.35">
      <c r="B417" s="262">
        <v>45085</v>
      </c>
      <c r="C417">
        <v>4.2039999999999997</v>
      </c>
      <c r="D417">
        <v>4.2290000000000001</v>
      </c>
      <c r="E417">
        <v>4.4800000000000004</v>
      </c>
      <c r="F417">
        <v>5.28</v>
      </c>
      <c r="G417">
        <v>5.4329000000000001</v>
      </c>
      <c r="H417">
        <v>5.2439999999999998</v>
      </c>
      <c r="I417">
        <v>4.3117000000000001</v>
      </c>
      <c r="J417">
        <v>3.8744999999999998</v>
      </c>
    </row>
    <row r="418" spans="2:10" x14ac:dyDescent="0.35">
      <c r="B418" s="262">
        <v>45084</v>
      </c>
      <c r="C418">
        <v>4.25</v>
      </c>
      <c r="D418">
        <v>4.2480000000000002</v>
      </c>
      <c r="E418">
        <v>4.4930000000000003</v>
      </c>
      <c r="F418">
        <v>5.2549999999999999</v>
      </c>
      <c r="G418">
        <v>5.4711999999999996</v>
      </c>
      <c r="H418">
        <v>5.2340999999999998</v>
      </c>
      <c r="I418">
        <v>4.2853000000000003</v>
      </c>
      <c r="J418">
        <v>3.8424</v>
      </c>
    </row>
    <row r="419" spans="2:10" x14ac:dyDescent="0.35">
      <c r="B419" s="262">
        <v>45083</v>
      </c>
      <c r="C419">
        <v>4.1779999999999999</v>
      </c>
      <c r="D419">
        <v>4.2039999999999997</v>
      </c>
      <c r="E419">
        <v>4.4530000000000003</v>
      </c>
      <c r="F419">
        <v>5.1933999999999996</v>
      </c>
      <c r="G419">
        <v>5.4089</v>
      </c>
      <c r="H419">
        <v>5.1421999999999999</v>
      </c>
      <c r="I419">
        <v>4.2591999999999999</v>
      </c>
      <c r="J419">
        <v>3.8273000000000001</v>
      </c>
    </row>
    <row r="420" spans="2:10" x14ac:dyDescent="0.35">
      <c r="B420" s="262">
        <v>45082</v>
      </c>
      <c r="C420">
        <v>4.1609999999999996</v>
      </c>
      <c r="D420">
        <v>4.2030000000000003</v>
      </c>
      <c r="E420">
        <v>4.4779999999999998</v>
      </c>
      <c r="F420">
        <v>5.2202999999999999</v>
      </c>
      <c r="G420">
        <v>5.5674000000000001</v>
      </c>
      <c r="H420">
        <v>5.1905999999999999</v>
      </c>
      <c r="I420">
        <v>4.3259999999999996</v>
      </c>
      <c r="J420">
        <v>3.8914</v>
      </c>
    </row>
    <row r="421" spans="2:10" x14ac:dyDescent="0.35">
      <c r="B421" s="262">
        <v>45079</v>
      </c>
      <c r="C421">
        <v>4.0949999999999998</v>
      </c>
      <c r="D421">
        <v>4.1520000000000001</v>
      </c>
      <c r="E421">
        <v>4.4379999999999997</v>
      </c>
      <c r="F421">
        <v>5.2549999999999999</v>
      </c>
      <c r="G421">
        <v>5.5602</v>
      </c>
      <c r="H421">
        <v>5.1767000000000003</v>
      </c>
      <c r="I421">
        <v>4.3906999999999998</v>
      </c>
      <c r="J421">
        <v>3.9474999999999998</v>
      </c>
    </row>
    <row r="422" spans="2:10" x14ac:dyDescent="0.35">
      <c r="B422" s="262">
        <v>45078</v>
      </c>
      <c r="C422">
        <v>4.0430000000000001</v>
      </c>
      <c r="D422">
        <v>4.1120000000000001</v>
      </c>
      <c r="E422">
        <v>4.4130000000000003</v>
      </c>
      <c r="F422">
        <v>5.2525000000000004</v>
      </c>
      <c r="G422">
        <v>5.4572000000000003</v>
      </c>
      <c r="H422">
        <v>5.1436000000000002</v>
      </c>
      <c r="I422">
        <v>4.4099000000000004</v>
      </c>
      <c r="J422">
        <v>3.9460999999999999</v>
      </c>
    </row>
    <row r="423" spans="2:10" x14ac:dyDescent="0.35">
      <c r="B423" s="262">
        <v>45077</v>
      </c>
      <c r="C423">
        <v>4.093</v>
      </c>
      <c r="D423">
        <v>4.1790000000000003</v>
      </c>
      <c r="E423">
        <v>4.4800000000000004</v>
      </c>
      <c r="F423">
        <v>5.0126999999999997</v>
      </c>
      <c r="G423">
        <v>5.5242000000000004</v>
      </c>
      <c r="H423">
        <v>5.1395</v>
      </c>
      <c r="I423">
        <v>4.4947999999999997</v>
      </c>
      <c r="J423">
        <v>3.8521000000000001</v>
      </c>
    </row>
    <row r="424" spans="2:10" x14ac:dyDescent="0.35">
      <c r="B424" s="262">
        <v>45076</v>
      </c>
      <c r="C424">
        <v>4.2039999999999997</v>
      </c>
      <c r="D424">
        <v>4.2430000000000003</v>
      </c>
      <c r="E424">
        <v>4.5510000000000002</v>
      </c>
      <c r="F424">
        <v>5.04</v>
      </c>
      <c r="G424">
        <v>5.4817</v>
      </c>
      <c r="H424">
        <v>5.2031000000000001</v>
      </c>
      <c r="I424">
        <v>4.5037000000000003</v>
      </c>
      <c r="J424">
        <v>3.8744999999999998</v>
      </c>
    </row>
    <row r="425" spans="2:10" x14ac:dyDescent="0.35">
      <c r="B425" s="262">
        <v>45072</v>
      </c>
      <c r="C425">
        <v>4.266</v>
      </c>
      <c r="D425">
        <v>4.33</v>
      </c>
      <c r="E425">
        <v>4.62</v>
      </c>
      <c r="F425">
        <v>5.0885999999999996</v>
      </c>
      <c r="G425">
        <v>5.5134999999999996</v>
      </c>
      <c r="H425">
        <v>5.2740999999999998</v>
      </c>
      <c r="I425">
        <v>4.5305999999999997</v>
      </c>
      <c r="J425">
        <v>3.9186000000000001</v>
      </c>
    </row>
    <row r="426" spans="2:10" x14ac:dyDescent="0.35">
      <c r="B426" s="262">
        <v>45071</v>
      </c>
      <c r="C426">
        <v>4.3140000000000001</v>
      </c>
      <c r="D426">
        <v>4.3689999999999998</v>
      </c>
      <c r="E426">
        <v>4.633</v>
      </c>
      <c r="F426">
        <v>5.1167999999999996</v>
      </c>
      <c r="G426">
        <v>5.4676999999999998</v>
      </c>
      <c r="H426">
        <v>5.2058999999999997</v>
      </c>
      <c r="I426">
        <v>4.5442</v>
      </c>
      <c r="J426">
        <v>3.9214000000000002</v>
      </c>
    </row>
    <row r="427" spans="2:10" x14ac:dyDescent="0.35">
      <c r="B427" s="262">
        <v>45070</v>
      </c>
      <c r="C427">
        <v>4.1269999999999998</v>
      </c>
      <c r="D427">
        <v>4.2089999999999996</v>
      </c>
      <c r="E427">
        <v>4.5170000000000003</v>
      </c>
      <c r="F427">
        <v>5.0468999999999999</v>
      </c>
      <c r="G427">
        <v>5.4329000000000001</v>
      </c>
      <c r="H427">
        <v>5.0895000000000001</v>
      </c>
      <c r="I427">
        <v>4.4836999999999998</v>
      </c>
      <c r="J427">
        <v>3.8914</v>
      </c>
    </row>
    <row r="428" spans="2:10" x14ac:dyDescent="0.35">
      <c r="B428" s="262">
        <v>45069</v>
      </c>
      <c r="C428">
        <v>3.9849999999999999</v>
      </c>
      <c r="D428">
        <v>4.1550000000000002</v>
      </c>
      <c r="E428">
        <v>4.4880000000000004</v>
      </c>
      <c r="F428">
        <v>4.9878999999999998</v>
      </c>
      <c r="G428">
        <v>5.3413000000000004</v>
      </c>
      <c r="H428">
        <v>5.1725000000000003</v>
      </c>
      <c r="I428">
        <v>4.3718000000000004</v>
      </c>
      <c r="J428">
        <v>3.8191000000000002</v>
      </c>
    </row>
    <row r="429" spans="2:10" x14ac:dyDescent="0.35">
      <c r="B429" s="262">
        <v>45068</v>
      </c>
      <c r="C429">
        <v>3.8969999999999998</v>
      </c>
      <c r="D429">
        <v>4.0599999999999996</v>
      </c>
      <c r="E429">
        <v>4.4050000000000002</v>
      </c>
      <c r="F429">
        <v>5.0171999999999999</v>
      </c>
      <c r="G429">
        <v>5.1982999999999997</v>
      </c>
      <c r="H429">
        <v>5.1696999999999997</v>
      </c>
      <c r="I429">
        <v>4.3738999999999999</v>
      </c>
      <c r="J429">
        <v>3.7987000000000002</v>
      </c>
    </row>
    <row r="430" spans="2:10" x14ac:dyDescent="0.35">
      <c r="B430" s="262">
        <v>45065</v>
      </c>
      <c r="C430">
        <v>3.81</v>
      </c>
      <c r="D430">
        <v>3.992</v>
      </c>
      <c r="E430">
        <v>4.359</v>
      </c>
      <c r="F430">
        <v>5.0263</v>
      </c>
      <c r="G430">
        <v>5.17</v>
      </c>
      <c r="H430">
        <v>5.1767000000000003</v>
      </c>
      <c r="I430">
        <v>4.3718000000000004</v>
      </c>
      <c r="J430">
        <v>3.7974000000000001</v>
      </c>
    </row>
    <row r="431" spans="2:10" x14ac:dyDescent="0.35">
      <c r="B431" s="262">
        <v>45064</v>
      </c>
      <c r="C431">
        <v>3.7890000000000001</v>
      </c>
      <c r="D431">
        <v>3.9540000000000002</v>
      </c>
      <c r="E431">
        <v>4.327</v>
      </c>
      <c r="F431">
        <v>5.0035999999999996</v>
      </c>
      <c r="G431">
        <v>5.1856999999999998</v>
      </c>
      <c r="H431">
        <v>5.2640000000000002</v>
      </c>
      <c r="I431">
        <v>4.3571</v>
      </c>
      <c r="J431">
        <v>3.7879</v>
      </c>
    </row>
    <row r="432" spans="2:10" x14ac:dyDescent="0.35">
      <c r="B432" s="262">
        <v>45063</v>
      </c>
      <c r="C432">
        <v>3.6819999999999999</v>
      </c>
      <c r="D432">
        <v>3.8340000000000001</v>
      </c>
      <c r="E432">
        <v>4.2190000000000003</v>
      </c>
      <c r="F432">
        <v>4.8609999999999998</v>
      </c>
      <c r="G432">
        <v>5.0777999999999999</v>
      </c>
      <c r="H432">
        <v>5.1767000000000003</v>
      </c>
      <c r="I432">
        <v>4.2812999999999999</v>
      </c>
      <c r="J432">
        <v>3.7103000000000002</v>
      </c>
    </row>
    <row r="433" spans="2:10" x14ac:dyDescent="0.35">
      <c r="B433" s="262">
        <v>45062</v>
      </c>
      <c r="C433">
        <v>3.621</v>
      </c>
      <c r="D433">
        <v>3.8119999999999998</v>
      </c>
      <c r="E433">
        <v>4.2030000000000003</v>
      </c>
      <c r="F433">
        <v>4.7731000000000003</v>
      </c>
      <c r="G433">
        <v>4.9889000000000001</v>
      </c>
      <c r="H433">
        <v>5.1096000000000004</v>
      </c>
      <c r="I433">
        <v>4.2178000000000004</v>
      </c>
      <c r="J433">
        <v>3.6482000000000001</v>
      </c>
    </row>
    <row r="434" spans="2:10" x14ac:dyDescent="0.35">
      <c r="B434" s="262">
        <v>45061</v>
      </c>
      <c r="C434">
        <v>3.6230000000000002</v>
      </c>
      <c r="D434">
        <v>3.8140000000000001</v>
      </c>
      <c r="E434">
        <v>4.1950000000000003</v>
      </c>
      <c r="F434">
        <v>4.7773000000000003</v>
      </c>
      <c r="G434">
        <v>5.0122999999999998</v>
      </c>
      <c r="H434">
        <v>5.1041999999999996</v>
      </c>
      <c r="I434">
        <v>4.2295999999999996</v>
      </c>
      <c r="J434">
        <v>3.657</v>
      </c>
    </row>
    <row r="435" spans="2:10" x14ac:dyDescent="0.35">
      <c r="B435" s="262">
        <v>45058</v>
      </c>
      <c r="C435">
        <v>3.5950000000000002</v>
      </c>
      <c r="D435">
        <v>3.7749999999999999</v>
      </c>
      <c r="E435">
        <v>4.1619999999999999</v>
      </c>
      <c r="F435">
        <v>4.7710999999999997</v>
      </c>
      <c r="G435">
        <v>5.03</v>
      </c>
      <c r="H435">
        <v>5.1177999999999999</v>
      </c>
      <c r="I435">
        <v>4.2256</v>
      </c>
      <c r="J435">
        <v>3.6419999999999999</v>
      </c>
    </row>
    <row r="436" spans="2:10" x14ac:dyDescent="0.35">
      <c r="B436" s="262">
        <v>45057</v>
      </c>
      <c r="C436">
        <v>3.53</v>
      </c>
      <c r="D436">
        <v>3.706</v>
      </c>
      <c r="E436">
        <v>4.09</v>
      </c>
      <c r="F436">
        <v>4.8021000000000003</v>
      </c>
      <c r="G436">
        <v>4.9859999999999998</v>
      </c>
      <c r="H436">
        <v>5.1932999999999998</v>
      </c>
      <c r="I436">
        <v>4.2275999999999998</v>
      </c>
      <c r="J436">
        <v>3.6395</v>
      </c>
    </row>
    <row r="437" spans="2:10" x14ac:dyDescent="0.35">
      <c r="B437" s="262">
        <v>45056</v>
      </c>
      <c r="C437">
        <v>3.621</v>
      </c>
      <c r="D437">
        <v>3.7959999999999998</v>
      </c>
      <c r="E437">
        <v>4.1449999999999996</v>
      </c>
      <c r="F437">
        <v>4.7979000000000003</v>
      </c>
      <c r="G437">
        <v>4.9512999999999998</v>
      </c>
      <c r="H437">
        <v>5.1532</v>
      </c>
      <c r="I437">
        <v>4.1886999999999999</v>
      </c>
      <c r="J437">
        <v>3.6246999999999998</v>
      </c>
    </row>
    <row r="438" spans="2:10" x14ac:dyDescent="0.35">
      <c r="B438" s="262">
        <v>45055</v>
      </c>
      <c r="C438">
        <v>3.6640000000000001</v>
      </c>
      <c r="D438">
        <v>3.851</v>
      </c>
      <c r="E438">
        <v>4.1920000000000002</v>
      </c>
      <c r="F438">
        <v>4.8083</v>
      </c>
      <c r="G438">
        <v>4.9427000000000003</v>
      </c>
      <c r="H438">
        <v>5.2016999999999998</v>
      </c>
      <c r="I438">
        <v>4.181</v>
      </c>
      <c r="J438">
        <v>3.6112000000000002</v>
      </c>
    </row>
    <row r="439" spans="2:10" x14ac:dyDescent="0.35">
      <c r="B439" s="262">
        <v>45051</v>
      </c>
      <c r="C439">
        <v>3.5870000000000002</v>
      </c>
      <c r="D439">
        <v>3.7770000000000001</v>
      </c>
      <c r="E439">
        <v>4.1310000000000002</v>
      </c>
      <c r="F439">
        <v>4.8188000000000004</v>
      </c>
      <c r="G439">
        <v>4.9001999999999999</v>
      </c>
      <c r="H439">
        <v>5.1947000000000001</v>
      </c>
      <c r="I439">
        <v>4.1581000000000001</v>
      </c>
      <c r="J439">
        <v>3.5905999999999998</v>
      </c>
    </row>
    <row r="440" spans="2:10" x14ac:dyDescent="0.35">
      <c r="B440" s="262">
        <v>45050</v>
      </c>
      <c r="C440">
        <v>3.4740000000000002</v>
      </c>
      <c r="D440">
        <v>3.649</v>
      </c>
      <c r="E440">
        <v>4.0179999999999998</v>
      </c>
      <c r="F440">
        <v>4.7979000000000003</v>
      </c>
      <c r="G440">
        <v>4.9398999999999997</v>
      </c>
      <c r="H440">
        <v>5.2058999999999997</v>
      </c>
      <c r="I440">
        <v>4.1752000000000002</v>
      </c>
      <c r="J440">
        <v>3.5977999999999999</v>
      </c>
    </row>
    <row r="441" spans="2:10" x14ac:dyDescent="0.35">
      <c r="B441" s="262">
        <v>45049</v>
      </c>
      <c r="C441">
        <v>3.5630000000000002</v>
      </c>
      <c r="D441">
        <v>3.6920000000000002</v>
      </c>
      <c r="E441">
        <v>4.0519999999999996</v>
      </c>
      <c r="F441">
        <v>4.8483000000000001</v>
      </c>
      <c r="G441">
        <v>4.9802</v>
      </c>
      <c r="H441">
        <v>5.2683</v>
      </c>
      <c r="I441">
        <v>4.2157999999999998</v>
      </c>
      <c r="J441">
        <v>3.6395</v>
      </c>
    </row>
    <row r="442" spans="2:10" x14ac:dyDescent="0.35">
      <c r="B442" s="262">
        <v>45048</v>
      </c>
      <c r="C442">
        <v>3.5449999999999999</v>
      </c>
      <c r="D442">
        <v>3.6659999999999999</v>
      </c>
      <c r="E442">
        <v>4.0209999999999999</v>
      </c>
      <c r="F442">
        <v>4.8567999999999998</v>
      </c>
      <c r="G442">
        <v>5.0152999999999999</v>
      </c>
      <c r="H442">
        <v>5.2640000000000002</v>
      </c>
      <c r="I442">
        <v>4.2355</v>
      </c>
      <c r="J442">
        <v>3.6808999999999998</v>
      </c>
    </row>
    <row r="443" spans="2:10" x14ac:dyDescent="0.35">
      <c r="B443" s="262">
        <v>45047</v>
      </c>
      <c r="C443">
        <v>3.5990000000000002</v>
      </c>
      <c r="D443">
        <v>3.7149999999999999</v>
      </c>
      <c r="E443">
        <v>4.0620000000000003</v>
      </c>
      <c r="F443">
        <v>4.8440000000000003</v>
      </c>
      <c r="G443">
        <v>4.9686000000000003</v>
      </c>
      <c r="H443">
        <v>5.2625999999999999</v>
      </c>
      <c r="I443">
        <v>4.2061000000000002</v>
      </c>
      <c r="J443">
        <v>3.6432000000000002</v>
      </c>
    </row>
    <row r="444" spans="2:10" x14ac:dyDescent="0.35">
      <c r="B444" s="262">
        <v>45044</v>
      </c>
      <c r="C444">
        <v>3.5990000000000002</v>
      </c>
      <c r="D444">
        <v>3.7149999999999999</v>
      </c>
      <c r="E444">
        <v>4.0620000000000003</v>
      </c>
      <c r="F444">
        <v>4.8440000000000003</v>
      </c>
      <c r="G444">
        <v>4.9686000000000003</v>
      </c>
      <c r="H444">
        <v>5.2625999999999999</v>
      </c>
      <c r="I444">
        <v>4.2061000000000002</v>
      </c>
      <c r="J444">
        <v>3.6432000000000002</v>
      </c>
    </row>
    <row r="445" spans="2:10" x14ac:dyDescent="0.35">
      <c r="B445" s="262">
        <v>45043</v>
      </c>
      <c r="C445">
        <v>3.657</v>
      </c>
      <c r="D445">
        <v>3.79</v>
      </c>
      <c r="E445">
        <v>4.1280000000000001</v>
      </c>
      <c r="F445">
        <v>4.8503999999999996</v>
      </c>
      <c r="G445">
        <v>4.9714999999999998</v>
      </c>
      <c r="H445">
        <v>5.2340999999999998</v>
      </c>
      <c r="I445">
        <v>4.2138999999999998</v>
      </c>
      <c r="J445">
        <v>3.6532</v>
      </c>
    </row>
    <row r="446" spans="2:10" x14ac:dyDescent="0.35">
      <c r="B446" s="262">
        <v>45042</v>
      </c>
      <c r="C446">
        <v>3.585</v>
      </c>
      <c r="D446">
        <v>3.726</v>
      </c>
      <c r="E446">
        <v>4.0599999999999996</v>
      </c>
      <c r="F446">
        <v>4.8545999999999996</v>
      </c>
      <c r="G446">
        <v>4.9714999999999998</v>
      </c>
      <c r="H446">
        <v>5.2469000000000001</v>
      </c>
      <c r="I446">
        <v>4.2042000000000002</v>
      </c>
      <c r="J446">
        <v>3.6383000000000001</v>
      </c>
    </row>
    <row r="447" spans="2:10" x14ac:dyDescent="0.35">
      <c r="B447" s="262">
        <v>45041</v>
      </c>
      <c r="C447">
        <v>3.5550000000000002</v>
      </c>
      <c r="D447">
        <v>3.6909999999999998</v>
      </c>
      <c r="E447">
        <v>4.0119999999999996</v>
      </c>
      <c r="F447">
        <v>4.8061999999999996</v>
      </c>
      <c r="G447">
        <v>4.9427000000000003</v>
      </c>
      <c r="H447">
        <v>5.2384000000000004</v>
      </c>
      <c r="I447">
        <v>4.1695000000000002</v>
      </c>
      <c r="J447">
        <v>3.6137000000000001</v>
      </c>
    </row>
    <row r="448" spans="2:10" x14ac:dyDescent="0.35">
      <c r="B448" s="262">
        <v>45040</v>
      </c>
      <c r="C448">
        <v>3.6459999999999999</v>
      </c>
      <c r="D448">
        <v>3.7770000000000001</v>
      </c>
      <c r="E448">
        <v>4.101</v>
      </c>
      <c r="F448">
        <v>4.8673999999999999</v>
      </c>
      <c r="G448">
        <v>4.9512999999999998</v>
      </c>
      <c r="H448">
        <v>5.2583000000000002</v>
      </c>
      <c r="I448">
        <v>4.2080000000000002</v>
      </c>
      <c r="J448">
        <v>3.6581999999999999</v>
      </c>
    </row>
    <row r="449" spans="2:10" x14ac:dyDescent="0.35">
      <c r="B449" s="262">
        <v>45037</v>
      </c>
      <c r="C449">
        <v>3.6120000000000001</v>
      </c>
      <c r="D449">
        <v>3.7549999999999999</v>
      </c>
      <c r="E449">
        <v>4.0759999999999996</v>
      </c>
      <c r="F449">
        <v>4.8398000000000003</v>
      </c>
      <c r="G449">
        <v>4.9398999999999997</v>
      </c>
      <c r="H449">
        <v>5.2526000000000002</v>
      </c>
      <c r="I449">
        <v>4.2042000000000002</v>
      </c>
      <c r="J449">
        <v>3.6595</v>
      </c>
    </row>
    <row r="450" spans="2:10" x14ac:dyDescent="0.35">
      <c r="B450" s="262">
        <v>45036</v>
      </c>
      <c r="C450">
        <v>3.62</v>
      </c>
      <c r="D450">
        <v>3.7639999999999998</v>
      </c>
      <c r="E450">
        <v>4.0860000000000003</v>
      </c>
      <c r="F450">
        <v>4.9039999999999999</v>
      </c>
      <c r="G450">
        <v>4.9977</v>
      </c>
      <c r="H450">
        <v>5.3059000000000003</v>
      </c>
      <c r="I450">
        <v>4.2335000000000003</v>
      </c>
      <c r="J450">
        <v>3.6595</v>
      </c>
    </row>
    <row r="451" spans="2:10" x14ac:dyDescent="0.35">
      <c r="B451" s="262">
        <v>45035</v>
      </c>
      <c r="C451">
        <v>3.7080000000000002</v>
      </c>
      <c r="D451">
        <v>3.8530000000000002</v>
      </c>
      <c r="E451">
        <v>4.1719999999999997</v>
      </c>
      <c r="F451">
        <v>4.9345999999999997</v>
      </c>
      <c r="G451">
        <v>5.0064000000000002</v>
      </c>
      <c r="H451">
        <v>5.3175999999999997</v>
      </c>
      <c r="I451">
        <v>4.2492999999999999</v>
      </c>
      <c r="J451">
        <v>3.6924000000000001</v>
      </c>
    </row>
    <row r="452" spans="2:10" x14ac:dyDescent="0.35">
      <c r="B452" s="262">
        <v>45034</v>
      </c>
      <c r="C452">
        <v>3.5779999999999998</v>
      </c>
      <c r="D452">
        <v>3.7429999999999999</v>
      </c>
      <c r="E452">
        <v>4.0839999999999996</v>
      </c>
      <c r="F452">
        <v>4.9654999999999996</v>
      </c>
      <c r="G452">
        <v>5.0212000000000003</v>
      </c>
      <c r="H452">
        <v>5.3263999999999996</v>
      </c>
      <c r="I452">
        <v>4.2355</v>
      </c>
      <c r="J452">
        <v>3.6770999999999998</v>
      </c>
    </row>
    <row r="453" spans="2:10" x14ac:dyDescent="0.35">
      <c r="B453" s="262">
        <v>45033</v>
      </c>
      <c r="C453">
        <v>3.5019999999999998</v>
      </c>
      <c r="D453">
        <v>3.6880000000000002</v>
      </c>
      <c r="E453">
        <v>4.03</v>
      </c>
      <c r="F453">
        <v>4.9565999999999999</v>
      </c>
      <c r="G453">
        <v>4.9917999999999996</v>
      </c>
      <c r="H453">
        <v>5.2972000000000001</v>
      </c>
      <c r="I453">
        <v>4.2237</v>
      </c>
      <c r="J453">
        <v>3.6669999999999998</v>
      </c>
    </row>
    <row r="454" spans="2:10" x14ac:dyDescent="0.35">
      <c r="B454" s="262">
        <v>45030</v>
      </c>
      <c r="C454">
        <v>3.4990000000000001</v>
      </c>
      <c r="D454">
        <v>3.6619999999999999</v>
      </c>
      <c r="E454">
        <v>4.0039999999999996</v>
      </c>
      <c r="F454">
        <v>4.9565999999999999</v>
      </c>
      <c r="G454">
        <v>4.9398999999999997</v>
      </c>
      <c r="H454">
        <v>5.3044000000000002</v>
      </c>
      <c r="I454">
        <v>4.2355</v>
      </c>
      <c r="J454">
        <v>3.6783999999999999</v>
      </c>
    </row>
    <row r="455" spans="2:10" x14ac:dyDescent="0.35">
      <c r="B455" s="262">
        <v>45029</v>
      </c>
      <c r="C455">
        <v>3.395</v>
      </c>
      <c r="D455">
        <v>3.569</v>
      </c>
      <c r="E455">
        <v>3.923</v>
      </c>
      <c r="F455">
        <v>4.8461999999999996</v>
      </c>
      <c r="G455">
        <v>4.9086999999999996</v>
      </c>
      <c r="H455">
        <v>5.2496999999999998</v>
      </c>
      <c r="I455">
        <v>4.1733000000000002</v>
      </c>
      <c r="J455">
        <v>3.6309</v>
      </c>
    </row>
    <row r="456" spans="2:10" x14ac:dyDescent="0.35">
      <c r="B456" s="262">
        <v>45028</v>
      </c>
      <c r="C456">
        <v>3.3969999999999998</v>
      </c>
      <c r="D456">
        <v>3.5670000000000002</v>
      </c>
      <c r="E456">
        <v>3.8969999999999998</v>
      </c>
      <c r="F456">
        <v>4.8061999999999996</v>
      </c>
      <c r="G456">
        <v>4.8037999999999998</v>
      </c>
      <c r="H456">
        <v>5.2087000000000003</v>
      </c>
      <c r="I456">
        <v>4.1279000000000003</v>
      </c>
      <c r="J456">
        <v>3.6063000000000001</v>
      </c>
    </row>
    <row r="457" spans="2:10" x14ac:dyDescent="0.35">
      <c r="B457" s="262">
        <v>45027</v>
      </c>
      <c r="C457">
        <v>3.3769999999999998</v>
      </c>
      <c r="D457">
        <v>3.5390000000000001</v>
      </c>
      <c r="E457">
        <v>3.8639999999999999</v>
      </c>
      <c r="F457">
        <v>4.8545999999999996</v>
      </c>
      <c r="G457">
        <v>4.8146000000000004</v>
      </c>
      <c r="H457">
        <v>5.2583000000000002</v>
      </c>
      <c r="I457">
        <v>4.1733000000000002</v>
      </c>
      <c r="J457">
        <v>3.6309</v>
      </c>
    </row>
    <row r="458" spans="2:10" x14ac:dyDescent="0.35">
      <c r="B458" s="262">
        <v>45023</v>
      </c>
      <c r="C458">
        <v>3.2610000000000001</v>
      </c>
      <c r="D458">
        <v>3.4279999999999999</v>
      </c>
      <c r="E458">
        <v>3.7639999999999998</v>
      </c>
      <c r="F458">
        <v>4.8632</v>
      </c>
      <c r="G458">
        <v>4.8391999999999999</v>
      </c>
      <c r="H458">
        <v>5.2412000000000001</v>
      </c>
      <c r="I458">
        <v>4.1733000000000002</v>
      </c>
      <c r="J458">
        <v>3.61</v>
      </c>
    </row>
    <row r="459" spans="2:10" x14ac:dyDescent="0.35">
      <c r="B459" s="262">
        <v>45022</v>
      </c>
      <c r="C459">
        <v>3.2610000000000001</v>
      </c>
      <c r="D459">
        <v>3.4279999999999999</v>
      </c>
      <c r="E459">
        <v>3.7639999999999998</v>
      </c>
      <c r="F459">
        <v>4.8632</v>
      </c>
      <c r="G459">
        <v>4.8391999999999999</v>
      </c>
      <c r="H459">
        <v>5.2412000000000001</v>
      </c>
      <c r="I459">
        <v>4.1733000000000002</v>
      </c>
      <c r="J459">
        <v>3.61</v>
      </c>
    </row>
    <row r="460" spans="2:10" x14ac:dyDescent="0.35">
      <c r="B460" s="262">
        <v>45021</v>
      </c>
      <c r="C460">
        <v>3.2480000000000002</v>
      </c>
      <c r="D460">
        <v>3.4239999999999999</v>
      </c>
      <c r="E460">
        <v>3.7639999999999998</v>
      </c>
      <c r="F460">
        <v>4.9104999999999999</v>
      </c>
      <c r="G460">
        <v>4.9029999999999996</v>
      </c>
      <c r="H460">
        <v>5.3322000000000003</v>
      </c>
      <c r="I460">
        <v>4.2275999999999998</v>
      </c>
      <c r="J460">
        <v>3.6682999999999999</v>
      </c>
    </row>
    <row r="461" spans="2:10" x14ac:dyDescent="0.35">
      <c r="B461" s="262">
        <v>45020</v>
      </c>
      <c r="C461">
        <v>3.2650000000000001</v>
      </c>
      <c r="D461">
        <v>3.431</v>
      </c>
      <c r="E461">
        <v>3.7490000000000001</v>
      </c>
      <c r="F461">
        <v>5.0263</v>
      </c>
      <c r="G461">
        <v>5.0006000000000004</v>
      </c>
      <c r="H461">
        <v>5.4218999999999999</v>
      </c>
      <c r="I461">
        <v>4.3696999999999999</v>
      </c>
      <c r="J461">
        <v>3.7559999999999998</v>
      </c>
    </row>
    <row r="462" spans="2:10" x14ac:dyDescent="0.35">
      <c r="B462" s="262">
        <v>45019</v>
      </c>
      <c r="C462">
        <v>3.2909999999999999</v>
      </c>
      <c r="D462">
        <v>3.4260000000000002</v>
      </c>
      <c r="E462">
        <v>3.7440000000000002</v>
      </c>
      <c r="F462">
        <v>5.0769000000000002</v>
      </c>
      <c r="G462">
        <v>4.9831000000000003</v>
      </c>
      <c r="H462">
        <v>5.4188999999999998</v>
      </c>
      <c r="I462">
        <v>4.3949999999999996</v>
      </c>
      <c r="J462">
        <v>3.7826</v>
      </c>
    </row>
    <row r="463" spans="2:10" x14ac:dyDescent="0.35">
      <c r="B463" s="262">
        <v>45016</v>
      </c>
      <c r="C463">
        <v>3.3450000000000002</v>
      </c>
      <c r="D463">
        <v>3.4860000000000002</v>
      </c>
      <c r="E463">
        <v>3.8149999999999999</v>
      </c>
      <c r="F463">
        <v>5.0560999999999998</v>
      </c>
      <c r="G463">
        <v>4.8890000000000002</v>
      </c>
      <c r="H463">
        <v>5.3632999999999997</v>
      </c>
      <c r="I463">
        <v>4.2934000000000001</v>
      </c>
      <c r="J463">
        <v>3.7103000000000002</v>
      </c>
    </row>
    <row r="464" spans="2:10" x14ac:dyDescent="0.35">
      <c r="B464" s="262">
        <v>45015</v>
      </c>
      <c r="C464">
        <v>3.3580000000000001</v>
      </c>
      <c r="D464">
        <v>3.5150000000000001</v>
      </c>
      <c r="E464">
        <v>3.835</v>
      </c>
      <c r="F464">
        <v>4.7557999999999998</v>
      </c>
      <c r="G464">
        <v>4.5788000000000002</v>
      </c>
      <c r="H464">
        <v>4.9295</v>
      </c>
      <c r="I464">
        <v>4.1749000000000001</v>
      </c>
      <c r="J464">
        <v>3.6265999999999998</v>
      </c>
    </row>
    <row r="465" spans="2:10" x14ac:dyDescent="0.35">
      <c r="B465" s="262">
        <v>45014</v>
      </c>
      <c r="C465">
        <v>3.306</v>
      </c>
      <c r="D465">
        <v>3.4689999999999999</v>
      </c>
      <c r="E465">
        <v>3.8079999999999998</v>
      </c>
      <c r="F465">
        <v>4.8067000000000002</v>
      </c>
      <c r="G465">
        <v>4.6159999999999997</v>
      </c>
      <c r="H465">
        <v>5.1337999999999999</v>
      </c>
      <c r="I465">
        <v>4.2187000000000001</v>
      </c>
      <c r="J465">
        <v>3.6585000000000001</v>
      </c>
    </row>
    <row r="466" spans="2:10" x14ac:dyDescent="0.35">
      <c r="B466" s="262">
        <v>45013</v>
      </c>
      <c r="C466">
        <v>3.2770000000000001</v>
      </c>
      <c r="D466">
        <v>3.4529999999999998</v>
      </c>
      <c r="E466">
        <v>3.827</v>
      </c>
      <c r="F466">
        <v>4.8201999999999998</v>
      </c>
      <c r="G466">
        <v>4.7256999999999998</v>
      </c>
      <c r="H466">
        <v>5.2148000000000003</v>
      </c>
      <c r="I466">
        <v>4.2820999999999998</v>
      </c>
      <c r="J466">
        <v>3.7240000000000002</v>
      </c>
    </row>
    <row r="467" spans="2:10" x14ac:dyDescent="0.35">
      <c r="B467" s="262">
        <v>45012</v>
      </c>
      <c r="C467">
        <v>3.2109999999999999</v>
      </c>
      <c r="D467">
        <v>3.363</v>
      </c>
      <c r="E467">
        <v>3.7639999999999998</v>
      </c>
      <c r="F467">
        <v>4.8315000000000001</v>
      </c>
      <c r="G467">
        <v>4.7228000000000003</v>
      </c>
      <c r="H467">
        <v>5.1635</v>
      </c>
      <c r="I467">
        <v>4.2656000000000001</v>
      </c>
      <c r="J467">
        <v>3.7054</v>
      </c>
    </row>
    <row r="468" spans="2:10" x14ac:dyDescent="0.35">
      <c r="B468" s="262">
        <v>45009</v>
      </c>
      <c r="C468">
        <v>3.1179999999999999</v>
      </c>
      <c r="D468">
        <v>3.278</v>
      </c>
      <c r="E468">
        <v>3.7109999999999999</v>
      </c>
      <c r="F468">
        <v>4.8747999999999996</v>
      </c>
      <c r="G468">
        <v>4.6783999999999999</v>
      </c>
      <c r="H468">
        <v>5.2286000000000001</v>
      </c>
      <c r="I468">
        <v>4.2470999999999997</v>
      </c>
      <c r="J468">
        <v>3.6934999999999998</v>
      </c>
    </row>
    <row r="469" spans="2:10" x14ac:dyDescent="0.35">
      <c r="B469" s="262">
        <v>45008</v>
      </c>
      <c r="C469">
        <v>3.2050000000000001</v>
      </c>
      <c r="D469">
        <v>3.3570000000000002</v>
      </c>
      <c r="E469">
        <v>3.766</v>
      </c>
      <c r="F469">
        <v>4.8864000000000001</v>
      </c>
      <c r="G469">
        <v>4.6214000000000004</v>
      </c>
      <c r="H469">
        <v>5.1353</v>
      </c>
      <c r="I469">
        <v>4.1966999999999999</v>
      </c>
      <c r="J469">
        <v>3.6714000000000002</v>
      </c>
    </row>
    <row r="470" spans="2:10" x14ac:dyDescent="0.35">
      <c r="B470" s="262">
        <v>45007</v>
      </c>
      <c r="C470">
        <v>3.3650000000000002</v>
      </c>
      <c r="D470">
        <v>3.4470000000000001</v>
      </c>
      <c r="E470">
        <v>3.8279999999999998</v>
      </c>
      <c r="F470">
        <v>4.9283999999999999</v>
      </c>
      <c r="G470">
        <v>4.6429</v>
      </c>
      <c r="H470">
        <v>5.1546000000000003</v>
      </c>
      <c r="I470">
        <v>4.2430000000000003</v>
      </c>
      <c r="J470">
        <v>3.72</v>
      </c>
    </row>
    <row r="471" spans="2:10" x14ac:dyDescent="0.35">
      <c r="B471" s="262">
        <v>45006</v>
      </c>
      <c r="C471">
        <v>3.2080000000000002</v>
      </c>
      <c r="D471">
        <v>3.3639999999999999</v>
      </c>
      <c r="E471">
        <v>3.786</v>
      </c>
      <c r="F471">
        <v>4.952</v>
      </c>
      <c r="G471">
        <v>4.6266999999999996</v>
      </c>
      <c r="H471">
        <v>5.1531000000000002</v>
      </c>
      <c r="I471">
        <v>4.2348999999999997</v>
      </c>
      <c r="J471">
        <v>3.7040999999999999</v>
      </c>
    </row>
    <row r="472" spans="2:10" x14ac:dyDescent="0.35">
      <c r="B472" s="262">
        <v>45005</v>
      </c>
      <c r="C472">
        <v>3.16</v>
      </c>
      <c r="D472">
        <v>3.3050000000000002</v>
      </c>
      <c r="E472">
        <v>3.7610000000000001</v>
      </c>
      <c r="F472">
        <v>4.8956</v>
      </c>
      <c r="G472">
        <v>4.5631000000000004</v>
      </c>
      <c r="H472">
        <v>5.2103000000000002</v>
      </c>
      <c r="I472">
        <v>4.1807999999999996</v>
      </c>
      <c r="J472">
        <v>3.6507999999999998</v>
      </c>
    </row>
    <row r="473" spans="2:10" x14ac:dyDescent="0.35">
      <c r="B473" s="262">
        <v>45002</v>
      </c>
      <c r="C473">
        <v>3.161</v>
      </c>
      <c r="D473">
        <v>3.28</v>
      </c>
      <c r="E473">
        <v>3.7040000000000002</v>
      </c>
      <c r="F473">
        <v>4.9663000000000004</v>
      </c>
      <c r="G473">
        <v>4.6214000000000004</v>
      </c>
      <c r="H473">
        <v>5.2531999999999996</v>
      </c>
      <c r="I473">
        <v>4.2308000000000003</v>
      </c>
      <c r="J473">
        <v>3.6974999999999998</v>
      </c>
    </row>
    <row r="474" spans="2:10" x14ac:dyDescent="0.35">
      <c r="B474" s="262">
        <v>45001</v>
      </c>
      <c r="C474">
        <v>3.33</v>
      </c>
      <c r="D474">
        <v>3.4220000000000002</v>
      </c>
      <c r="E474">
        <v>3.819</v>
      </c>
      <c r="F474">
        <v>4.8771000000000004</v>
      </c>
      <c r="G474">
        <v>4.5345000000000004</v>
      </c>
      <c r="H474">
        <v>5.1412000000000004</v>
      </c>
      <c r="I474">
        <v>4.1474000000000002</v>
      </c>
      <c r="J474">
        <v>3.6495000000000002</v>
      </c>
    </row>
    <row r="475" spans="2:10" x14ac:dyDescent="0.35">
      <c r="B475" s="262">
        <v>45000</v>
      </c>
      <c r="C475">
        <v>3.2069999999999999</v>
      </c>
      <c r="D475">
        <v>3.3170000000000002</v>
      </c>
      <c r="E475">
        <v>3.72</v>
      </c>
      <c r="F475">
        <v>4.9212999999999996</v>
      </c>
      <c r="G475">
        <v>4.5578000000000003</v>
      </c>
      <c r="H475">
        <v>5.1875999999999998</v>
      </c>
      <c r="I475">
        <v>4.1927000000000003</v>
      </c>
      <c r="J475">
        <v>3.7014</v>
      </c>
    </row>
    <row r="476" spans="2:10" x14ac:dyDescent="0.35">
      <c r="B476" s="262">
        <v>44999</v>
      </c>
      <c r="C476">
        <v>3.383</v>
      </c>
      <c r="D476">
        <v>3.4830000000000001</v>
      </c>
      <c r="E476">
        <v>3.8540000000000001</v>
      </c>
      <c r="F476">
        <v>4.8724999999999996</v>
      </c>
      <c r="G476">
        <v>4.6241000000000003</v>
      </c>
      <c r="H476">
        <v>5.0986000000000002</v>
      </c>
      <c r="I476">
        <v>4.2328999999999999</v>
      </c>
      <c r="J476">
        <v>3.6987999999999999</v>
      </c>
    </row>
    <row r="477" spans="2:10" x14ac:dyDescent="0.35">
      <c r="B477" s="262">
        <v>44998</v>
      </c>
      <c r="C477">
        <v>3.27</v>
      </c>
      <c r="D477">
        <v>3.3650000000000002</v>
      </c>
      <c r="E477">
        <v>3.7850000000000001</v>
      </c>
      <c r="F477">
        <v>4.8495999999999997</v>
      </c>
      <c r="G477">
        <v>4.6132999999999997</v>
      </c>
      <c r="H477">
        <v>5.1755000000000004</v>
      </c>
      <c r="I477">
        <v>4.2287999999999997</v>
      </c>
      <c r="J477">
        <v>3.6831</v>
      </c>
    </row>
    <row r="478" spans="2:10" x14ac:dyDescent="0.35">
      <c r="B478" s="262">
        <v>44995</v>
      </c>
      <c r="C478">
        <v>3.516</v>
      </c>
      <c r="D478">
        <v>3.637</v>
      </c>
      <c r="E478">
        <v>3.984</v>
      </c>
      <c r="F478">
        <v>4.9142999999999999</v>
      </c>
      <c r="G478">
        <v>4.6266999999999996</v>
      </c>
      <c r="H478">
        <v>5.1516000000000002</v>
      </c>
      <c r="I478">
        <v>4.2820999999999998</v>
      </c>
      <c r="J478">
        <v>3.7603</v>
      </c>
    </row>
    <row r="479" spans="2:10" x14ac:dyDescent="0.35">
      <c r="B479" s="262">
        <v>44994</v>
      </c>
      <c r="C479">
        <v>3.6819999999999999</v>
      </c>
      <c r="D479">
        <v>3.7930000000000001</v>
      </c>
      <c r="E479">
        <v>4.1109999999999998</v>
      </c>
      <c r="F479">
        <v>4.9448999999999996</v>
      </c>
      <c r="G479">
        <v>4.6294000000000004</v>
      </c>
      <c r="H479">
        <v>5.1680000000000001</v>
      </c>
      <c r="I479">
        <v>4.2614999999999998</v>
      </c>
      <c r="J479">
        <v>3.7522000000000002</v>
      </c>
    </row>
    <row r="480" spans="2:10" x14ac:dyDescent="0.35">
      <c r="B480" s="262">
        <v>44993</v>
      </c>
      <c r="C480">
        <v>3.6640000000000001</v>
      </c>
      <c r="D480">
        <v>3.7629999999999999</v>
      </c>
      <c r="E480">
        <v>4.0759999999999996</v>
      </c>
      <c r="F480">
        <v>4.9424999999999999</v>
      </c>
      <c r="G480">
        <v>4.6839000000000004</v>
      </c>
      <c r="H480">
        <v>5.1531000000000002</v>
      </c>
      <c r="I480">
        <v>4.2988</v>
      </c>
      <c r="J480">
        <v>3.7753000000000001</v>
      </c>
    </row>
    <row r="481" spans="2:10" x14ac:dyDescent="0.35">
      <c r="B481" s="262">
        <v>44992</v>
      </c>
      <c r="C481">
        <v>3.6949999999999998</v>
      </c>
      <c r="D481">
        <v>3.82</v>
      </c>
      <c r="E481">
        <v>4.1500000000000004</v>
      </c>
      <c r="F481">
        <v>5.0048000000000004</v>
      </c>
      <c r="G481">
        <v>4.6867000000000001</v>
      </c>
      <c r="H481">
        <v>5.1665000000000001</v>
      </c>
      <c r="I481">
        <v>4.3410000000000002</v>
      </c>
      <c r="J481">
        <v>3.7905000000000002</v>
      </c>
    </row>
    <row r="482" spans="2:10" x14ac:dyDescent="0.35">
      <c r="B482" s="262">
        <v>44991</v>
      </c>
      <c r="C482">
        <v>3.6970000000000001</v>
      </c>
      <c r="D482">
        <v>3.8639999999999999</v>
      </c>
      <c r="E482">
        <v>4.2149999999999999</v>
      </c>
      <c r="F482">
        <v>4.9903000000000004</v>
      </c>
      <c r="G482">
        <v>4.6321000000000003</v>
      </c>
      <c r="H482">
        <v>5.1905999999999999</v>
      </c>
      <c r="I482">
        <v>4.3262</v>
      </c>
      <c r="J482">
        <v>3.7753000000000001</v>
      </c>
    </row>
    <row r="483" spans="2:10" x14ac:dyDescent="0.35">
      <c r="B483" s="262">
        <v>44988</v>
      </c>
      <c r="C483">
        <v>3.6440000000000001</v>
      </c>
      <c r="D483">
        <v>3.847</v>
      </c>
      <c r="E483">
        <v>4.2110000000000003</v>
      </c>
      <c r="F483">
        <v>5.0023999999999997</v>
      </c>
      <c r="G483">
        <v>4.6132999999999997</v>
      </c>
      <c r="H483">
        <v>5.1531000000000002</v>
      </c>
      <c r="I483">
        <v>4.3452999999999999</v>
      </c>
      <c r="J483">
        <v>3.7890999999999999</v>
      </c>
    </row>
    <row r="484" spans="2:10" x14ac:dyDescent="0.35">
      <c r="B484" s="262">
        <v>44987</v>
      </c>
      <c r="C484">
        <v>3.68</v>
      </c>
      <c r="D484">
        <v>3.8780000000000001</v>
      </c>
      <c r="E484">
        <v>4.2439999999999998</v>
      </c>
      <c r="F484">
        <v>5.0267999999999997</v>
      </c>
      <c r="G484">
        <v>4.9428999999999998</v>
      </c>
      <c r="H484">
        <v>5.1635</v>
      </c>
      <c r="I484">
        <v>4.4462999999999999</v>
      </c>
      <c r="J484">
        <v>3.8752</v>
      </c>
    </row>
    <row r="485" spans="2:10" x14ac:dyDescent="0.35">
      <c r="B485" s="262">
        <v>44986</v>
      </c>
      <c r="C485">
        <v>3.6629999999999998</v>
      </c>
      <c r="D485">
        <v>3.835</v>
      </c>
      <c r="E485">
        <v>4.2009999999999996</v>
      </c>
      <c r="F485">
        <v>5.0736999999999997</v>
      </c>
      <c r="G485">
        <v>4.9675000000000002</v>
      </c>
      <c r="H485">
        <v>5.2072000000000003</v>
      </c>
      <c r="I485">
        <v>4.4561999999999999</v>
      </c>
      <c r="J485">
        <v>3.9043000000000001</v>
      </c>
    </row>
    <row r="486" spans="2:10" x14ac:dyDescent="0.35">
      <c r="B486" s="262">
        <v>44985</v>
      </c>
      <c r="C486">
        <v>3.6970000000000001</v>
      </c>
      <c r="D486">
        <v>3.8239999999999998</v>
      </c>
      <c r="E486">
        <v>4.1609999999999996</v>
      </c>
      <c r="F486">
        <v>4.9237000000000002</v>
      </c>
      <c r="G486">
        <v>4.8230000000000004</v>
      </c>
      <c r="H486">
        <v>5.1102999999999996</v>
      </c>
      <c r="I486">
        <v>4.3388999999999998</v>
      </c>
      <c r="J486">
        <v>3.7808000000000002</v>
      </c>
    </row>
    <row r="487" spans="2:10" x14ac:dyDescent="0.35">
      <c r="B487" s="262">
        <v>44984</v>
      </c>
      <c r="C487">
        <v>3.6850000000000001</v>
      </c>
      <c r="D487">
        <v>3.802</v>
      </c>
      <c r="E487">
        <v>4.1520000000000001</v>
      </c>
      <c r="F487">
        <v>4.8224</v>
      </c>
      <c r="G487">
        <v>4.7032999999999996</v>
      </c>
      <c r="H487">
        <v>5.0552999999999999</v>
      </c>
      <c r="I487">
        <v>4.2717999999999998</v>
      </c>
      <c r="J487">
        <v>3.7427000000000001</v>
      </c>
    </row>
    <row r="488" spans="2:10" x14ac:dyDescent="0.35">
      <c r="B488" s="262">
        <v>44981</v>
      </c>
      <c r="C488">
        <v>3.6669999999999998</v>
      </c>
      <c r="D488">
        <v>3.657</v>
      </c>
      <c r="E488">
        <v>4.0860000000000003</v>
      </c>
      <c r="F488">
        <v>4.8887</v>
      </c>
      <c r="G488">
        <v>4.7369000000000003</v>
      </c>
      <c r="H488">
        <v>5.0682</v>
      </c>
      <c r="I488">
        <v>4.3262</v>
      </c>
      <c r="J488">
        <v>3.7726000000000002</v>
      </c>
    </row>
    <row r="489" spans="2:10" x14ac:dyDescent="0.35">
      <c r="B489" s="262">
        <v>44980</v>
      </c>
      <c r="C489">
        <v>3.5659999999999998</v>
      </c>
      <c r="D489">
        <v>3.585</v>
      </c>
      <c r="E489">
        <v>4.01</v>
      </c>
      <c r="F489">
        <v>4.8495999999999997</v>
      </c>
      <c r="G489">
        <v>4.7510000000000003</v>
      </c>
      <c r="H489">
        <v>5.0652999999999997</v>
      </c>
      <c r="I489">
        <v>4.3135000000000003</v>
      </c>
      <c r="J489">
        <v>3.7576000000000001</v>
      </c>
    </row>
    <row r="490" spans="2:10" x14ac:dyDescent="0.35">
      <c r="B490" s="262">
        <v>44979</v>
      </c>
      <c r="C490">
        <v>3.5569999999999999</v>
      </c>
      <c r="D490">
        <v>3.5979999999999999</v>
      </c>
      <c r="E490">
        <v>4.0129999999999999</v>
      </c>
      <c r="F490">
        <v>4.8201999999999998</v>
      </c>
      <c r="G490">
        <v>4.6729000000000003</v>
      </c>
      <c r="H490">
        <v>5.0395000000000003</v>
      </c>
      <c r="I490">
        <v>4.2511999999999999</v>
      </c>
      <c r="J490">
        <v>3.7292999999999998</v>
      </c>
    </row>
    <row r="491" spans="2:10" x14ac:dyDescent="0.35">
      <c r="B491" s="262">
        <v>44978</v>
      </c>
      <c r="C491">
        <v>3.556</v>
      </c>
      <c r="D491">
        <v>3.6120000000000001</v>
      </c>
      <c r="E491">
        <v>4.032</v>
      </c>
      <c r="F491">
        <v>4.8178999999999998</v>
      </c>
      <c r="G491">
        <v>4.5578000000000003</v>
      </c>
      <c r="H491">
        <v>5.0495000000000001</v>
      </c>
      <c r="I491">
        <v>4.2027000000000001</v>
      </c>
      <c r="J491">
        <v>3.6844000000000001</v>
      </c>
    </row>
    <row r="492" spans="2:10" x14ac:dyDescent="0.35">
      <c r="B492" s="262">
        <v>44977</v>
      </c>
      <c r="C492">
        <v>3.379</v>
      </c>
      <c r="D492">
        <v>3.4689999999999999</v>
      </c>
      <c r="E492">
        <v>3.9180000000000001</v>
      </c>
      <c r="F492">
        <v>4.8201999999999998</v>
      </c>
      <c r="G492">
        <v>4.5087999999999999</v>
      </c>
      <c r="H492">
        <v>5.0768000000000004</v>
      </c>
      <c r="I492">
        <v>4.1847000000000003</v>
      </c>
      <c r="J492">
        <v>3.6844000000000001</v>
      </c>
    </row>
    <row r="493" spans="2:10" x14ac:dyDescent="0.35">
      <c r="B493" s="262">
        <v>44974</v>
      </c>
      <c r="C493">
        <v>3.4260000000000002</v>
      </c>
      <c r="D493">
        <v>3.5110000000000001</v>
      </c>
      <c r="E493">
        <v>3.9620000000000002</v>
      </c>
      <c r="F493">
        <v>4.8224</v>
      </c>
      <c r="G493">
        <v>4.5396000000000001</v>
      </c>
      <c r="H493">
        <v>5.0811999999999999</v>
      </c>
      <c r="I493">
        <v>4.2046999999999999</v>
      </c>
      <c r="J493">
        <v>3.7054</v>
      </c>
    </row>
    <row r="494" spans="2:10" x14ac:dyDescent="0.35">
      <c r="B494" s="262">
        <v>44973</v>
      </c>
      <c r="C494">
        <v>3.4060000000000001</v>
      </c>
      <c r="D494">
        <v>3.4969999999999999</v>
      </c>
      <c r="E494">
        <v>3.9329999999999998</v>
      </c>
      <c r="F494">
        <v>4.9212999999999996</v>
      </c>
      <c r="G494">
        <v>4.5526</v>
      </c>
      <c r="H494">
        <v>5.1501000000000001</v>
      </c>
      <c r="I494">
        <v>4.2656000000000001</v>
      </c>
      <c r="J494">
        <v>3.7726000000000002</v>
      </c>
    </row>
    <row r="495" spans="2:10" x14ac:dyDescent="0.35">
      <c r="B495" s="262">
        <v>44972</v>
      </c>
      <c r="C495">
        <v>3.4209999999999998</v>
      </c>
      <c r="D495">
        <v>3.484</v>
      </c>
      <c r="E495">
        <v>3.91</v>
      </c>
      <c r="F495">
        <v>4.8794000000000004</v>
      </c>
      <c r="G495">
        <v>4.5011000000000001</v>
      </c>
      <c r="H495">
        <v>5.1441999999999997</v>
      </c>
      <c r="I495">
        <v>4.2007000000000003</v>
      </c>
      <c r="J495">
        <v>3.7212999999999998</v>
      </c>
    </row>
    <row r="496" spans="2:10" x14ac:dyDescent="0.35">
      <c r="B496" s="262">
        <v>44971</v>
      </c>
      <c r="C496">
        <v>3.5019999999999998</v>
      </c>
      <c r="D496">
        <v>3.5179999999999998</v>
      </c>
      <c r="E496">
        <v>3.9340000000000002</v>
      </c>
      <c r="F496">
        <v>4.8933</v>
      </c>
      <c r="G496">
        <v>4.4757999999999996</v>
      </c>
      <c r="H496">
        <v>5.1576000000000004</v>
      </c>
      <c r="I496">
        <v>4.1927000000000003</v>
      </c>
      <c r="J496">
        <v>3.7225999999999999</v>
      </c>
    </row>
    <row r="497" spans="2:10" x14ac:dyDescent="0.35">
      <c r="B497" s="262">
        <v>44970</v>
      </c>
      <c r="C497">
        <v>3.3439999999999999</v>
      </c>
      <c r="D497">
        <v>3.4</v>
      </c>
      <c r="E497">
        <v>3.8479999999999999</v>
      </c>
      <c r="F497">
        <v>4.8956</v>
      </c>
      <c r="G497">
        <v>4.3343999999999996</v>
      </c>
      <c r="H497">
        <v>5.1561000000000003</v>
      </c>
      <c r="I497">
        <v>4.1069000000000004</v>
      </c>
      <c r="J497">
        <v>3.6520000000000001</v>
      </c>
    </row>
    <row r="498" spans="2:10" x14ac:dyDescent="0.35">
      <c r="B498" s="262">
        <v>44967</v>
      </c>
      <c r="C498">
        <v>3.331</v>
      </c>
      <c r="D498">
        <v>3.3940000000000001</v>
      </c>
      <c r="E498">
        <v>3.8450000000000002</v>
      </c>
      <c r="F498">
        <v>4.9878999999999998</v>
      </c>
      <c r="G498">
        <v>4.4015000000000004</v>
      </c>
      <c r="H498">
        <v>5.1710000000000003</v>
      </c>
      <c r="I498">
        <v>4.1749000000000001</v>
      </c>
      <c r="J498">
        <v>3.6779000000000002</v>
      </c>
    </row>
    <row r="499" spans="2:10" x14ac:dyDescent="0.35">
      <c r="B499" s="262">
        <v>44966</v>
      </c>
      <c r="C499">
        <v>3.21</v>
      </c>
      <c r="D499">
        <v>3.2890000000000001</v>
      </c>
      <c r="E499">
        <v>3.766</v>
      </c>
      <c r="F499">
        <v>5.0048000000000004</v>
      </c>
      <c r="G499">
        <v>4.3155999999999999</v>
      </c>
      <c r="H499">
        <v>5.1353</v>
      </c>
      <c r="I499">
        <v>4.1455000000000002</v>
      </c>
      <c r="J499">
        <v>3.6431</v>
      </c>
    </row>
    <row r="500" spans="2:10" x14ac:dyDescent="0.35">
      <c r="B500" s="262">
        <v>44965</v>
      </c>
      <c r="C500">
        <v>3.18</v>
      </c>
      <c r="D500">
        <v>3.3109999999999999</v>
      </c>
      <c r="E500">
        <v>3.7959999999999998</v>
      </c>
      <c r="F500">
        <v>5.0316999999999998</v>
      </c>
      <c r="G500">
        <v>4.2533000000000003</v>
      </c>
      <c r="H500">
        <v>5.1368</v>
      </c>
      <c r="I500">
        <v>4.1146000000000003</v>
      </c>
      <c r="J500">
        <v>3.6303999999999998</v>
      </c>
    </row>
    <row r="501" spans="2:10" x14ac:dyDescent="0.35">
      <c r="B501" s="262">
        <v>44964</v>
      </c>
      <c r="C501">
        <v>3.2090000000000001</v>
      </c>
      <c r="D501">
        <v>3.3149999999999999</v>
      </c>
      <c r="E501">
        <v>3.7850000000000001</v>
      </c>
      <c r="F501">
        <v>4.9831000000000003</v>
      </c>
      <c r="G501">
        <v>4.2488000000000001</v>
      </c>
      <c r="H501">
        <v>5.1279000000000003</v>
      </c>
      <c r="I501">
        <v>4.1050000000000004</v>
      </c>
      <c r="J501">
        <v>3.6456</v>
      </c>
    </row>
    <row r="502" spans="2:10" x14ac:dyDescent="0.35">
      <c r="B502" s="262">
        <v>44963</v>
      </c>
      <c r="C502">
        <v>3.121</v>
      </c>
      <c r="D502">
        <v>3.2410000000000001</v>
      </c>
      <c r="E502">
        <v>3.7360000000000002</v>
      </c>
      <c r="F502">
        <v>4.9615</v>
      </c>
      <c r="G502">
        <v>4.2739000000000003</v>
      </c>
      <c r="H502">
        <v>5.0869999999999997</v>
      </c>
      <c r="I502">
        <v>4.1203000000000003</v>
      </c>
      <c r="J502">
        <v>3.661</v>
      </c>
    </row>
    <row r="503" spans="2:10" x14ac:dyDescent="0.35">
      <c r="B503" s="262">
        <v>44960</v>
      </c>
      <c r="C503">
        <v>2.9079999999999999</v>
      </c>
      <c r="D503">
        <v>3.052</v>
      </c>
      <c r="E503">
        <v>3.5920000000000001</v>
      </c>
      <c r="F503">
        <v>4.9903000000000004</v>
      </c>
      <c r="G503">
        <v>4.2785000000000002</v>
      </c>
      <c r="H503">
        <v>5.0768000000000004</v>
      </c>
      <c r="I503">
        <v>4.1087999999999996</v>
      </c>
      <c r="J503">
        <v>3.6482000000000001</v>
      </c>
    </row>
    <row r="504" spans="2:10" x14ac:dyDescent="0.35">
      <c r="B504" s="262">
        <v>44959</v>
      </c>
      <c r="C504">
        <v>2.8650000000000002</v>
      </c>
      <c r="D504">
        <v>3.0030000000000001</v>
      </c>
      <c r="E504">
        <v>3.5379999999999998</v>
      </c>
      <c r="F504">
        <v>4.9496000000000002</v>
      </c>
      <c r="G504">
        <v>4.2061000000000002</v>
      </c>
      <c r="H504">
        <v>5.0869999999999997</v>
      </c>
      <c r="I504">
        <v>4.0616000000000003</v>
      </c>
      <c r="J504">
        <v>3.6265999999999998</v>
      </c>
    </row>
    <row r="505" spans="2:10" x14ac:dyDescent="0.35">
      <c r="B505" s="262">
        <v>44958</v>
      </c>
      <c r="C505">
        <v>3.1709999999999998</v>
      </c>
      <c r="D505">
        <v>3.3039999999999998</v>
      </c>
      <c r="E505">
        <v>3.758</v>
      </c>
      <c r="F505">
        <v>5.0637999999999996</v>
      </c>
      <c r="G505">
        <v>4.3822000000000001</v>
      </c>
      <c r="H505">
        <v>5.2027000000000001</v>
      </c>
      <c r="I505">
        <v>4.2007000000000003</v>
      </c>
      <c r="J505">
        <v>3.7305999999999999</v>
      </c>
    </row>
    <row r="506" spans="2:10" x14ac:dyDescent="0.35">
      <c r="B506" s="262">
        <v>44957</v>
      </c>
      <c r="C506">
        <v>3.2090000000000001</v>
      </c>
      <c r="D506">
        <v>3.33</v>
      </c>
      <c r="E506">
        <v>3.7690000000000001</v>
      </c>
      <c r="F506">
        <v>5.0340999999999996</v>
      </c>
      <c r="G506">
        <v>4.3368000000000002</v>
      </c>
      <c r="H506">
        <v>5.1755000000000004</v>
      </c>
      <c r="I506">
        <v>4.1749000000000001</v>
      </c>
      <c r="J506">
        <v>3.6934999999999998</v>
      </c>
    </row>
    <row r="507" spans="2:10" x14ac:dyDescent="0.35">
      <c r="B507" s="262">
        <v>44956</v>
      </c>
      <c r="C507">
        <v>3.214</v>
      </c>
      <c r="D507">
        <v>3.3340000000000001</v>
      </c>
      <c r="E507">
        <v>3.7549999999999999</v>
      </c>
      <c r="F507">
        <v>4.9976000000000003</v>
      </c>
      <c r="G507">
        <v>4.2923</v>
      </c>
      <c r="H507">
        <v>5.1322999999999999</v>
      </c>
      <c r="I507">
        <v>4.1012000000000004</v>
      </c>
      <c r="J507">
        <v>3.6558999999999999</v>
      </c>
    </row>
    <row r="508" spans="2:10" x14ac:dyDescent="0.35">
      <c r="B508" s="262">
        <v>44953</v>
      </c>
      <c r="C508">
        <v>3.1960000000000002</v>
      </c>
      <c r="D508">
        <v>3.3210000000000002</v>
      </c>
      <c r="E508">
        <v>3.7480000000000002</v>
      </c>
      <c r="F508">
        <v>5.0194999999999999</v>
      </c>
      <c r="G508">
        <v>4.2351999999999999</v>
      </c>
      <c r="H508">
        <v>5.1441999999999997</v>
      </c>
      <c r="I508">
        <v>4.0974000000000004</v>
      </c>
      <c r="J508">
        <v>3.6572</v>
      </c>
    </row>
    <row r="509" spans="2:10" x14ac:dyDescent="0.35">
      <c r="B509" s="262">
        <v>44952</v>
      </c>
      <c r="C509">
        <v>3.1859999999999999</v>
      </c>
      <c r="D509">
        <v>3.3149999999999999</v>
      </c>
      <c r="E509">
        <v>3.7360000000000002</v>
      </c>
      <c r="F509">
        <v>4.9976000000000003</v>
      </c>
      <c r="G509">
        <v>4.2625000000000002</v>
      </c>
      <c r="H509">
        <v>5.1516000000000002</v>
      </c>
      <c r="I509">
        <v>4.1203000000000003</v>
      </c>
      <c r="J509">
        <v>3.6597</v>
      </c>
    </row>
    <row r="510" spans="2:10" x14ac:dyDescent="0.35">
      <c r="B510" s="262">
        <v>44951</v>
      </c>
      <c r="C510">
        <v>3.1259999999999999</v>
      </c>
      <c r="D510">
        <v>3.24</v>
      </c>
      <c r="E510">
        <v>3.661</v>
      </c>
      <c r="F510">
        <v>4.9782999999999999</v>
      </c>
      <c r="G510">
        <v>4.2039</v>
      </c>
      <c r="H510">
        <v>5.1219999999999999</v>
      </c>
      <c r="I510">
        <v>4.0974000000000004</v>
      </c>
      <c r="J510">
        <v>3.6714000000000002</v>
      </c>
    </row>
    <row r="511" spans="2:10" x14ac:dyDescent="0.35">
      <c r="B511" s="262">
        <v>44950</v>
      </c>
      <c r="C511">
        <v>3.1680000000000001</v>
      </c>
      <c r="D511">
        <v>3.2730000000000001</v>
      </c>
      <c r="E511">
        <v>3.6880000000000002</v>
      </c>
      <c r="F511">
        <v>5.0048000000000004</v>
      </c>
      <c r="G511">
        <v>4.3296999999999999</v>
      </c>
      <c r="H511">
        <v>5.1516000000000002</v>
      </c>
      <c r="I511">
        <v>4.1729000000000003</v>
      </c>
      <c r="J511">
        <v>3.7345999999999999</v>
      </c>
    </row>
    <row r="512" spans="2:10" x14ac:dyDescent="0.35">
      <c r="B512" s="262">
        <v>44949</v>
      </c>
      <c r="C512">
        <v>3.2650000000000001</v>
      </c>
      <c r="D512">
        <v>3.3580000000000001</v>
      </c>
      <c r="E512">
        <v>3.76</v>
      </c>
      <c r="F512">
        <v>5.0072999999999999</v>
      </c>
      <c r="G512">
        <v>4.3155999999999999</v>
      </c>
      <c r="H512">
        <v>5.1412000000000004</v>
      </c>
      <c r="I512">
        <v>4.2007000000000003</v>
      </c>
      <c r="J512">
        <v>3.7372999999999998</v>
      </c>
    </row>
    <row r="513" spans="2:10" x14ac:dyDescent="0.35">
      <c r="B513" s="262">
        <v>44946</v>
      </c>
      <c r="C513">
        <v>3.29</v>
      </c>
      <c r="D513">
        <v>3.3740000000000001</v>
      </c>
      <c r="E513">
        <v>3.7719999999999998</v>
      </c>
      <c r="F513">
        <v>4.9855</v>
      </c>
      <c r="G513">
        <v>4.3109000000000002</v>
      </c>
      <c r="H513">
        <v>5.0956999999999999</v>
      </c>
      <c r="I513">
        <v>4.1807999999999996</v>
      </c>
      <c r="J513">
        <v>3.6922000000000001</v>
      </c>
    </row>
    <row r="514" spans="2:10" x14ac:dyDescent="0.35">
      <c r="B514" s="262">
        <v>44945</v>
      </c>
      <c r="C514">
        <v>3.23</v>
      </c>
      <c r="D514">
        <v>3.2719999999999998</v>
      </c>
      <c r="E514">
        <v>3.6579999999999999</v>
      </c>
      <c r="F514">
        <v>4.9855</v>
      </c>
      <c r="G514">
        <v>4.3296999999999999</v>
      </c>
      <c r="H514">
        <v>5.2408999999999999</v>
      </c>
      <c r="I514">
        <v>4.2450999999999999</v>
      </c>
      <c r="J514">
        <v>3.7120000000000002</v>
      </c>
    </row>
    <row r="515" spans="2:10" x14ac:dyDescent="0.35">
      <c r="B515" s="262">
        <v>44944</v>
      </c>
      <c r="C515">
        <v>3.2570000000000001</v>
      </c>
      <c r="D515">
        <v>3.3109999999999999</v>
      </c>
      <c r="E515">
        <v>3.7170000000000001</v>
      </c>
      <c r="F515">
        <v>4.9976000000000003</v>
      </c>
      <c r="G515">
        <v>4.3368000000000002</v>
      </c>
      <c r="H515">
        <v>5.2225000000000001</v>
      </c>
      <c r="I515">
        <v>4.3093000000000004</v>
      </c>
      <c r="J515">
        <v>3.7917999999999998</v>
      </c>
    </row>
    <row r="516" spans="2:10" x14ac:dyDescent="0.35">
      <c r="B516" s="262">
        <v>44943</v>
      </c>
      <c r="C516">
        <v>3.2679999999999998</v>
      </c>
      <c r="D516">
        <v>3.3220000000000001</v>
      </c>
      <c r="E516">
        <v>3.7229999999999999</v>
      </c>
      <c r="F516">
        <v>4.9734999999999996</v>
      </c>
      <c r="G516">
        <v>4.3155999999999999</v>
      </c>
      <c r="H516">
        <v>5.1905999999999999</v>
      </c>
      <c r="I516">
        <v>4.2492000000000001</v>
      </c>
      <c r="J516">
        <v>3.7534999999999998</v>
      </c>
    </row>
    <row r="517" spans="2:10" x14ac:dyDescent="0.35">
      <c r="B517" s="262">
        <v>44942</v>
      </c>
      <c r="C517">
        <v>3.3050000000000002</v>
      </c>
      <c r="D517">
        <v>3.3820000000000001</v>
      </c>
      <c r="E517">
        <v>3.786</v>
      </c>
      <c r="F517">
        <v>5.0488999999999997</v>
      </c>
      <c r="G517">
        <v>4.2785000000000002</v>
      </c>
      <c r="H517">
        <v>5.3015999999999996</v>
      </c>
      <c r="I517">
        <v>4.2925000000000004</v>
      </c>
      <c r="J517">
        <v>3.7780999999999998</v>
      </c>
    </row>
    <row r="518" spans="2:10" x14ac:dyDescent="0.35">
      <c r="B518" s="262">
        <v>44939</v>
      </c>
      <c r="C518">
        <v>3.294</v>
      </c>
      <c r="D518">
        <v>3.3639999999999999</v>
      </c>
      <c r="E518">
        <v>3.7789999999999999</v>
      </c>
      <c r="F518">
        <v>4.9951999999999996</v>
      </c>
      <c r="G518">
        <v>4.2762000000000002</v>
      </c>
      <c r="H518">
        <v>5.3493000000000004</v>
      </c>
      <c r="I518">
        <v>4.2594000000000003</v>
      </c>
      <c r="J518">
        <v>3.7644000000000002</v>
      </c>
    </row>
    <row r="519" spans="2:10" x14ac:dyDescent="0.35">
      <c r="B519" s="262">
        <v>44938</v>
      </c>
      <c r="C519">
        <v>3.2309999999999999</v>
      </c>
      <c r="D519">
        <v>3.331</v>
      </c>
      <c r="E519">
        <v>3.7519999999999998</v>
      </c>
      <c r="F519">
        <v>4.9806999999999997</v>
      </c>
      <c r="G519">
        <v>4.0978000000000003</v>
      </c>
      <c r="H519">
        <v>5.3413000000000004</v>
      </c>
      <c r="I519">
        <v>4.2248000000000001</v>
      </c>
      <c r="J519">
        <v>3.7454000000000001</v>
      </c>
    </row>
    <row r="520" spans="2:10" x14ac:dyDescent="0.35">
      <c r="B520" s="262">
        <v>44937</v>
      </c>
      <c r="C520">
        <v>3.3279999999999998</v>
      </c>
      <c r="D520">
        <v>3.407</v>
      </c>
      <c r="E520">
        <v>3.8220000000000001</v>
      </c>
      <c r="F520">
        <v>5.0194999999999999</v>
      </c>
      <c r="G520">
        <v>4.1340000000000003</v>
      </c>
      <c r="H520">
        <v>5.2702999999999998</v>
      </c>
      <c r="I520">
        <v>4.2450999999999999</v>
      </c>
      <c r="J520">
        <v>3.7534999999999998</v>
      </c>
    </row>
    <row r="521" spans="2:10" x14ac:dyDescent="0.35">
      <c r="B521" s="262">
        <v>44936</v>
      </c>
      <c r="C521">
        <v>3.4569999999999999</v>
      </c>
      <c r="D521">
        <v>3.5550000000000002</v>
      </c>
      <c r="E521">
        <v>3.964</v>
      </c>
      <c r="F521">
        <v>5.0465</v>
      </c>
      <c r="G521">
        <v>4.2351999999999999</v>
      </c>
      <c r="H521">
        <v>5.3285999999999998</v>
      </c>
      <c r="I521">
        <v>4.3093000000000004</v>
      </c>
      <c r="J521">
        <v>3.8056999999999999</v>
      </c>
    </row>
    <row r="522" spans="2:10" x14ac:dyDescent="0.35">
      <c r="B522" s="262">
        <v>44935</v>
      </c>
      <c r="C522">
        <v>3.4359999999999999</v>
      </c>
      <c r="D522">
        <v>3.5230000000000001</v>
      </c>
      <c r="E522">
        <v>3.9769999999999999</v>
      </c>
      <c r="F522">
        <v>4.9734999999999996</v>
      </c>
      <c r="G522">
        <v>4.2240000000000002</v>
      </c>
      <c r="H522">
        <v>5.3365</v>
      </c>
      <c r="I522">
        <v>4.3009000000000004</v>
      </c>
      <c r="J522">
        <v>3.7988</v>
      </c>
    </row>
    <row r="523" spans="2:10" x14ac:dyDescent="0.35">
      <c r="B523" s="262">
        <v>44932</v>
      </c>
      <c r="C523">
        <v>3.4350000000000001</v>
      </c>
      <c r="D523">
        <v>3.4689999999999999</v>
      </c>
      <c r="E523">
        <v>3.9209999999999998</v>
      </c>
      <c r="F523">
        <v>4.9401999999999999</v>
      </c>
      <c r="G523">
        <v>4.173</v>
      </c>
      <c r="H523">
        <v>5.3254000000000001</v>
      </c>
      <c r="I523">
        <v>4.2146999999999997</v>
      </c>
      <c r="J523">
        <v>3.7252999999999998</v>
      </c>
    </row>
    <row r="524" spans="2:10" x14ac:dyDescent="0.35">
      <c r="B524" s="262">
        <v>44931</v>
      </c>
      <c r="C524">
        <v>3.544</v>
      </c>
      <c r="D524">
        <v>3.5489999999999999</v>
      </c>
      <c r="E524">
        <v>3.9750000000000001</v>
      </c>
      <c r="F524">
        <v>5.0121000000000002</v>
      </c>
      <c r="G524">
        <v>4.2693000000000003</v>
      </c>
      <c r="H524">
        <v>5.4061000000000003</v>
      </c>
      <c r="I524">
        <v>4.2904</v>
      </c>
      <c r="J524">
        <v>3.7835999999999999</v>
      </c>
    </row>
    <row r="525" spans="2:10" x14ac:dyDescent="0.35">
      <c r="B525" s="262">
        <v>44930</v>
      </c>
      <c r="C525">
        <v>3.4750000000000001</v>
      </c>
      <c r="D525">
        <v>3.4870000000000001</v>
      </c>
      <c r="E525">
        <v>3.8919999999999999</v>
      </c>
      <c r="F525">
        <v>5.0121000000000002</v>
      </c>
      <c r="G525">
        <v>4.2127999999999997</v>
      </c>
      <c r="H525">
        <v>5.4539999999999997</v>
      </c>
      <c r="I525">
        <v>4.2511999999999999</v>
      </c>
      <c r="J525">
        <v>3.7534999999999998</v>
      </c>
    </row>
    <row r="526" spans="2:10" x14ac:dyDescent="0.35">
      <c r="B526" s="262">
        <v>44929</v>
      </c>
      <c r="C526">
        <v>3.6080000000000001</v>
      </c>
      <c r="D526">
        <v>3.6480000000000001</v>
      </c>
      <c r="E526">
        <v>4.03</v>
      </c>
      <c r="F526">
        <v>5.1651999999999996</v>
      </c>
      <c r="G526">
        <v>4.3869999999999996</v>
      </c>
      <c r="H526">
        <v>5.3621999999999996</v>
      </c>
      <c r="I526">
        <v>4.3928000000000003</v>
      </c>
      <c r="J526">
        <v>3.8896999999999999</v>
      </c>
    </row>
    <row r="527" spans="2:10" x14ac:dyDescent="0.35">
      <c r="B527" s="262">
        <v>44928</v>
      </c>
      <c r="C527">
        <v>3.605</v>
      </c>
      <c r="D527">
        <v>3.665</v>
      </c>
      <c r="E527">
        <v>4.0250000000000004</v>
      </c>
      <c r="F527">
        <v>5.1734999999999998</v>
      </c>
      <c r="G527">
        <v>4.4782999999999999</v>
      </c>
      <c r="H527">
        <v>5.2103000000000002</v>
      </c>
      <c r="I527">
        <v>4.4553000000000003</v>
      </c>
      <c r="J527">
        <v>3.9234</v>
      </c>
    </row>
    <row r="528" spans="2:10" x14ac:dyDescent="0.35">
      <c r="B528" s="262">
        <v>44925</v>
      </c>
      <c r="C528">
        <v>3.605</v>
      </c>
      <c r="D528">
        <v>3.665</v>
      </c>
      <c r="E528">
        <v>4.0250000000000004</v>
      </c>
      <c r="F528">
        <v>5.1734999999999998</v>
      </c>
      <c r="G528">
        <v>4.4782999999999999</v>
      </c>
      <c r="H528">
        <v>5.2103000000000002</v>
      </c>
      <c r="I528">
        <v>4.4553000000000003</v>
      </c>
      <c r="J528">
        <v>3.9234</v>
      </c>
    </row>
    <row r="529" spans="2:10" x14ac:dyDescent="0.35">
      <c r="B529" s="262">
        <v>44924</v>
      </c>
      <c r="C529">
        <v>3.6120000000000001</v>
      </c>
      <c r="D529">
        <v>3.657</v>
      </c>
      <c r="E529">
        <v>4.024</v>
      </c>
      <c r="F529">
        <v>5.1342999999999996</v>
      </c>
      <c r="G529">
        <v>4.4211</v>
      </c>
      <c r="H529">
        <v>5.165</v>
      </c>
      <c r="I529">
        <v>4.3863000000000003</v>
      </c>
      <c r="J529">
        <v>3.8607999999999998</v>
      </c>
    </row>
    <row r="530" spans="2:10" x14ac:dyDescent="0.35">
      <c r="B530" s="262">
        <v>44923</v>
      </c>
      <c r="C530">
        <v>3.6269999999999998</v>
      </c>
      <c r="D530">
        <v>3.6549999999999998</v>
      </c>
      <c r="E530">
        <v>4.01</v>
      </c>
      <c r="F530">
        <v>5.1523000000000003</v>
      </c>
      <c r="G530">
        <v>4.4683000000000002</v>
      </c>
      <c r="H530">
        <v>5.1890999999999998</v>
      </c>
      <c r="I530">
        <v>4.4329999999999998</v>
      </c>
      <c r="J530">
        <v>3.8868</v>
      </c>
    </row>
    <row r="531" spans="2:10" x14ac:dyDescent="0.35">
      <c r="B531" s="262">
        <v>44921</v>
      </c>
      <c r="C531">
        <v>3.6419999999999999</v>
      </c>
      <c r="D531">
        <v>3.6339999999999999</v>
      </c>
      <c r="E531">
        <v>3.99</v>
      </c>
      <c r="F531">
        <v>5.2141999999999999</v>
      </c>
      <c r="G531">
        <v>4.5061999999999998</v>
      </c>
      <c r="H531">
        <v>5.2255000000000003</v>
      </c>
      <c r="I531">
        <v>4.4760999999999997</v>
      </c>
      <c r="J531">
        <v>3.9218999999999999</v>
      </c>
    </row>
    <row r="532" spans="2:10" x14ac:dyDescent="0.35">
      <c r="B532" s="262">
        <v>44918</v>
      </c>
      <c r="C532">
        <v>3.6419999999999999</v>
      </c>
      <c r="D532">
        <v>3.6339999999999999</v>
      </c>
      <c r="E532">
        <v>3.99</v>
      </c>
      <c r="F532">
        <v>5.2141999999999999</v>
      </c>
      <c r="G532">
        <v>4.5061999999999998</v>
      </c>
      <c r="H532">
        <v>5.2255000000000003</v>
      </c>
      <c r="I532">
        <v>4.4760999999999997</v>
      </c>
      <c r="J532">
        <v>3.9218999999999999</v>
      </c>
    </row>
    <row r="533" spans="2:10" x14ac:dyDescent="0.35">
      <c r="B533" s="262">
        <v>44917</v>
      </c>
      <c r="C533">
        <v>3.5990000000000002</v>
      </c>
      <c r="D533">
        <v>3.5870000000000002</v>
      </c>
      <c r="E533">
        <v>3.952</v>
      </c>
      <c r="F533">
        <v>5.1723999999999997</v>
      </c>
      <c r="G533">
        <v>4.5113000000000003</v>
      </c>
      <c r="H533">
        <v>5.1981000000000002</v>
      </c>
      <c r="I533">
        <v>4.4607000000000001</v>
      </c>
      <c r="J533">
        <v>3.9234</v>
      </c>
    </row>
    <row r="534" spans="2:10" x14ac:dyDescent="0.35">
      <c r="B534" s="262">
        <v>44916</v>
      </c>
      <c r="C534">
        <v>3.5649999999999999</v>
      </c>
      <c r="D534">
        <v>3.5680000000000001</v>
      </c>
      <c r="E534">
        <v>3.93</v>
      </c>
      <c r="F534">
        <v>5.1574</v>
      </c>
      <c r="G534">
        <v>4.5037000000000003</v>
      </c>
      <c r="H534">
        <v>5.1981000000000002</v>
      </c>
      <c r="I534">
        <v>4.3388999999999998</v>
      </c>
      <c r="J534">
        <v>3.8984000000000001</v>
      </c>
    </row>
    <row r="535" spans="2:10" x14ac:dyDescent="0.35">
      <c r="B535" s="262">
        <v>44915</v>
      </c>
      <c r="C535">
        <v>3.5619999999999998</v>
      </c>
      <c r="D535">
        <v>3.5880000000000001</v>
      </c>
      <c r="E535">
        <v>3.9630000000000001</v>
      </c>
      <c r="F535">
        <v>5.1910999999999996</v>
      </c>
      <c r="G535">
        <v>4.5682999999999998</v>
      </c>
      <c r="H535">
        <v>5.2393999999999998</v>
      </c>
      <c r="I535">
        <v>4.3733000000000004</v>
      </c>
      <c r="J535">
        <v>3.9014000000000002</v>
      </c>
    </row>
    <row r="536" spans="2:10" x14ac:dyDescent="0.35">
      <c r="B536" s="262">
        <v>44914</v>
      </c>
      <c r="C536">
        <v>3.4729999999999999</v>
      </c>
      <c r="D536">
        <v>3.4950000000000001</v>
      </c>
      <c r="E536">
        <v>3.8839999999999999</v>
      </c>
      <c r="F536">
        <v>5.1786000000000003</v>
      </c>
      <c r="G536">
        <v>4.5216000000000003</v>
      </c>
      <c r="H536">
        <v>5.2812000000000001</v>
      </c>
      <c r="I536">
        <v>4.3239999999999998</v>
      </c>
      <c r="J536">
        <v>3.8736999999999999</v>
      </c>
    </row>
    <row r="537" spans="2:10" x14ac:dyDescent="0.35">
      <c r="B537" s="262">
        <v>44911</v>
      </c>
      <c r="C537">
        <v>3.29</v>
      </c>
      <c r="D537">
        <v>3.3239999999999998</v>
      </c>
      <c r="E537">
        <v>3.7149999999999999</v>
      </c>
      <c r="F537">
        <v>5.1818</v>
      </c>
      <c r="G537">
        <v>4.4935</v>
      </c>
      <c r="H537">
        <v>5.2827999999999999</v>
      </c>
      <c r="I537">
        <v>4.3304</v>
      </c>
      <c r="J537">
        <v>3.8607999999999998</v>
      </c>
    </row>
    <row r="538" spans="2:10" x14ac:dyDescent="0.35">
      <c r="B538" s="262">
        <v>44910</v>
      </c>
      <c r="C538">
        <v>3.2109999999999999</v>
      </c>
      <c r="D538">
        <v>3.2389999999999999</v>
      </c>
      <c r="E538">
        <v>3.665</v>
      </c>
      <c r="F538">
        <v>5.0563000000000002</v>
      </c>
      <c r="G538">
        <v>4.3414999999999999</v>
      </c>
      <c r="H538">
        <v>5.18</v>
      </c>
      <c r="I538">
        <v>4.2553000000000001</v>
      </c>
      <c r="J538">
        <v>3.7822</v>
      </c>
    </row>
    <row r="539" spans="2:10" x14ac:dyDescent="0.35">
      <c r="B539" s="262">
        <v>44909</v>
      </c>
      <c r="C539">
        <v>3.2749999999999999</v>
      </c>
      <c r="D539">
        <v>3.3090000000000002</v>
      </c>
      <c r="E539">
        <v>3.718</v>
      </c>
      <c r="F539">
        <v>5.0218999999999996</v>
      </c>
      <c r="G539">
        <v>4.3533999999999997</v>
      </c>
      <c r="H539">
        <v>5.1695000000000002</v>
      </c>
      <c r="I539">
        <v>4.2614999999999998</v>
      </c>
      <c r="J539">
        <v>3.7905000000000002</v>
      </c>
    </row>
    <row r="540" spans="2:10" x14ac:dyDescent="0.35">
      <c r="B540" s="262">
        <v>44908</v>
      </c>
      <c r="C540">
        <v>3.331</v>
      </c>
      <c r="D540">
        <v>3.2949999999999999</v>
      </c>
      <c r="E540">
        <v>3.7320000000000002</v>
      </c>
      <c r="F540">
        <v>5.0811999999999999</v>
      </c>
      <c r="G540">
        <v>4.2739000000000003</v>
      </c>
      <c r="H540">
        <v>5.2210000000000001</v>
      </c>
      <c r="I540">
        <v>4.2717999999999998</v>
      </c>
      <c r="J540">
        <v>3.8113000000000001</v>
      </c>
    </row>
    <row r="541" spans="2:10" x14ac:dyDescent="0.35">
      <c r="B541" s="262">
        <v>44907</v>
      </c>
      <c r="C541">
        <v>3.2629999999999999</v>
      </c>
      <c r="D541">
        <v>3.1960000000000002</v>
      </c>
      <c r="E541">
        <v>3.6360000000000001</v>
      </c>
      <c r="F541">
        <v>5.1063999999999998</v>
      </c>
      <c r="G541">
        <v>4.3414999999999999</v>
      </c>
      <c r="H541">
        <v>5.2579000000000002</v>
      </c>
      <c r="I541">
        <v>4.3388999999999998</v>
      </c>
      <c r="J541">
        <v>3.8338000000000001</v>
      </c>
    </row>
    <row r="542" spans="2:10" x14ac:dyDescent="0.35">
      <c r="B542" s="262">
        <v>44904</v>
      </c>
      <c r="C542">
        <v>3.2320000000000002</v>
      </c>
      <c r="D542">
        <v>3.1760000000000002</v>
      </c>
      <c r="E542">
        <v>3.5960000000000001</v>
      </c>
      <c r="F542">
        <v>5.0736999999999997</v>
      </c>
      <c r="G542">
        <v>4.2262000000000004</v>
      </c>
      <c r="H542">
        <v>5.2594000000000003</v>
      </c>
      <c r="I542">
        <v>4.2717999999999998</v>
      </c>
      <c r="J542">
        <v>3.7959999999999998</v>
      </c>
    </row>
    <row r="543" spans="2:10" x14ac:dyDescent="0.35">
      <c r="B543" s="262">
        <v>44903</v>
      </c>
      <c r="C543">
        <v>3.1859999999999999</v>
      </c>
      <c r="D543">
        <v>3.085</v>
      </c>
      <c r="E543">
        <v>3.536</v>
      </c>
      <c r="F543">
        <v>5.0736999999999997</v>
      </c>
      <c r="G543">
        <v>4.2625000000000002</v>
      </c>
      <c r="H543">
        <v>5.2531999999999996</v>
      </c>
      <c r="I543">
        <v>4.2737999999999996</v>
      </c>
      <c r="J543">
        <v>3.8197000000000001</v>
      </c>
    </row>
    <row r="544" spans="2:10" x14ac:dyDescent="0.35">
      <c r="B544" s="262">
        <v>44902</v>
      </c>
      <c r="C544">
        <v>3.1709999999999998</v>
      </c>
      <c r="D544">
        <v>3.04</v>
      </c>
      <c r="E544">
        <v>3.4769999999999999</v>
      </c>
      <c r="F544">
        <v>5.0613000000000001</v>
      </c>
      <c r="G544">
        <v>4.2329999999999997</v>
      </c>
      <c r="H544">
        <v>5.2255000000000003</v>
      </c>
      <c r="I544">
        <v>4.2492000000000001</v>
      </c>
      <c r="J544">
        <v>3.8127</v>
      </c>
    </row>
    <row r="545" spans="2:10" x14ac:dyDescent="0.35">
      <c r="B545" s="262">
        <v>44901</v>
      </c>
      <c r="C545">
        <v>3.2160000000000002</v>
      </c>
      <c r="D545">
        <v>3.073</v>
      </c>
      <c r="E545">
        <v>3.4929999999999999</v>
      </c>
      <c r="F545">
        <v>5.0637999999999996</v>
      </c>
      <c r="G545">
        <v>4.2374999999999998</v>
      </c>
      <c r="H545">
        <v>5.2164000000000001</v>
      </c>
      <c r="I545">
        <v>4.2634999999999996</v>
      </c>
      <c r="J545">
        <v>3.8252999999999999</v>
      </c>
    </row>
    <row r="546" spans="2:10" x14ac:dyDescent="0.35">
      <c r="B546" s="262">
        <v>44900</v>
      </c>
      <c r="C546">
        <v>3.2309999999999999</v>
      </c>
      <c r="D546">
        <v>3.0990000000000002</v>
      </c>
      <c r="E546">
        <v>3.4860000000000002</v>
      </c>
      <c r="F546">
        <v>5.0292000000000003</v>
      </c>
      <c r="G546">
        <v>4.1642999999999999</v>
      </c>
      <c r="H546">
        <v>5.1561000000000003</v>
      </c>
      <c r="I546">
        <v>4.1807999999999996</v>
      </c>
      <c r="J546">
        <v>3.7698</v>
      </c>
    </row>
    <row r="547" spans="2:10" x14ac:dyDescent="0.35">
      <c r="B547" s="262">
        <v>44897</v>
      </c>
      <c r="C547">
        <v>3.258</v>
      </c>
      <c r="D547">
        <v>3.1480000000000001</v>
      </c>
      <c r="E547">
        <v>3.5339999999999998</v>
      </c>
      <c r="F547">
        <v>5.0587999999999997</v>
      </c>
      <c r="G547">
        <v>4.2149999999999999</v>
      </c>
      <c r="H547">
        <v>5.1769999999999996</v>
      </c>
      <c r="I547">
        <v>4.2107000000000001</v>
      </c>
      <c r="J547">
        <v>3.8029000000000002</v>
      </c>
    </row>
    <row r="548" spans="2:10" x14ac:dyDescent="0.35">
      <c r="B548" s="262">
        <v>44896</v>
      </c>
      <c r="C548">
        <v>3.1890000000000001</v>
      </c>
      <c r="D548">
        <v>3.097</v>
      </c>
      <c r="E548">
        <v>3.4550000000000001</v>
      </c>
      <c r="F548">
        <v>5.0340999999999996</v>
      </c>
      <c r="G548">
        <v>4.2397</v>
      </c>
      <c r="H548">
        <v>5.1264000000000003</v>
      </c>
      <c r="I548">
        <v>4.2228000000000003</v>
      </c>
      <c r="J548">
        <v>3.8281000000000001</v>
      </c>
    </row>
    <row r="549" spans="2:10" x14ac:dyDescent="0.35">
      <c r="B549" s="262">
        <v>44895</v>
      </c>
      <c r="C549">
        <v>3.25</v>
      </c>
      <c r="D549">
        <v>3.1549999999999998</v>
      </c>
      <c r="E549">
        <v>3.4860000000000002</v>
      </c>
      <c r="F549">
        <v>5.0861999999999998</v>
      </c>
      <c r="G549">
        <v>4.3438999999999997</v>
      </c>
      <c r="H549">
        <v>5.2210000000000001</v>
      </c>
      <c r="I549">
        <v>4.3135000000000003</v>
      </c>
      <c r="J549">
        <v>3.8351999999999999</v>
      </c>
    </row>
    <row r="550" spans="2:10" x14ac:dyDescent="0.35">
      <c r="B550" s="262">
        <v>44894</v>
      </c>
      <c r="C550">
        <v>3.2029999999999998</v>
      </c>
      <c r="D550">
        <v>3.0950000000000002</v>
      </c>
      <c r="E550">
        <v>3.4159999999999999</v>
      </c>
      <c r="F550">
        <v>5.1165000000000003</v>
      </c>
      <c r="G550">
        <v>4.2374999999999998</v>
      </c>
      <c r="H550">
        <v>5.3221999999999996</v>
      </c>
      <c r="I550">
        <v>4.3051000000000004</v>
      </c>
      <c r="J550">
        <v>3.8323999999999998</v>
      </c>
    </row>
    <row r="551" spans="2:10" x14ac:dyDescent="0.35">
      <c r="B551" s="262">
        <v>44893</v>
      </c>
      <c r="C551">
        <v>3.2509999999999999</v>
      </c>
      <c r="D551">
        <v>3.12</v>
      </c>
      <c r="E551">
        <v>3.4470000000000001</v>
      </c>
      <c r="F551">
        <v>5.0787000000000004</v>
      </c>
      <c r="G551">
        <v>4.1189999999999998</v>
      </c>
      <c r="H551">
        <v>5.2531999999999996</v>
      </c>
      <c r="I551">
        <v>4.2046999999999999</v>
      </c>
      <c r="J551">
        <v>3.7454000000000001</v>
      </c>
    </row>
    <row r="552" spans="2:10" x14ac:dyDescent="0.35">
      <c r="B552" s="262">
        <v>44890</v>
      </c>
      <c r="C552">
        <v>3.2719999999999998</v>
      </c>
      <c r="D552">
        <v>3.117</v>
      </c>
      <c r="E552">
        <v>3.427</v>
      </c>
      <c r="F552">
        <v>5.0613000000000001</v>
      </c>
      <c r="G552">
        <v>4.0437000000000003</v>
      </c>
      <c r="H552">
        <v>5.1710000000000003</v>
      </c>
      <c r="I552">
        <v>4.1494</v>
      </c>
      <c r="J552">
        <v>3.6896</v>
      </c>
    </row>
    <row r="553" spans="2:10" x14ac:dyDescent="0.35">
      <c r="B553" s="262">
        <v>44889</v>
      </c>
      <c r="C553">
        <v>3.2029999999999998</v>
      </c>
      <c r="D553">
        <v>3.032</v>
      </c>
      <c r="E553">
        <v>3.3650000000000002</v>
      </c>
      <c r="F553">
        <v>5.0787000000000004</v>
      </c>
      <c r="G553">
        <v>3.9790000000000001</v>
      </c>
      <c r="H553">
        <v>5.1486000000000001</v>
      </c>
      <c r="I553">
        <v>4.0671999999999997</v>
      </c>
      <c r="J553">
        <v>3.6675</v>
      </c>
    </row>
    <row r="554" spans="2:10" x14ac:dyDescent="0.35">
      <c r="B554" s="262">
        <v>44888</v>
      </c>
      <c r="C554">
        <v>3.169</v>
      </c>
      <c r="D554">
        <v>3.008</v>
      </c>
      <c r="E554">
        <v>3.3050000000000002</v>
      </c>
      <c r="F554">
        <v>5</v>
      </c>
      <c r="G554">
        <v>4.0354999999999999</v>
      </c>
      <c r="H554">
        <v>5.1859999999999999</v>
      </c>
      <c r="I554">
        <v>4.1986999999999997</v>
      </c>
      <c r="J554">
        <v>3.7240000000000002</v>
      </c>
    </row>
    <row r="555" spans="2:10" x14ac:dyDescent="0.35">
      <c r="B555" s="262">
        <v>44887</v>
      </c>
      <c r="C555">
        <v>3.2080000000000002</v>
      </c>
      <c r="D555">
        <v>3.133</v>
      </c>
      <c r="E555">
        <v>3.4380000000000002</v>
      </c>
      <c r="F555">
        <v>5.0023999999999997</v>
      </c>
      <c r="G555">
        <v>4.1276000000000002</v>
      </c>
      <c r="H555">
        <v>5.1755000000000004</v>
      </c>
      <c r="I555">
        <v>4.2737999999999996</v>
      </c>
      <c r="J555">
        <v>3.7974000000000001</v>
      </c>
    </row>
    <row r="556" spans="2:10" x14ac:dyDescent="0.35">
      <c r="B556" s="262">
        <v>44886</v>
      </c>
      <c r="C556">
        <v>3.2610000000000001</v>
      </c>
      <c r="D556">
        <v>3.18</v>
      </c>
      <c r="E556">
        <v>3.4420000000000002</v>
      </c>
      <c r="F556">
        <v>5</v>
      </c>
      <c r="G556">
        <v>4.1127000000000002</v>
      </c>
      <c r="H556">
        <v>5.2610000000000001</v>
      </c>
      <c r="I556">
        <v>4.2594000000000003</v>
      </c>
      <c r="J556">
        <v>3.7711999999999999</v>
      </c>
    </row>
    <row r="557" spans="2:10" x14ac:dyDescent="0.35">
      <c r="B557" s="262">
        <v>44883</v>
      </c>
      <c r="C557">
        <v>3.28</v>
      </c>
      <c r="D557">
        <v>3.2330000000000001</v>
      </c>
      <c r="E557">
        <v>3.5390000000000001</v>
      </c>
      <c r="F557">
        <v>5.0712999999999999</v>
      </c>
      <c r="G557">
        <v>4.1840000000000002</v>
      </c>
      <c r="H557">
        <v>5.2579000000000002</v>
      </c>
      <c r="I557">
        <v>4.3051000000000004</v>
      </c>
      <c r="J557">
        <v>3.8098999999999998</v>
      </c>
    </row>
    <row r="558" spans="2:10" x14ac:dyDescent="0.35">
      <c r="B558" s="262">
        <v>44882</v>
      </c>
      <c r="C558">
        <v>3.2389999999999999</v>
      </c>
      <c r="D558">
        <v>3.1949999999999998</v>
      </c>
      <c r="E558">
        <v>3.5030000000000001</v>
      </c>
      <c r="F558">
        <v>5.1318000000000001</v>
      </c>
      <c r="G558">
        <v>4.3414999999999999</v>
      </c>
      <c r="H558">
        <v>5.3445</v>
      </c>
      <c r="I558">
        <v>4.4481000000000002</v>
      </c>
      <c r="J558">
        <v>3.9205000000000001</v>
      </c>
    </row>
    <row r="559" spans="2:10" x14ac:dyDescent="0.35">
      <c r="B559" s="262">
        <v>44881</v>
      </c>
      <c r="C559">
        <v>3.1720000000000002</v>
      </c>
      <c r="D559">
        <v>3.1419999999999999</v>
      </c>
      <c r="E559">
        <v>3.4620000000000002</v>
      </c>
      <c r="F559">
        <v>5.1039000000000003</v>
      </c>
      <c r="G559">
        <v>4.2831000000000001</v>
      </c>
      <c r="H559">
        <v>5.4257999999999997</v>
      </c>
      <c r="I559">
        <v>4.3689</v>
      </c>
      <c r="J559">
        <v>3.8637000000000001</v>
      </c>
    </row>
    <row r="560" spans="2:10" x14ac:dyDescent="0.35">
      <c r="B560" s="262">
        <v>44880</v>
      </c>
      <c r="C560">
        <v>3.2959999999999998</v>
      </c>
      <c r="D560">
        <v>3.29</v>
      </c>
      <c r="E560">
        <v>3.62</v>
      </c>
      <c r="F560">
        <v>5.1445999999999996</v>
      </c>
      <c r="G560">
        <v>4.2488000000000001</v>
      </c>
      <c r="H560">
        <v>5.4273999999999996</v>
      </c>
      <c r="I560">
        <v>4.3818999999999999</v>
      </c>
      <c r="J560">
        <v>3.8694000000000002</v>
      </c>
    </row>
    <row r="561" spans="2:10" x14ac:dyDescent="0.35">
      <c r="B561" s="262">
        <v>44879</v>
      </c>
      <c r="C561">
        <v>3.3410000000000002</v>
      </c>
      <c r="D561">
        <v>3.3610000000000002</v>
      </c>
      <c r="E561">
        <v>3.657</v>
      </c>
      <c r="F561">
        <v>5.1139999999999999</v>
      </c>
      <c r="G561">
        <v>4.16</v>
      </c>
      <c r="H561">
        <v>5.4657</v>
      </c>
      <c r="I561">
        <v>4.2882999999999996</v>
      </c>
      <c r="J561">
        <v>3.7738999999999998</v>
      </c>
    </row>
    <row r="562" spans="2:10" x14ac:dyDescent="0.35">
      <c r="B562" s="262">
        <v>44876</v>
      </c>
      <c r="C562">
        <v>3.34</v>
      </c>
      <c r="D562">
        <v>3.3519999999999999</v>
      </c>
      <c r="E562">
        <v>3.657</v>
      </c>
      <c r="F562">
        <v>5.1745000000000001</v>
      </c>
      <c r="G562">
        <v>4.2625000000000002</v>
      </c>
      <c r="H562">
        <v>5.4808000000000003</v>
      </c>
      <c r="I562">
        <v>4.3906999999999998</v>
      </c>
      <c r="J562">
        <v>3.8853</v>
      </c>
    </row>
    <row r="563" spans="2:10" x14ac:dyDescent="0.35">
      <c r="B563" s="262">
        <v>44875</v>
      </c>
      <c r="C563">
        <v>3.29</v>
      </c>
      <c r="D563">
        <v>3.286</v>
      </c>
      <c r="E563">
        <v>3.58</v>
      </c>
      <c r="F563">
        <v>5.0688000000000004</v>
      </c>
      <c r="G563">
        <v>4.2351999999999999</v>
      </c>
      <c r="H563">
        <v>5.3460999999999999</v>
      </c>
      <c r="I563">
        <v>4.3197999999999999</v>
      </c>
      <c r="J563">
        <v>3.8281000000000001</v>
      </c>
    </row>
    <row r="564" spans="2:10" x14ac:dyDescent="0.35">
      <c r="B564" s="262">
        <v>44874</v>
      </c>
      <c r="C564">
        <v>3.4350000000000001</v>
      </c>
      <c r="D564">
        <v>3.4489999999999998</v>
      </c>
      <c r="E564">
        <v>3.7360000000000002</v>
      </c>
      <c r="F564">
        <v>5.2301000000000002</v>
      </c>
      <c r="G564">
        <v>4.3845999999999998</v>
      </c>
      <c r="H564">
        <v>5.5266000000000002</v>
      </c>
      <c r="I564">
        <v>4.4743000000000004</v>
      </c>
      <c r="J564">
        <v>3.9428000000000001</v>
      </c>
    </row>
    <row r="565" spans="2:10" x14ac:dyDescent="0.35">
      <c r="B565" s="262">
        <v>44873</v>
      </c>
      <c r="C565">
        <v>3.4860000000000002</v>
      </c>
      <c r="D565">
        <v>3.5459999999999998</v>
      </c>
      <c r="E565">
        <v>3.8959999999999999</v>
      </c>
      <c r="F565">
        <v>5.2760999999999996</v>
      </c>
      <c r="G565">
        <v>4.4508000000000001</v>
      </c>
      <c r="H565">
        <v>5.6242000000000001</v>
      </c>
      <c r="I565">
        <v>4.5061999999999998</v>
      </c>
      <c r="J565">
        <v>3.9714</v>
      </c>
    </row>
    <row r="566" spans="2:10" x14ac:dyDescent="0.35">
      <c r="B566" s="262">
        <v>44872</v>
      </c>
      <c r="C566">
        <v>3.5139999999999998</v>
      </c>
      <c r="D566">
        <v>3.6339999999999999</v>
      </c>
      <c r="E566">
        <v>4.0149999999999997</v>
      </c>
      <c r="F566">
        <v>5.3986000000000001</v>
      </c>
      <c r="G566">
        <v>4.5605000000000002</v>
      </c>
      <c r="H566">
        <v>5.6814999999999998</v>
      </c>
      <c r="I566">
        <v>4.6203000000000003</v>
      </c>
      <c r="J566">
        <v>4.0692000000000004</v>
      </c>
    </row>
    <row r="567" spans="2:10" x14ac:dyDescent="0.35">
      <c r="B567" s="262">
        <v>44869</v>
      </c>
      <c r="C567">
        <v>3.4020000000000001</v>
      </c>
      <c r="D567">
        <v>3.532</v>
      </c>
      <c r="E567">
        <v>3.9340000000000002</v>
      </c>
      <c r="F567">
        <v>5.3338999999999999</v>
      </c>
      <c r="G567">
        <v>4.5972999999999997</v>
      </c>
      <c r="H567">
        <v>5.6509</v>
      </c>
      <c r="I567">
        <v>4.6368</v>
      </c>
      <c r="J567">
        <v>4.0755999999999997</v>
      </c>
    </row>
    <row r="568" spans="2:10" x14ac:dyDescent="0.35">
      <c r="B568" s="262">
        <v>44868</v>
      </c>
      <c r="C568">
        <v>3.415</v>
      </c>
      <c r="D568">
        <v>3.51</v>
      </c>
      <c r="E568">
        <v>3.8980000000000001</v>
      </c>
      <c r="F568">
        <v>5.3548999999999998</v>
      </c>
      <c r="G568">
        <v>4.7313000000000001</v>
      </c>
      <c r="H568">
        <v>5.6870000000000003</v>
      </c>
      <c r="I568">
        <v>4.7332000000000001</v>
      </c>
      <c r="J568">
        <v>4.1955999999999998</v>
      </c>
    </row>
    <row r="569" spans="2:10" x14ac:dyDescent="0.35">
      <c r="B569" s="262">
        <v>44867</v>
      </c>
      <c r="C569">
        <v>3.3370000000000002</v>
      </c>
      <c r="D569">
        <v>3.3940000000000001</v>
      </c>
      <c r="E569">
        <v>3.7509999999999999</v>
      </c>
      <c r="F569">
        <v>5.3449</v>
      </c>
      <c r="G569">
        <v>4.6510999999999996</v>
      </c>
      <c r="H569">
        <v>5.6599000000000004</v>
      </c>
      <c r="I569">
        <v>4.6651999999999996</v>
      </c>
      <c r="J569">
        <v>4.1062000000000003</v>
      </c>
    </row>
    <row r="570" spans="2:10" x14ac:dyDescent="0.35">
      <c r="B570" s="262">
        <v>44866</v>
      </c>
      <c r="C570">
        <v>3.4780000000000002</v>
      </c>
      <c r="D570">
        <v>3.464</v>
      </c>
      <c r="E570">
        <v>3.7789999999999999</v>
      </c>
      <c r="F570">
        <v>5.3593999999999999</v>
      </c>
      <c r="G570">
        <v>4.7145000000000001</v>
      </c>
      <c r="H570">
        <v>5.6779000000000002</v>
      </c>
      <c r="I570">
        <v>4.6760999999999999</v>
      </c>
      <c r="J570">
        <v>4.1586999999999996</v>
      </c>
    </row>
    <row r="571" spans="2:10" x14ac:dyDescent="0.35">
      <c r="B571" s="262">
        <v>44865</v>
      </c>
      <c r="C571">
        <v>3.5990000000000002</v>
      </c>
      <c r="D571">
        <v>3.5070000000000001</v>
      </c>
      <c r="E571">
        <v>3.8210000000000002</v>
      </c>
      <c r="F571">
        <v>5.4406999999999996</v>
      </c>
      <c r="G571">
        <v>4.7510000000000003</v>
      </c>
      <c r="H571">
        <v>5.7325999999999997</v>
      </c>
      <c r="I571">
        <v>4.7019000000000002</v>
      </c>
      <c r="J571">
        <v>4.1554000000000002</v>
      </c>
    </row>
    <row r="572" spans="2:10" x14ac:dyDescent="0.35">
      <c r="B572" s="262">
        <v>44862</v>
      </c>
      <c r="C572">
        <v>3.5619999999999998</v>
      </c>
      <c r="D572">
        <v>3.472</v>
      </c>
      <c r="E572">
        <v>3.7749999999999999</v>
      </c>
      <c r="F572">
        <v>5.4419000000000004</v>
      </c>
      <c r="G572">
        <v>4.7172000000000001</v>
      </c>
      <c r="H572">
        <v>5.766</v>
      </c>
      <c r="I572">
        <v>4.6879999999999997</v>
      </c>
      <c r="J572">
        <v>4.1307</v>
      </c>
    </row>
    <row r="573" spans="2:10" x14ac:dyDescent="0.35">
      <c r="B573" s="262">
        <v>44861</v>
      </c>
      <c r="C573">
        <v>3.4550000000000001</v>
      </c>
      <c r="D573">
        <v>3.395</v>
      </c>
      <c r="E573">
        <v>3.6840000000000002</v>
      </c>
      <c r="F573">
        <v>5.4882</v>
      </c>
      <c r="G573">
        <v>4.7061000000000002</v>
      </c>
      <c r="H573">
        <v>5.8376999999999999</v>
      </c>
      <c r="I573">
        <v>4.6928999999999998</v>
      </c>
      <c r="J573">
        <v>4.1604000000000001</v>
      </c>
    </row>
    <row r="574" spans="2:10" x14ac:dyDescent="0.35">
      <c r="B574" s="262">
        <v>44860</v>
      </c>
      <c r="C574">
        <v>3.6459999999999999</v>
      </c>
      <c r="D574">
        <v>3.5710000000000002</v>
      </c>
      <c r="E574">
        <v>3.8610000000000002</v>
      </c>
      <c r="F574">
        <v>5.5590999999999999</v>
      </c>
      <c r="G574">
        <v>4.7454000000000001</v>
      </c>
      <c r="H574">
        <v>5.8300999999999998</v>
      </c>
      <c r="I574">
        <v>4.7648000000000001</v>
      </c>
      <c r="J574">
        <v>4.2195</v>
      </c>
    </row>
    <row r="575" spans="2:10" x14ac:dyDescent="0.35">
      <c r="B575" s="262">
        <v>44859</v>
      </c>
      <c r="C575">
        <v>3.726</v>
      </c>
      <c r="D575">
        <v>3.6280000000000001</v>
      </c>
      <c r="E575">
        <v>3.8759999999999999</v>
      </c>
      <c r="F575">
        <v>5.4893999999999998</v>
      </c>
      <c r="G575">
        <v>4.7369000000000003</v>
      </c>
      <c r="H575">
        <v>5.8569000000000004</v>
      </c>
      <c r="I575">
        <v>4.7515000000000001</v>
      </c>
      <c r="J575">
        <v>4.2229000000000001</v>
      </c>
    </row>
    <row r="576" spans="2:10" x14ac:dyDescent="0.35">
      <c r="B576" s="262">
        <v>44858</v>
      </c>
      <c r="C576">
        <v>3.798</v>
      </c>
      <c r="D576">
        <v>3.7370000000000001</v>
      </c>
      <c r="E576">
        <v>3.956</v>
      </c>
      <c r="F576">
        <v>5.6025999999999998</v>
      </c>
      <c r="G576">
        <v>4.8583999999999996</v>
      </c>
      <c r="H576">
        <v>5.9150999999999998</v>
      </c>
      <c r="I576">
        <v>4.8421000000000003</v>
      </c>
      <c r="J576">
        <v>4.2961999999999998</v>
      </c>
    </row>
    <row r="577" spans="2:10" x14ac:dyDescent="0.35">
      <c r="B577" s="262">
        <v>44855</v>
      </c>
      <c r="C577">
        <v>4.101</v>
      </c>
      <c r="D577">
        <v>4.0460000000000003</v>
      </c>
      <c r="E577">
        <v>4.25</v>
      </c>
      <c r="F577">
        <v>5.7294999999999998</v>
      </c>
      <c r="G577">
        <v>5.0559000000000003</v>
      </c>
      <c r="H577">
        <v>6.1516999999999999</v>
      </c>
      <c r="I577">
        <v>4.9820000000000002</v>
      </c>
      <c r="J577">
        <v>4.4016000000000002</v>
      </c>
    </row>
    <row r="578" spans="2:10" x14ac:dyDescent="0.35">
      <c r="B578" s="262">
        <v>44854</v>
      </c>
      <c r="C578">
        <v>3.9430000000000001</v>
      </c>
      <c r="D578">
        <v>3.9039999999999999</v>
      </c>
      <c r="E578">
        <v>4.1449999999999996</v>
      </c>
      <c r="F578">
        <v>5.7371999999999996</v>
      </c>
      <c r="G578">
        <v>5.0145</v>
      </c>
      <c r="H578">
        <v>6.0867000000000004</v>
      </c>
      <c r="I578">
        <v>4.9808000000000003</v>
      </c>
      <c r="J578">
        <v>4.4638999999999998</v>
      </c>
    </row>
    <row r="579" spans="2:10" x14ac:dyDescent="0.35">
      <c r="B579" s="262">
        <v>44853</v>
      </c>
      <c r="C579">
        <v>3.85</v>
      </c>
      <c r="D579">
        <v>3.8719999999999999</v>
      </c>
      <c r="E579">
        <v>4.1559999999999997</v>
      </c>
      <c r="F579">
        <v>5.7054</v>
      </c>
      <c r="G579">
        <v>4.9428999999999998</v>
      </c>
      <c r="H579">
        <v>6.0351999999999997</v>
      </c>
      <c r="I579">
        <v>4.9142999999999999</v>
      </c>
      <c r="J579">
        <v>4.4353999999999996</v>
      </c>
    </row>
    <row r="580" spans="2:10" x14ac:dyDescent="0.35">
      <c r="B580" s="262">
        <v>44852</v>
      </c>
      <c r="C580">
        <v>3.8740000000000001</v>
      </c>
      <c r="D580">
        <v>3.9430000000000001</v>
      </c>
      <c r="E580">
        <v>4.391</v>
      </c>
      <c r="F580">
        <v>5.7156000000000002</v>
      </c>
      <c r="G580">
        <v>4.8056000000000001</v>
      </c>
      <c r="H580">
        <v>6.0270000000000001</v>
      </c>
      <c r="I580">
        <v>4.8010999999999999</v>
      </c>
      <c r="J580">
        <v>4.3410000000000002</v>
      </c>
    </row>
    <row r="581" spans="2:10" x14ac:dyDescent="0.35">
      <c r="B581" s="262">
        <v>44851</v>
      </c>
      <c r="C581">
        <v>3.9180000000000001</v>
      </c>
      <c r="D581">
        <v>3.9670000000000001</v>
      </c>
      <c r="E581">
        <v>4.4550000000000001</v>
      </c>
      <c r="F581">
        <v>5.6954000000000002</v>
      </c>
      <c r="G581">
        <v>4.8703000000000003</v>
      </c>
      <c r="H581">
        <v>5.9744999999999999</v>
      </c>
      <c r="I581">
        <v>4.9528999999999996</v>
      </c>
      <c r="J581">
        <v>4.3482000000000003</v>
      </c>
    </row>
    <row r="582" spans="2:10" x14ac:dyDescent="0.35">
      <c r="B582" s="262">
        <v>44848</v>
      </c>
      <c r="C582">
        <v>4.2889999999999997</v>
      </c>
      <c r="D582">
        <v>4.3250000000000002</v>
      </c>
      <c r="E582">
        <v>4.8449999999999998</v>
      </c>
      <c r="F582">
        <v>5.9229000000000003</v>
      </c>
      <c r="G582">
        <v>5.0785</v>
      </c>
      <c r="H582">
        <v>6.0679999999999996</v>
      </c>
      <c r="I582">
        <v>5.1696999999999997</v>
      </c>
      <c r="J582">
        <v>4.5240999999999998</v>
      </c>
    </row>
    <row r="583" spans="2:10" x14ac:dyDescent="0.35">
      <c r="B583" s="262">
        <v>44847</v>
      </c>
      <c r="C583">
        <v>4.218</v>
      </c>
      <c r="D583">
        <v>4.1920000000000002</v>
      </c>
      <c r="E583">
        <v>4.6369999999999996</v>
      </c>
      <c r="F583">
        <v>5.9958</v>
      </c>
      <c r="G583">
        <v>5.2046999999999999</v>
      </c>
      <c r="H583">
        <v>6.1475</v>
      </c>
      <c r="I583">
        <v>5.2987000000000002</v>
      </c>
      <c r="J583">
        <v>4.6165000000000003</v>
      </c>
    </row>
    <row r="584" spans="2:10" x14ac:dyDescent="0.35">
      <c r="B584" s="262">
        <v>44846</v>
      </c>
      <c r="C584">
        <v>4.4450000000000003</v>
      </c>
      <c r="D584">
        <v>4.4279999999999999</v>
      </c>
      <c r="E584">
        <v>4.9039999999999999</v>
      </c>
      <c r="F584">
        <v>6.0111999999999997</v>
      </c>
      <c r="G584">
        <v>5.2702</v>
      </c>
      <c r="H584">
        <v>6.2465000000000002</v>
      </c>
      <c r="I584">
        <v>5.3333000000000004</v>
      </c>
      <c r="J584">
        <v>4.7</v>
      </c>
    </row>
    <row r="585" spans="2:10" x14ac:dyDescent="0.35">
      <c r="B585" s="262">
        <v>44845</v>
      </c>
      <c r="C585">
        <v>4.54</v>
      </c>
      <c r="D585">
        <v>4.4340000000000002</v>
      </c>
      <c r="E585">
        <v>4.9029999999999996</v>
      </c>
      <c r="F585">
        <v>5.8384</v>
      </c>
      <c r="G585">
        <v>5.2389999999999999</v>
      </c>
      <c r="H585">
        <v>6.1242999999999999</v>
      </c>
      <c r="I585">
        <v>5.2771999999999997</v>
      </c>
      <c r="J585">
        <v>4.6165000000000003</v>
      </c>
    </row>
    <row r="586" spans="2:10" x14ac:dyDescent="0.35">
      <c r="B586" s="262">
        <v>44844</v>
      </c>
      <c r="C586">
        <v>4.6050000000000004</v>
      </c>
      <c r="D586">
        <v>4.4660000000000002</v>
      </c>
      <c r="E586">
        <v>4.8739999999999997</v>
      </c>
      <c r="F586">
        <v>5.7282000000000002</v>
      </c>
      <c r="G586">
        <v>5.2423999999999999</v>
      </c>
      <c r="H586">
        <v>5.9705000000000004</v>
      </c>
      <c r="I586">
        <v>5.2135999999999996</v>
      </c>
      <c r="J586">
        <v>4.5880000000000001</v>
      </c>
    </row>
    <row r="587" spans="2:10" x14ac:dyDescent="0.35">
      <c r="B587" s="262">
        <v>44841</v>
      </c>
      <c r="C587">
        <v>4.4080000000000004</v>
      </c>
      <c r="D587">
        <v>4.2300000000000004</v>
      </c>
      <c r="E587">
        <v>4.5739999999999998</v>
      </c>
      <c r="F587">
        <v>5.6828000000000003</v>
      </c>
      <c r="G587">
        <v>5.1642000000000001</v>
      </c>
      <c r="H587">
        <v>5.9485999999999999</v>
      </c>
      <c r="I587">
        <v>5.1135000000000002</v>
      </c>
      <c r="J587">
        <v>4.4832000000000001</v>
      </c>
    </row>
    <row r="588" spans="2:10" x14ac:dyDescent="0.35">
      <c r="B588" s="262">
        <v>44840</v>
      </c>
      <c r="C588">
        <v>4.351</v>
      </c>
      <c r="D588">
        <v>4.1609999999999996</v>
      </c>
      <c r="E588">
        <v>4.4349999999999996</v>
      </c>
      <c r="F588">
        <v>5.6727999999999996</v>
      </c>
      <c r="G588">
        <v>5.1111000000000004</v>
      </c>
      <c r="H588">
        <v>5.9328000000000003</v>
      </c>
      <c r="I588">
        <v>5.1098999999999997</v>
      </c>
      <c r="J588">
        <v>4.4562999999999997</v>
      </c>
    </row>
    <row r="589" spans="2:10" x14ac:dyDescent="0.35">
      <c r="B589" s="262">
        <v>44839</v>
      </c>
      <c r="C589">
        <v>4.2300000000000004</v>
      </c>
      <c r="D589">
        <v>4.0279999999999996</v>
      </c>
      <c r="E589">
        <v>4.2850000000000001</v>
      </c>
      <c r="F589">
        <v>5.5796000000000001</v>
      </c>
      <c r="G589">
        <v>4.9831000000000003</v>
      </c>
      <c r="H589">
        <v>5.7979000000000003</v>
      </c>
      <c r="I589">
        <v>5.0159000000000002</v>
      </c>
      <c r="J589">
        <v>4.3905000000000003</v>
      </c>
    </row>
    <row r="590" spans="2:10" x14ac:dyDescent="0.35">
      <c r="B590" s="262">
        <v>44838</v>
      </c>
      <c r="C590">
        <v>4.0880000000000001</v>
      </c>
      <c r="D590">
        <v>3.867</v>
      </c>
      <c r="E590">
        <v>4.16</v>
      </c>
      <c r="F590">
        <v>5.54</v>
      </c>
      <c r="G590">
        <v>4.8583999999999996</v>
      </c>
      <c r="H590">
        <v>5.7179000000000002</v>
      </c>
      <c r="I590">
        <v>4.8731</v>
      </c>
      <c r="J590">
        <v>4.2610000000000001</v>
      </c>
    </row>
    <row r="591" spans="2:10" x14ac:dyDescent="0.35">
      <c r="B591" s="262">
        <v>44837</v>
      </c>
      <c r="C591">
        <v>4.202</v>
      </c>
      <c r="D591">
        <v>3.9540000000000002</v>
      </c>
      <c r="E591">
        <v>4.0979999999999999</v>
      </c>
      <c r="F591">
        <v>5.5282</v>
      </c>
      <c r="G591">
        <v>5.0082000000000004</v>
      </c>
      <c r="H591">
        <v>5.6707000000000001</v>
      </c>
      <c r="I591">
        <v>4.9120999999999997</v>
      </c>
      <c r="J591">
        <v>4.3356000000000003</v>
      </c>
    </row>
    <row r="592" spans="2:10" x14ac:dyDescent="0.35">
      <c r="B592" s="262">
        <v>44834</v>
      </c>
      <c r="C592">
        <v>4.3769999999999998</v>
      </c>
      <c r="D592">
        <v>4.085</v>
      </c>
      <c r="E592">
        <v>4.1029999999999998</v>
      </c>
      <c r="F592">
        <v>5.5423999999999998</v>
      </c>
      <c r="G592">
        <v>5.0559000000000003</v>
      </c>
      <c r="H592">
        <v>5.8395999999999999</v>
      </c>
      <c r="I592">
        <v>4.9695999999999998</v>
      </c>
      <c r="J592">
        <v>4.4165999999999999</v>
      </c>
    </row>
    <row r="593" spans="2:10" x14ac:dyDescent="0.35">
      <c r="B593" s="262">
        <v>44833</v>
      </c>
      <c r="C593">
        <v>4.4139999999999997</v>
      </c>
      <c r="D593">
        <v>4.1360000000000001</v>
      </c>
      <c r="E593">
        <v>4.2169999999999996</v>
      </c>
      <c r="F593">
        <v>5.4374000000000002</v>
      </c>
      <c r="G593">
        <v>5.0168999999999997</v>
      </c>
      <c r="H593">
        <v>5.6623999999999999</v>
      </c>
      <c r="I593">
        <v>4.9241999999999999</v>
      </c>
      <c r="J593">
        <v>4.3686999999999996</v>
      </c>
    </row>
    <row r="594" spans="2:10" x14ac:dyDescent="0.35">
      <c r="B594" s="262">
        <v>44832</v>
      </c>
      <c r="C594">
        <v>4.2770000000000001</v>
      </c>
      <c r="D594">
        <v>4.0060000000000002</v>
      </c>
      <c r="E594">
        <v>4.1310000000000002</v>
      </c>
      <c r="F594">
        <v>5.2579000000000002</v>
      </c>
      <c r="G594">
        <v>4.8163</v>
      </c>
      <c r="H594">
        <v>5.4069000000000003</v>
      </c>
      <c r="I594">
        <v>4.8013000000000003</v>
      </c>
      <c r="J594">
        <v>4.2664999999999997</v>
      </c>
    </row>
    <row r="595" spans="2:10" x14ac:dyDescent="0.35">
      <c r="B595" s="262">
        <v>44831</v>
      </c>
      <c r="C595">
        <v>4.6840000000000002</v>
      </c>
      <c r="D595">
        <v>4.5019999999999998</v>
      </c>
      <c r="E595">
        <v>4.9450000000000003</v>
      </c>
      <c r="F595">
        <v>5.3754</v>
      </c>
      <c r="G595">
        <v>4.8895999999999997</v>
      </c>
      <c r="H595">
        <v>5.5326000000000004</v>
      </c>
      <c r="I595">
        <v>4.8941999999999997</v>
      </c>
      <c r="J595">
        <v>4.3949999999999996</v>
      </c>
    </row>
    <row r="596" spans="2:10" x14ac:dyDescent="0.35">
      <c r="B596" s="262">
        <v>44830</v>
      </c>
      <c r="C596">
        <v>4.5350000000000001</v>
      </c>
      <c r="D596">
        <v>4.24</v>
      </c>
      <c r="E596">
        <v>4.5670000000000002</v>
      </c>
      <c r="F596">
        <v>5.1578999999999997</v>
      </c>
      <c r="G596">
        <v>4.5732999999999997</v>
      </c>
      <c r="H596">
        <v>5.1287000000000003</v>
      </c>
      <c r="I596">
        <v>4.6169000000000002</v>
      </c>
      <c r="J596">
        <v>4.1791999999999998</v>
      </c>
    </row>
    <row r="597" spans="2:10" x14ac:dyDescent="0.35">
      <c r="B597" s="262">
        <v>44827</v>
      </c>
      <c r="C597">
        <v>4.0579999999999998</v>
      </c>
      <c r="D597">
        <v>3.8239999999999998</v>
      </c>
      <c r="E597">
        <v>4.0839999999999996</v>
      </c>
      <c r="F597">
        <v>5.0316000000000001</v>
      </c>
      <c r="G597">
        <v>4.4009</v>
      </c>
      <c r="H597">
        <v>5.0456000000000003</v>
      </c>
      <c r="I597">
        <v>4.4370000000000003</v>
      </c>
      <c r="J597">
        <v>4.0164999999999997</v>
      </c>
    </row>
    <row r="598" spans="2:10" x14ac:dyDescent="0.35">
      <c r="B598" s="262">
        <v>44826</v>
      </c>
      <c r="C598">
        <v>3.5510000000000002</v>
      </c>
      <c r="D598">
        <v>3.4910000000000001</v>
      </c>
      <c r="E598">
        <v>3.8220000000000001</v>
      </c>
      <c r="F598">
        <v>4.9630000000000001</v>
      </c>
      <c r="G598">
        <v>4.4261999999999997</v>
      </c>
      <c r="H598">
        <v>4.9797000000000002</v>
      </c>
      <c r="I598">
        <v>4.4108999999999998</v>
      </c>
      <c r="J598">
        <v>3.9883000000000002</v>
      </c>
    </row>
    <row r="599" spans="2:10" x14ac:dyDescent="0.35">
      <c r="B599" s="262">
        <v>44825</v>
      </c>
      <c r="C599">
        <v>3.3690000000000002</v>
      </c>
      <c r="D599">
        <v>3.3090000000000002</v>
      </c>
      <c r="E599">
        <v>3.6339999999999999</v>
      </c>
      <c r="F599">
        <v>4.9150999999999998</v>
      </c>
      <c r="G599">
        <v>4.2085999999999997</v>
      </c>
      <c r="H599">
        <v>4.9280999999999997</v>
      </c>
      <c r="I599">
        <v>4.2584</v>
      </c>
      <c r="J599">
        <v>3.8645</v>
      </c>
    </row>
    <row r="600" spans="2:10" x14ac:dyDescent="0.35">
      <c r="B600" s="262">
        <v>44824</v>
      </c>
      <c r="C600">
        <v>3.2959999999999998</v>
      </c>
      <c r="D600">
        <v>3.2879999999999998</v>
      </c>
      <c r="E600">
        <v>3.6339999999999999</v>
      </c>
      <c r="F600">
        <v>5.0019999999999998</v>
      </c>
      <c r="G600">
        <v>4.274</v>
      </c>
      <c r="H600">
        <v>5.0205000000000002</v>
      </c>
      <c r="I600">
        <v>4.3262</v>
      </c>
      <c r="J600">
        <v>3.9104000000000001</v>
      </c>
    </row>
    <row r="601" spans="2:10" x14ac:dyDescent="0.35">
      <c r="B601" s="262">
        <v>44823</v>
      </c>
      <c r="C601">
        <v>3.1139999999999999</v>
      </c>
      <c r="D601">
        <v>3.1339999999999999</v>
      </c>
      <c r="E601">
        <v>3.4950000000000001</v>
      </c>
      <c r="F601">
        <v>4.9199000000000002</v>
      </c>
      <c r="G601">
        <v>4.2225000000000001</v>
      </c>
      <c r="H601">
        <v>4.9112</v>
      </c>
      <c r="I601">
        <v>4.2172000000000001</v>
      </c>
      <c r="J601">
        <v>3.8586999999999998</v>
      </c>
    </row>
    <row r="602" spans="2:10" x14ac:dyDescent="0.35">
      <c r="B602" s="262">
        <v>44820</v>
      </c>
      <c r="C602">
        <v>3.1139999999999999</v>
      </c>
      <c r="D602">
        <v>3.1339999999999999</v>
      </c>
      <c r="E602">
        <v>3.4950000000000001</v>
      </c>
      <c r="F602">
        <v>4.9199000000000002</v>
      </c>
      <c r="G602">
        <v>4.2225000000000001</v>
      </c>
      <c r="H602">
        <v>4.9112</v>
      </c>
      <c r="I602">
        <v>4.2172000000000001</v>
      </c>
      <c r="J602">
        <v>3.8586999999999998</v>
      </c>
    </row>
    <row r="603" spans="2:10" x14ac:dyDescent="0.35">
      <c r="B603" s="262">
        <v>44819</v>
      </c>
      <c r="C603">
        <v>3.109</v>
      </c>
      <c r="D603">
        <v>3.1619999999999999</v>
      </c>
      <c r="E603">
        <v>3.5259999999999998</v>
      </c>
      <c r="F603">
        <v>4.9269999999999996</v>
      </c>
      <c r="G603">
        <v>4.2411000000000003</v>
      </c>
      <c r="H603">
        <v>4.9381000000000004</v>
      </c>
      <c r="I603">
        <v>4.2294999999999998</v>
      </c>
      <c r="J603">
        <v>3.8616000000000001</v>
      </c>
    </row>
    <row r="604" spans="2:10" x14ac:dyDescent="0.35">
      <c r="B604" s="262">
        <v>44818</v>
      </c>
      <c r="C604">
        <v>3.06</v>
      </c>
      <c r="D604">
        <v>3.129</v>
      </c>
      <c r="E604">
        <v>3.4820000000000002</v>
      </c>
      <c r="F604">
        <v>4.8381999999999996</v>
      </c>
      <c r="G604">
        <v>4.1032999999999999</v>
      </c>
      <c r="H604">
        <v>4.907</v>
      </c>
      <c r="I604">
        <v>4.1867000000000001</v>
      </c>
      <c r="J604">
        <v>3.8054999999999999</v>
      </c>
    </row>
    <row r="605" spans="2:10" x14ac:dyDescent="0.35">
      <c r="B605" s="262">
        <v>44817</v>
      </c>
      <c r="C605">
        <v>3.0880000000000001</v>
      </c>
      <c r="D605">
        <v>3.1680000000000001</v>
      </c>
      <c r="E605">
        <v>3.5459999999999998</v>
      </c>
      <c r="F605">
        <v>4.7194000000000003</v>
      </c>
      <c r="G605">
        <v>3.9927000000000001</v>
      </c>
      <c r="H605">
        <v>4.7797000000000001</v>
      </c>
      <c r="I605">
        <v>4.0597000000000003</v>
      </c>
      <c r="J605">
        <v>3.6661999999999999</v>
      </c>
    </row>
    <row r="606" spans="2:10" x14ac:dyDescent="0.35">
      <c r="B606" s="262">
        <v>44816</v>
      </c>
      <c r="C606">
        <v>2.98</v>
      </c>
      <c r="D606">
        <v>3.0779999999999998</v>
      </c>
      <c r="E606">
        <v>3.4870000000000001</v>
      </c>
      <c r="F606">
        <v>4.7282000000000002</v>
      </c>
      <c r="G606">
        <v>3.9620000000000002</v>
      </c>
      <c r="H606">
        <v>4.7465999999999999</v>
      </c>
      <c r="I606">
        <v>4.0353000000000003</v>
      </c>
      <c r="J606">
        <v>3.6375000000000002</v>
      </c>
    </row>
    <row r="607" spans="2:10" x14ac:dyDescent="0.35">
      <c r="B607" s="262">
        <v>44813</v>
      </c>
      <c r="C607">
        <v>2.9750000000000001</v>
      </c>
      <c r="D607">
        <v>3.0910000000000002</v>
      </c>
      <c r="E607">
        <v>3.5150000000000001</v>
      </c>
      <c r="F607">
        <v>4.7591000000000001</v>
      </c>
      <c r="G607">
        <v>4.0601000000000003</v>
      </c>
      <c r="H607">
        <v>4.7877000000000001</v>
      </c>
      <c r="I607">
        <v>4.1193</v>
      </c>
      <c r="J607">
        <v>3.6966999999999999</v>
      </c>
    </row>
    <row r="608" spans="2:10" x14ac:dyDescent="0.35">
      <c r="B608" s="262">
        <v>44812</v>
      </c>
      <c r="C608">
        <v>2.9980000000000002</v>
      </c>
      <c r="D608">
        <v>3.1440000000000001</v>
      </c>
      <c r="E608">
        <v>3.5510000000000002</v>
      </c>
      <c r="F608">
        <v>4.7813999999999997</v>
      </c>
      <c r="G608">
        <v>4.0750999999999999</v>
      </c>
      <c r="H608">
        <v>4.8902000000000001</v>
      </c>
      <c r="I608">
        <v>4.1687000000000003</v>
      </c>
      <c r="J608">
        <v>3.7387000000000001</v>
      </c>
    </row>
    <row r="609" spans="2:10" x14ac:dyDescent="0.35">
      <c r="B609" s="262">
        <v>44811</v>
      </c>
      <c r="C609">
        <v>2.9060000000000001</v>
      </c>
      <c r="D609">
        <v>3.03</v>
      </c>
      <c r="E609">
        <v>3.4329999999999998</v>
      </c>
      <c r="F609">
        <v>4.7523999999999997</v>
      </c>
      <c r="G609">
        <v>4.0346000000000002</v>
      </c>
      <c r="H609">
        <v>4.8874000000000004</v>
      </c>
      <c r="I609">
        <v>4.1075999999999997</v>
      </c>
      <c r="J609">
        <v>3.6833999999999998</v>
      </c>
    </row>
    <row r="610" spans="2:10" x14ac:dyDescent="0.35">
      <c r="B610" s="262">
        <v>44810</v>
      </c>
      <c r="C610">
        <v>3.0150000000000001</v>
      </c>
      <c r="D610">
        <v>3.0960000000000001</v>
      </c>
      <c r="E610">
        <v>3.49</v>
      </c>
      <c r="F610">
        <v>4.7237999999999998</v>
      </c>
      <c r="G610">
        <v>4.0260999999999996</v>
      </c>
      <c r="H610">
        <v>5.08</v>
      </c>
      <c r="I610">
        <v>4.0826000000000002</v>
      </c>
      <c r="J610">
        <v>3.657</v>
      </c>
    </row>
    <row r="611" spans="2:10" x14ac:dyDescent="0.35">
      <c r="B611" s="262">
        <v>44809</v>
      </c>
      <c r="C611">
        <v>2.91</v>
      </c>
      <c r="D611">
        <v>2.9369999999999998</v>
      </c>
      <c r="E611">
        <v>3.298</v>
      </c>
      <c r="F611">
        <v>4.6740000000000004</v>
      </c>
      <c r="G611">
        <v>4.0579000000000001</v>
      </c>
      <c r="H611">
        <v>5.0500999999999996</v>
      </c>
      <c r="I611">
        <v>4.0769000000000002</v>
      </c>
      <c r="J611">
        <v>3.6505000000000001</v>
      </c>
    </row>
    <row r="612" spans="2:10" x14ac:dyDescent="0.35">
      <c r="B612" s="262">
        <v>44806</v>
      </c>
      <c r="C612">
        <v>2.8410000000000002</v>
      </c>
      <c r="D612">
        <v>2.9159999999999999</v>
      </c>
      <c r="E612">
        <v>3.3610000000000002</v>
      </c>
      <c r="F612">
        <v>4.7458</v>
      </c>
      <c r="G612">
        <v>4.0686</v>
      </c>
      <c r="H612">
        <v>5.0906000000000002</v>
      </c>
      <c r="I612">
        <v>4.0826000000000002</v>
      </c>
      <c r="J612">
        <v>3.6596000000000002</v>
      </c>
    </row>
    <row r="613" spans="2:10" x14ac:dyDescent="0.35">
      <c r="B613" s="262">
        <v>44805</v>
      </c>
      <c r="C613">
        <v>2.8109999999999999</v>
      </c>
      <c r="D613">
        <v>2.8759999999999999</v>
      </c>
      <c r="E613">
        <v>3.3</v>
      </c>
      <c r="F613">
        <v>4.7413999999999996</v>
      </c>
      <c r="G613">
        <v>4.0880999999999998</v>
      </c>
      <c r="H613">
        <v>5.1486999999999998</v>
      </c>
      <c r="I613">
        <v>4.1429</v>
      </c>
      <c r="J613">
        <v>3.7006999999999999</v>
      </c>
    </row>
    <row r="614" spans="2:10" x14ac:dyDescent="0.35">
      <c r="B614" s="262">
        <v>44804</v>
      </c>
      <c r="C614">
        <v>2.7530000000000001</v>
      </c>
      <c r="D614">
        <v>2.798</v>
      </c>
      <c r="E614">
        <v>3.1890000000000001</v>
      </c>
      <c r="F614">
        <v>4.7282000000000002</v>
      </c>
      <c r="G614">
        <v>4.1253000000000002</v>
      </c>
      <c r="H614">
        <v>5.1860999999999997</v>
      </c>
      <c r="I614">
        <v>4.1173999999999999</v>
      </c>
      <c r="J614">
        <v>3.6648999999999998</v>
      </c>
    </row>
    <row r="615" spans="2:10" x14ac:dyDescent="0.35">
      <c r="B615" s="262">
        <v>44803</v>
      </c>
      <c r="C615">
        <v>2.661</v>
      </c>
      <c r="D615">
        <v>2.702</v>
      </c>
      <c r="E615">
        <v>3.0910000000000002</v>
      </c>
      <c r="F615">
        <v>4.5327000000000002</v>
      </c>
      <c r="G615">
        <v>4.2062999999999997</v>
      </c>
      <c r="H615">
        <v>5.0087999999999999</v>
      </c>
      <c r="I615">
        <v>4.0807000000000002</v>
      </c>
      <c r="J615">
        <v>3.6414</v>
      </c>
    </row>
    <row r="616" spans="2:10" x14ac:dyDescent="0.35">
      <c r="B616" s="262">
        <v>44802</v>
      </c>
      <c r="C616">
        <v>2.5609999999999999</v>
      </c>
      <c r="D616">
        <v>2.6</v>
      </c>
      <c r="E616">
        <v>2.9910000000000001</v>
      </c>
      <c r="F616">
        <v>4.4809000000000001</v>
      </c>
      <c r="G616">
        <v>4.1318999999999999</v>
      </c>
      <c r="H616">
        <v>4.7545000000000002</v>
      </c>
      <c r="I616">
        <v>4.0054999999999996</v>
      </c>
      <c r="J616">
        <v>3.5838999999999999</v>
      </c>
    </row>
    <row r="617" spans="2:10" x14ac:dyDescent="0.35">
      <c r="B617" s="262">
        <v>44799</v>
      </c>
      <c r="C617">
        <v>2.5609999999999999</v>
      </c>
      <c r="D617">
        <v>2.6</v>
      </c>
      <c r="E617">
        <v>2.9910000000000001</v>
      </c>
      <c r="F617">
        <v>4.4809000000000001</v>
      </c>
      <c r="G617">
        <v>4.1318999999999999</v>
      </c>
      <c r="H617">
        <v>4.7545000000000002</v>
      </c>
      <c r="I617">
        <v>4.0054999999999996</v>
      </c>
      <c r="J617">
        <v>3.5838999999999999</v>
      </c>
    </row>
    <row r="618" spans="2:10" x14ac:dyDescent="0.35">
      <c r="B618" s="262">
        <v>44798</v>
      </c>
      <c r="C618">
        <v>2.5680000000000001</v>
      </c>
      <c r="D618">
        <v>2.6150000000000002</v>
      </c>
      <c r="E618">
        <v>2.9870000000000001</v>
      </c>
      <c r="F618">
        <v>4.4867999999999997</v>
      </c>
      <c r="G618">
        <v>4.1165000000000003</v>
      </c>
      <c r="H618">
        <v>4.7023000000000001</v>
      </c>
      <c r="I618">
        <v>3.9872000000000001</v>
      </c>
      <c r="J618">
        <v>3.5453000000000001</v>
      </c>
    </row>
    <row r="619" spans="2:10" x14ac:dyDescent="0.35">
      <c r="B619" s="262">
        <v>44797</v>
      </c>
      <c r="C619">
        <v>2.6930000000000001</v>
      </c>
      <c r="D619">
        <v>2.6949999999999998</v>
      </c>
      <c r="E619">
        <v>3.0329999999999999</v>
      </c>
      <c r="F619">
        <v>4.4438000000000004</v>
      </c>
      <c r="G619">
        <v>4.0430000000000001</v>
      </c>
      <c r="H619">
        <v>4.6741000000000001</v>
      </c>
      <c r="I619">
        <v>3.9171999999999998</v>
      </c>
      <c r="J619">
        <v>3.4860000000000002</v>
      </c>
    </row>
    <row r="620" spans="2:10" x14ac:dyDescent="0.35">
      <c r="B620" s="262">
        <v>44796</v>
      </c>
      <c r="C620">
        <v>2.4910000000000001</v>
      </c>
      <c r="D620">
        <v>2.573</v>
      </c>
      <c r="E620">
        <v>2.9580000000000002</v>
      </c>
      <c r="F620">
        <v>4.4149000000000003</v>
      </c>
      <c r="G620">
        <v>3.9906999999999999</v>
      </c>
      <c r="H620">
        <v>4.6425000000000001</v>
      </c>
      <c r="I620">
        <v>3.8839000000000001</v>
      </c>
      <c r="J620">
        <v>3.4659</v>
      </c>
    </row>
    <row r="621" spans="2:10" x14ac:dyDescent="0.35">
      <c r="B621" s="262">
        <v>44795</v>
      </c>
      <c r="C621">
        <v>2.371</v>
      </c>
      <c r="D621">
        <v>2.512</v>
      </c>
      <c r="E621">
        <v>2.9079999999999999</v>
      </c>
      <c r="F621">
        <v>4.3013000000000003</v>
      </c>
      <c r="G621">
        <v>3.8763000000000001</v>
      </c>
      <c r="H621">
        <v>4.6025999999999998</v>
      </c>
      <c r="I621">
        <v>3.8123999999999998</v>
      </c>
      <c r="J621">
        <v>3.4241000000000001</v>
      </c>
    </row>
    <row r="622" spans="2:10" x14ac:dyDescent="0.35">
      <c r="B622" s="262">
        <v>44792</v>
      </c>
      <c r="C622">
        <v>2.2639999999999998</v>
      </c>
      <c r="D622">
        <v>2.4089999999999998</v>
      </c>
      <c r="E622">
        <v>2.7909999999999999</v>
      </c>
      <c r="F622">
        <v>4.3620000000000001</v>
      </c>
      <c r="G622">
        <v>3.8588</v>
      </c>
      <c r="H622">
        <v>4.6538000000000004</v>
      </c>
      <c r="I622">
        <v>3.8359999999999999</v>
      </c>
      <c r="J622">
        <v>3.4379</v>
      </c>
    </row>
    <row r="623" spans="2:10" x14ac:dyDescent="0.35">
      <c r="B623" s="262">
        <v>44791</v>
      </c>
      <c r="C623">
        <v>2.1739999999999999</v>
      </c>
      <c r="D623">
        <v>2.3079999999999998</v>
      </c>
      <c r="E623">
        <v>2.6949999999999998</v>
      </c>
      <c r="F623">
        <v>4.3657000000000004</v>
      </c>
      <c r="G623">
        <v>3.8376000000000001</v>
      </c>
      <c r="H623">
        <v>4.6689999999999996</v>
      </c>
      <c r="I623">
        <v>3.7991000000000001</v>
      </c>
      <c r="J623">
        <v>3.4333</v>
      </c>
    </row>
    <row r="624" spans="2:10" x14ac:dyDescent="0.35">
      <c r="B624" s="262">
        <v>44790</v>
      </c>
      <c r="C624">
        <v>2.1389999999999998</v>
      </c>
      <c r="D624">
        <v>2.286</v>
      </c>
      <c r="E624">
        <v>2.68</v>
      </c>
      <c r="F624">
        <v>4.3750999999999998</v>
      </c>
      <c r="G624">
        <v>3.8645999999999998</v>
      </c>
      <c r="H624">
        <v>4.6767000000000003</v>
      </c>
      <c r="I624">
        <v>3.8224999999999998</v>
      </c>
      <c r="J624">
        <v>3.4413999999999998</v>
      </c>
    </row>
    <row r="625" spans="2:10" x14ac:dyDescent="0.35">
      <c r="B625" s="262">
        <v>44789</v>
      </c>
      <c r="C625">
        <v>1.958</v>
      </c>
      <c r="D625">
        <v>2.1240000000000001</v>
      </c>
      <c r="E625">
        <v>2.56</v>
      </c>
      <c r="F625">
        <v>4.3639000000000001</v>
      </c>
      <c r="G625">
        <v>3.8224</v>
      </c>
      <c r="H625">
        <v>4.6818</v>
      </c>
      <c r="I625">
        <v>3.8342999999999998</v>
      </c>
      <c r="J625">
        <v>3.4013</v>
      </c>
    </row>
    <row r="626" spans="2:10" x14ac:dyDescent="0.35">
      <c r="B626" s="262">
        <v>44788</v>
      </c>
      <c r="C626">
        <v>1.8480000000000001</v>
      </c>
      <c r="D626">
        <v>2.0150000000000001</v>
      </c>
      <c r="E626">
        <v>2.4740000000000002</v>
      </c>
      <c r="F626">
        <v>4.4264000000000001</v>
      </c>
      <c r="G626">
        <v>3.8035999999999999</v>
      </c>
      <c r="H626">
        <v>4.7439999999999998</v>
      </c>
      <c r="I626">
        <v>3.8614999999999999</v>
      </c>
      <c r="J626">
        <v>3.4287000000000001</v>
      </c>
    </row>
    <row r="627" spans="2:10" x14ac:dyDescent="0.35">
      <c r="B627" s="262">
        <v>44785</v>
      </c>
      <c r="C627">
        <v>1.9219999999999999</v>
      </c>
      <c r="D627">
        <v>2.109</v>
      </c>
      <c r="E627">
        <v>2.5739999999999998</v>
      </c>
      <c r="F627">
        <v>4.4729999999999999</v>
      </c>
      <c r="G627">
        <v>3.7700999999999998</v>
      </c>
      <c r="H627">
        <v>4.7930999999999999</v>
      </c>
      <c r="I627">
        <v>3.8822000000000001</v>
      </c>
      <c r="J627">
        <v>3.4356</v>
      </c>
    </row>
    <row r="628" spans="2:10" x14ac:dyDescent="0.35">
      <c r="B628" s="262">
        <v>44784</v>
      </c>
      <c r="C628">
        <v>1.8740000000000001</v>
      </c>
      <c r="D628">
        <v>2.0569999999999999</v>
      </c>
      <c r="E628">
        <v>2.492</v>
      </c>
      <c r="F628">
        <v>4.5026999999999999</v>
      </c>
      <c r="G628">
        <v>3.7589999999999999</v>
      </c>
      <c r="H628">
        <v>4.8323</v>
      </c>
      <c r="I628">
        <v>3.9013</v>
      </c>
      <c r="J628">
        <v>3.4356</v>
      </c>
    </row>
    <row r="629" spans="2:10" x14ac:dyDescent="0.35">
      <c r="B629" s="262">
        <v>44783</v>
      </c>
      <c r="C629">
        <v>1.7909999999999999</v>
      </c>
      <c r="D629">
        <v>1.9490000000000001</v>
      </c>
      <c r="E629">
        <v>2.3780000000000001</v>
      </c>
      <c r="F629">
        <v>4.4749999999999996</v>
      </c>
      <c r="G629">
        <v>3.7155</v>
      </c>
      <c r="H629">
        <v>4.8499999999999996</v>
      </c>
      <c r="I629">
        <v>3.8753000000000002</v>
      </c>
      <c r="J629">
        <v>3.4081000000000001</v>
      </c>
    </row>
    <row r="630" spans="2:10" x14ac:dyDescent="0.35">
      <c r="B630" s="262">
        <v>44782</v>
      </c>
      <c r="C630">
        <v>1.8089999999999999</v>
      </c>
      <c r="D630">
        <v>1.968</v>
      </c>
      <c r="E630">
        <v>2.3860000000000001</v>
      </c>
      <c r="F630">
        <v>4.4226000000000001</v>
      </c>
      <c r="G630">
        <v>3.7408000000000001</v>
      </c>
      <c r="H630">
        <v>4.7347999999999999</v>
      </c>
      <c r="I630">
        <v>3.9119000000000002</v>
      </c>
      <c r="J630">
        <v>3.4125999999999999</v>
      </c>
    </row>
    <row r="631" spans="2:10" x14ac:dyDescent="0.35">
      <c r="B631" s="262">
        <v>44781</v>
      </c>
      <c r="C631">
        <v>1.7729999999999999</v>
      </c>
      <c r="D631">
        <v>1.95</v>
      </c>
      <c r="E631">
        <v>2.3839999999999999</v>
      </c>
      <c r="F631">
        <v>4.4907000000000004</v>
      </c>
      <c r="G631">
        <v>3.7517</v>
      </c>
      <c r="H631">
        <v>4.7944000000000004</v>
      </c>
      <c r="I631">
        <v>3.9384000000000001</v>
      </c>
      <c r="J631">
        <v>3.4413999999999998</v>
      </c>
    </row>
    <row r="632" spans="2:10" x14ac:dyDescent="0.35">
      <c r="B632" s="262">
        <v>44778</v>
      </c>
      <c r="C632">
        <v>1.865</v>
      </c>
      <c r="D632">
        <v>2.0470000000000002</v>
      </c>
      <c r="E632">
        <v>2.4630000000000001</v>
      </c>
      <c r="F632">
        <v>4.5427999999999997</v>
      </c>
      <c r="G632">
        <v>3.7774999999999999</v>
      </c>
      <c r="H632">
        <v>4.835</v>
      </c>
      <c r="I632">
        <v>3.9617</v>
      </c>
      <c r="J632">
        <v>3.4449000000000001</v>
      </c>
    </row>
    <row r="633" spans="2:10" x14ac:dyDescent="0.35">
      <c r="B633" s="262">
        <v>44777</v>
      </c>
      <c r="C633">
        <v>1.7110000000000001</v>
      </c>
      <c r="D633">
        <v>1.887</v>
      </c>
      <c r="E633">
        <v>2.319</v>
      </c>
      <c r="F633">
        <v>4.4768999999999997</v>
      </c>
      <c r="G633">
        <v>3.7191000000000001</v>
      </c>
      <c r="H633">
        <v>4.8079000000000001</v>
      </c>
      <c r="I633">
        <v>3.9030999999999998</v>
      </c>
      <c r="J633">
        <v>3.4013</v>
      </c>
    </row>
    <row r="634" spans="2:10" x14ac:dyDescent="0.35">
      <c r="B634" s="262">
        <v>44776</v>
      </c>
      <c r="C634">
        <v>1.7150000000000001</v>
      </c>
      <c r="D634">
        <v>1.91</v>
      </c>
      <c r="E634">
        <v>2.343</v>
      </c>
      <c r="F634">
        <v>4.4966999999999997</v>
      </c>
      <c r="G634">
        <v>3.7664</v>
      </c>
      <c r="H634">
        <v>4.8418000000000001</v>
      </c>
      <c r="I634">
        <v>3.9401999999999999</v>
      </c>
      <c r="J634">
        <v>3.4264000000000001</v>
      </c>
    </row>
    <row r="635" spans="2:10" x14ac:dyDescent="0.35">
      <c r="B635" s="262">
        <v>44775</v>
      </c>
      <c r="C635">
        <v>1.625</v>
      </c>
      <c r="D635">
        <v>1.8660000000000001</v>
      </c>
      <c r="E635">
        <v>2.3279999999999998</v>
      </c>
      <c r="F635">
        <v>4.4438000000000004</v>
      </c>
      <c r="G635">
        <v>3.7444000000000002</v>
      </c>
      <c r="H635">
        <v>4.7836999999999996</v>
      </c>
      <c r="I635">
        <v>3.9083999999999999</v>
      </c>
      <c r="J635">
        <v>3.4058000000000002</v>
      </c>
    </row>
    <row r="636" spans="2:10" x14ac:dyDescent="0.35">
      <c r="B636" s="262">
        <v>44774</v>
      </c>
      <c r="C636">
        <v>1.542</v>
      </c>
      <c r="D636">
        <v>1.8049999999999999</v>
      </c>
      <c r="E636">
        <v>2.3069999999999999</v>
      </c>
      <c r="F636">
        <v>4.5549999999999997</v>
      </c>
      <c r="G636">
        <v>3.8338000000000001</v>
      </c>
      <c r="H636">
        <v>4.8052000000000001</v>
      </c>
      <c r="I636">
        <v>3.9653999999999998</v>
      </c>
      <c r="J636">
        <v>3.4611999999999998</v>
      </c>
    </row>
    <row r="637" spans="2:10" x14ac:dyDescent="0.35">
      <c r="B637" s="262">
        <v>44771</v>
      </c>
      <c r="C637">
        <v>1.585</v>
      </c>
      <c r="D637">
        <v>1.861</v>
      </c>
      <c r="E637">
        <v>2.4119999999999999</v>
      </c>
      <c r="F637">
        <v>4.5045999999999999</v>
      </c>
      <c r="G637">
        <v>3.8376000000000001</v>
      </c>
      <c r="H637">
        <v>4.8472999999999997</v>
      </c>
      <c r="I637">
        <v>3.9908000000000001</v>
      </c>
      <c r="J637">
        <v>3.4624000000000001</v>
      </c>
    </row>
    <row r="638" spans="2:10" x14ac:dyDescent="0.35">
      <c r="B638" s="262">
        <v>44770</v>
      </c>
      <c r="C638">
        <v>1.585</v>
      </c>
      <c r="D638">
        <v>1.865</v>
      </c>
      <c r="E638">
        <v>2.4529999999999998</v>
      </c>
      <c r="F638">
        <v>4.5734000000000004</v>
      </c>
      <c r="G638">
        <v>3.8685</v>
      </c>
      <c r="H638">
        <v>4.9652000000000003</v>
      </c>
      <c r="I638">
        <v>4.0597000000000003</v>
      </c>
      <c r="J638">
        <v>3.5087999999999999</v>
      </c>
    </row>
    <row r="639" spans="2:10" x14ac:dyDescent="0.35">
      <c r="B639" s="262">
        <v>44769</v>
      </c>
      <c r="C639">
        <v>1.7230000000000001</v>
      </c>
      <c r="D639">
        <v>1.956</v>
      </c>
      <c r="E639">
        <v>2.54</v>
      </c>
      <c r="F639">
        <v>4.5857000000000001</v>
      </c>
      <c r="G639">
        <v>3.9397000000000002</v>
      </c>
      <c r="H639">
        <v>4.8159999999999998</v>
      </c>
      <c r="I639">
        <v>4.1096000000000004</v>
      </c>
      <c r="J639">
        <v>3.5552000000000001</v>
      </c>
    </row>
    <row r="640" spans="2:10" x14ac:dyDescent="0.35">
      <c r="B640" s="262">
        <v>44768</v>
      </c>
      <c r="C640">
        <v>1.6759999999999999</v>
      </c>
      <c r="D640">
        <v>1.915</v>
      </c>
      <c r="E640">
        <v>2.4940000000000002</v>
      </c>
      <c r="F640">
        <v>4.5387000000000004</v>
      </c>
      <c r="G640">
        <v>3.9137</v>
      </c>
      <c r="H640">
        <v>4.8998999999999997</v>
      </c>
      <c r="I640">
        <v>4.0522</v>
      </c>
      <c r="J640">
        <v>3.5112000000000001</v>
      </c>
    </row>
    <row r="641" spans="2:10" x14ac:dyDescent="0.35">
      <c r="B641" s="262">
        <v>44767</v>
      </c>
      <c r="C641">
        <v>1.6870000000000001</v>
      </c>
      <c r="D641">
        <v>1.9339999999999999</v>
      </c>
      <c r="E641">
        <v>2.5169999999999999</v>
      </c>
      <c r="F641">
        <v>4.5960000000000001</v>
      </c>
      <c r="G641">
        <v>3.9457</v>
      </c>
      <c r="H641">
        <v>4.9253</v>
      </c>
      <c r="I641">
        <v>4.0769000000000002</v>
      </c>
      <c r="J641">
        <v>3.5306000000000002</v>
      </c>
    </row>
    <row r="642" spans="2:10" x14ac:dyDescent="0.35">
      <c r="B642" s="262">
        <v>44764</v>
      </c>
      <c r="C642">
        <v>1.698</v>
      </c>
      <c r="D642">
        <v>1.9359999999999999</v>
      </c>
      <c r="E642">
        <v>2.4860000000000002</v>
      </c>
      <c r="F642">
        <v>4.6189</v>
      </c>
      <c r="G642">
        <v>3.9117000000000002</v>
      </c>
      <c r="H642">
        <v>4.9608999999999996</v>
      </c>
      <c r="I642">
        <v>4.0370999999999997</v>
      </c>
      <c r="J642">
        <v>3.4847999999999999</v>
      </c>
    </row>
    <row r="643" spans="2:10" x14ac:dyDescent="0.35">
      <c r="B643" s="262">
        <v>44763</v>
      </c>
      <c r="C643">
        <v>1.841</v>
      </c>
      <c r="D643">
        <v>2.044</v>
      </c>
      <c r="E643">
        <v>2.573</v>
      </c>
      <c r="F643">
        <v>4.7150999999999996</v>
      </c>
      <c r="G643">
        <v>3.9864999999999999</v>
      </c>
      <c r="H643">
        <v>4.9797000000000002</v>
      </c>
      <c r="I643">
        <v>4.1096000000000004</v>
      </c>
      <c r="J643">
        <v>3.5564</v>
      </c>
    </row>
    <row r="644" spans="2:10" x14ac:dyDescent="0.35">
      <c r="B644" s="262">
        <v>44762</v>
      </c>
      <c r="C644">
        <v>1.91</v>
      </c>
      <c r="D644">
        <v>2.1379999999999999</v>
      </c>
      <c r="E644">
        <v>2.7</v>
      </c>
      <c r="F644">
        <v>4.6294000000000004</v>
      </c>
      <c r="G644">
        <v>3.8530000000000002</v>
      </c>
      <c r="H644">
        <v>4.8597000000000001</v>
      </c>
      <c r="I644">
        <v>4.1231999999999998</v>
      </c>
      <c r="J644">
        <v>3.5726</v>
      </c>
    </row>
    <row r="645" spans="2:10" x14ac:dyDescent="0.35">
      <c r="B645" s="262">
        <v>44761</v>
      </c>
      <c r="C645">
        <v>1.901</v>
      </c>
      <c r="D645">
        <v>2.177</v>
      </c>
      <c r="E645">
        <v>2.7269999999999999</v>
      </c>
      <c r="F645">
        <v>4.6043000000000003</v>
      </c>
      <c r="G645">
        <v>3.8978000000000002</v>
      </c>
      <c r="H645">
        <v>4.7957000000000001</v>
      </c>
      <c r="I645">
        <v>4.1607000000000003</v>
      </c>
      <c r="J645">
        <v>3.5952000000000002</v>
      </c>
    </row>
    <row r="646" spans="2:10" x14ac:dyDescent="0.35">
      <c r="B646" s="262">
        <v>44760</v>
      </c>
      <c r="C646">
        <v>1.8620000000000001</v>
      </c>
      <c r="D646">
        <v>2.1549999999999998</v>
      </c>
      <c r="E646">
        <v>2.673</v>
      </c>
      <c r="F646">
        <v>4.6063999999999998</v>
      </c>
      <c r="G646">
        <v>3.9037000000000002</v>
      </c>
      <c r="H646">
        <v>4.7744</v>
      </c>
      <c r="I646">
        <v>4.1767000000000003</v>
      </c>
      <c r="J646">
        <v>3.6219999999999999</v>
      </c>
    </row>
    <row r="647" spans="2:10" x14ac:dyDescent="0.35">
      <c r="B647" s="262">
        <v>44757</v>
      </c>
      <c r="C647">
        <v>1.8</v>
      </c>
      <c r="D647">
        <v>2.0880000000000001</v>
      </c>
      <c r="E647">
        <v>2.6190000000000002</v>
      </c>
      <c r="F647">
        <v>4.6105999999999998</v>
      </c>
      <c r="G647">
        <v>3.9599000000000002</v>
      </c>
      <c r="H647">
        <v>4.8887999999999998</v>
      </c>
      <c r="I647">
        <v>4.2815000000000003</v>
      </c>
      <c r="J647">
        <v>3.6806999999999999</v>
      </c>
    </row>
    <row r="648" spans="2:10" x14ac:dyDescent="0.35">
      <c r="B648" s="262">
        <v>44756</v>
      </c>
      <c r="C648">
        <v>1.827</v>
      </c>
      <c r="D648">
        <v>2.0990000000000002</v>
      </c>
      <c r="E648">
        <v>2.5870000000000002</v>
      </c>
      <c r="F648">
        <v>4.6463000000000001</v>
      </c>
      <c r="G648">
        <v>3.8742999999999999</v>
      </c>
      <c r="H648">
        <v>4.9084000000000003</v>
      </c>
      <c r="I648">
        <v>4.1368999999999998</v>
      </c>
      <c r="J648">
        <v>3.5737999999999999</v>
      </c>
    </row>
    <row r="649" spans="2:10" x14ac:dyDescent="0.35">
      <c r="B649" s="262">
        <v>44755</v>
      </c>
      <c r="C649">
        <v>1.7490000000000001</v>
      </c>
      <c r="D649">
        <v>2.0579999999999998</v>
      </c>
      <c r="E649">
        <v>2.5510000000000002</v>
      </c>
      <c r="F649">
        <v>4.6632999999999996</v>
      </c>
      <c r="G649">
        <v>3.9216000000000002</v>
      </c>
      <c r="H649">
        <v>4.8666</v>
      </c>
      <c r="I649">
        <v>4.1527000000000003</v>
      </c>
      <c r="J649">
        <v>3.5990000000000002</v>
      </c>
    </row>
    <row r="650" spans="2:10" x14ac:dyDescent="0.35">
      <c r="B650" s="262">
        <v>44754</v>
      </c>
      <c r="C650">
        <v>1.7490000000000001</v>
      </c>
      <c r="D650">
        <v>2.073</v>
      </c>
      <c r="E650">
        <v>2.59</v>
      </c>
      <c r="F650">
        <v>4.6803999999999997</v>
      </c>
      <c r="G650">
        <v>3.964</v>
      </c>
      <c r="H650">
        <v>4.8227000000000002</v>
      </c>
      <c r="I650">
        <v>4.1767000000000003</v>
      </c>
      <c r="J650">
        <v>3.6116999999999999</v>
      </c>
    </row>
    <row r="651" spans="2:10" x14ac:dyDescent="0.35">
      <c r="B651" s="262">
        <v>44753</v>
      </c>
      <c r="C651">
        <v>1.849</v>
      </c>
      <c r="D651">
        <v>2.1760000000000002</v>
      </c>
      <c r="E651">
        <v>2.6360000000000001</v>
      </c>
      <c r="F651">
        <v>4.6999000000000004</v>
      </c>
      <c r="G651">
        <v>3.9559000000000002</v>
      </c>
      <c r="H651">
        <v>4.9084000000000003</v>
      </c>
      <c r="I651">
        <v>4.2089999999999996</v>
      </c>
      <c r="J651">
        <v>3.6518000000000002</v>
      </c>
    </row>
    <row r="652" spans="2:10" x14ac:dyDescent="0.35">
      <c r="B652" s="262">
        <v>44750</v>
      </c>
      <c r="C652">
        <v>1.903</v>
      </c>
      <c r="D652">
        <v>2.2309999999999999</v>
      </c>
      <c r="E652">
        <v>2.669</v>
      </c>
      <c r="F652">
        <v>4.7702</v>
      </c>
      <c r="G652">
        <v>3.9906999999999999</v>
      </c>
      <c r="H652">
        <v>5.0605000000000002</v>
      </c>
      <c r="I652">
        <v>4.2942</v>
      </c>
      <c r="J652">
        <v>3.7317999999999998</v>
      </c>
    </row>
    <row r="653" spans="2:10" x14ac:dyDescent="0.35">
      <c r="B653" s="262">
        <v>44749</v>
      </c>
      <c r="C653">
        <v>1.802</v>
      </c>
      <c r="D653">
        <v>2.1259999999999999</v>
      </c>
      <c r="E653">
        <v>2.5680000000000001</v>
      </c>
      <c r="F653">
        <v>4.7282000000000002</v>
      </c>
      <c r="G653">
        <v>3.9845000000000002</v>
      </c>
      <c r="H653">
        <v>5.0381999999999998</v>
      </c>
      <c r="I653">
        <v>4.2564000000000002</v>
      </c>
      <c r="J653">
        <v>3.6953999999999998</v>
      </c>
    </row>
    <row r="654" spans="2:10" x14ac:dyDescent="0.35">
      <c r="B654" s="262">
        <v>44748</v>
      </c>
      <c r="C654">
        <v>1.7390000000000001</v>
      </c>
      <c r="D654">
        <v>2.09</v>
      </c>
      <c r="E654">
        <v>2.548</v>
      </c>
      <c r="F654">
        <v>4.702</v>
      </c>
      <c r="G654">
        <v>3.9742000000000002</v>
      </c>
      <c r="H654">
        <v>5.0500999999999996</v>
      </c>
      <c r="I654">
        <v>4.2460000000000004</v>
      </c>
      <c r="J654">
        <v>3.6966999999999999</v>
      </c>
    </row>
    <row r="655" spans="2:10" x14ac:dyDescent="0.35">
      <c r="B655" s="262">
        <v>44747</v>
      </c>
      <c r="C655">
        <v>1.704</v>
      </c>
      <c r="D655">
        <v>2.0470000000000002</v>
      </c>
      <c r="E655">
        <v>2.484</v>
      </c>
      <c r="F655">
        <v>4.7813999999999997</v>
      </c>
      <c r="G655">
        <v>4.0260999999999996</v>
      </c>
      <c r="H655">
        <v>5.1287000000000003</v>
      </c>
      <c r="I655">
        <v>4.2480000000000002</v>
      </c>
      <c r="J655">
        <v>3.694</v>
      </c>
    </row>
    <row r="656" spans="2:10" x14ac:dyDescent="0.35">
      <c r="B656" s="262">
        <v>44746</v>
      </c>
      <c r="C656">
        <v>1.8440000000000001</v>
      </c>
      <c r="D656">
        <v>2.194</v>
      </c>
      <c r="E656">
        <v>2.5950000000000002</v>
      </c>
      <c r="F656">
        <v>4.7347999999999999</v>
      </c>
      <c r="G656">
        <v>3.9701</v>
      </c>
      <c r="H656">
        <v>5.0545999999999998</v>
      </c>
      <c r="I656">
        <v>4.2417999999999996</v>
      </c>
      <c r="J656">
        <v>3.6675</v>
      </c>
    </row>
    <row r="657" spans="2:10" x14ac:dyDescent="0.35">
      <c r="B657" s="262">
        <v>44743</v>
      </c>
      <c r="C657">
        <v>1.72</v>
      </c>
      <c r="D657">
        <v>2.0830000000000002</v>
      </c>
      <c r="E657">
        <v>2.4780000000000002</v>
      </c>
      <c r="F657">
        <v>4.7546999999999997</v>
      </c>
      <c r="G657">
        <v>4.0388000000000002</v>
      </c>
      <c r="H657">
        <v>5.1087999999999996</v>
      </c>
      <c r="I657">
        <v>4.2625999999999999</v>
      </c>
      <c r="J657">
        <v>3.7115</v>
      </c>
    </row>
    <row r="658" spans="2:10" x14ac:dyDescent="0.35">
      <c r="B658" s="262">
        <v>44742</v>
      </c>
      <c r="C658">
        <v>1.889</v>
      </c>
      <c r="D658">
        <v>2.2280000000000002</v>
      </c>
      <c r="E658">
        <v>2.5960000000000001</v>
      </c>
      <c r="F658">
        <v>4.8451000000000004</v>
      </c>
      <c r="G658">
        <v>4.0450999999999997</v>
      </c>
      <c r="H658">
        <v>5.3032000000000004</v>
      </c>
      <c r="I658">
        <v>4.2647000000000004</v>
      </c>
      <c r="J658">
        <v>3.7565</v>
      </c>
    </row>
    <row r="659" spans="2:10" x14ac:dyDescent="0.35">
      <c r="B659" s="262">
        <v>44741</v>
      </c>
      <c r="C659">
        <v>2.0670000000000002</v>
      </c>
      <c r="D659">
        <v>2.3820000000000001</v>
      </c>
      <c r="E659">
        <v>2.71</v>
      </c>
      <c r="F659">
        <v>4.726</v>
      </c>
      <c r="G659">
        <v>3.8569</v>
      </c>
      <c r="H659">
        <v>5.1924000000000001</v>
      </c>
      <c r="I659">
        <v>4.1586999999999996</v>
      </c>
      <c r="J659">
        <v>3.6505000000000001</v>
      </c>
    </row>
    <row r="660" spans="2:10" x14ac:dyDescent="0.35">
      <c r="B660" s="262">
        <v>44740</v>
      </c>
      <c r="C660">
        <v>2.1339999999999999</v>
      </c>
      <c r="D660">
        <v>2.4630000000000001</v>
      </c>
      <c r="E660">
        <v>2.7589999999999999</v>
      </c>
      <c r="F660">
        <v>4.7636000000000003</v>
      </c>
      <c r="G660">
        <v>3.8262</v>
      </c>
      <c r="H660">
        <v>5.1440999999999999</v>
      </c>
      <c r="I660">
        <v>4.2417999999999996</v>
      </c>
      <c r="J660">
        <v>3.7250000000000001</v>
      </c>
    </row>
    <row r="661" spans="2:10" x14ac:dyDescent="0.35">
      <c r="B661" s="262">
        <v>44739</v>
      </c>
      <c r="C661">
        <v>2.0329999999999999</v>
      </c>
      <c r="D661">
        <v>2.391</v>
      </c>
      <c r="E661">
        <v>2.6890000000000001</v>
      </c>
      <c r="F661">
        <v>4.8085000000000004</v>
      </c>
      <c r="G661">
        <v>3.6009000000000002</v>
      </c>
      <c r="H661">
        <v>5.1908000000000003</v>
      </c>
      <c r="I661">
        <v>4.2028999999999996</v>
      </c>
      <c r="J661">
        <v>3.5800999999999998</v>
      </c>
    </row>
    <row r="662" spans="2:10" x14ac:dyDescent="0.35">
      <c r="B662" s="262">
        <v>44736</v>
      </c>
      <c r="C662">
        <v>1.948</v>
      </c>
      <c r="D662">
        <v>2.2999999999999998</v>
      </c>
      <c r="E662">
        <v>2.597</v>
      </c>
      <c r="F662">
        <v>4.8497000000000003</v>
      </c>
      <c r="G662">
        <v>3.6625000000000001</v>
      </c>
      <c r="H662">
        <v>5.1955</v>
      </c>
      <c r="I662">
        <v>4.2984</v>
      </c>
      <c r="J662">
        <v>3.6621999999999999</v>
      </c>
    </row>
    <row r="663" spans="2:10" x14ac:dyDescent="0.35">
      <c r="B663" s="262">
        <v>44735</v>
      </c>
      <c r="C663">
        <v>1.9550000000000001</v>
      </c>
      <c r="D663">
        <v>2.3140000000000001</v>
      </c>
      <c r="E663">
        <v>2.6190000000000002</v>
      </c>
      <c r="F663">
        <v>4.9824000000000002</v>
      </c>
      <c r="G663">
        <v>3.8111000000000002</v>
      </c>
      <c r="H663">
        <v>5.2737999999999996</v>
      </c>
      <c r="I663">
        <v>4.4343000000000004</v>
      </c>
      <c r="J663">
        <v>3.7675999999999998</v>
      </c>
    </row>
    <row r="664" spans="2:10" x14ac:dyDescent="0.35">
      <c r="B664" s="262">
        <v>44734</v>
      </c>
      <c r="C664">
        <v>2.1579999999999999</v>
      </c>
      <c r="D664">
        <v>2.4969999999999999</v>
      </c>
      <c r="E664">
        <v>2.778</v>
      </c>
      <c r="F664">
        <v>4.9341999999999997</v>
      </c>
      <c r="G664">
        <v>3.7923</v>
      </c>
      <c r="H664">
        <v>5.2656999999999998</v>
      </c>
      <c r="I664">
        <v>4.2773000000000003</v>
      </c>
      <c r="J664">
        <v>3.7305000000000001</v>
      </c>
    </row>
    <row r="665" spans="2:10" x14ac:dyDescent="0.35">
      <c r="B665" s="262">
        <v>44733</v>
      </c>
      <c r="C665">
        <v>2.331</v>
      </c>
      <c r="D665">
        <v>2.6520000000000001</v>
      </c>
      <c r="E665">
        <v>2.92</v>
      </c>
      <c r="F665">
        <v>4.9558</v>
      </c>
      <c r="G665">
        <v>3.7886000000000002</v>
      </c>
      <c r="H665">
        <v>5.3278999999999996</v>
      </c>
      <c r="I665">
        <v>4.2793999999999999</v>
      </c>
      <c r="J665">
        <v>3.6913999999999998</v>
      </c>
    </row>
    <row r="666" spans="2:10" x14ac:dyDescent="0.35">
      <c r="B666" s="262">
        <v>44732</v>
      </c>
      <c r="C666">
        <v>2.302</v>
      </c>
      <c r="D666">
        <v>2.6019999999999999</v>
      </c>
      <c r="E666">
        <v>2.85</v>
      </c>
      <c r="F666">
        <v>4.9104000000000001</v>
      </c>
      <c r="G666">
        <v>3.8262</v>
      </c>
      <c r="H666">
        <v>5.2934000000000001</v>
      </c>
      <c r="I666">
        <v>4.2233000000000001</v>
      </c>
      <c r="J666">
        <v>3.6556999999999999</v>
      </c>
    </row>
    <row r="667" spans="2:10" x14ac:dyDescent="0.35">
      <c r="B667" s="262">
        <v>44729</v>
      </c>
      <c r="C667">
        <v>2.1989999999999998</v>
      </c>
      <c r="D667">
        <v>2.496</v>
      </c>
      <c r="E667">
        <v>2.726</v>
      </c>
      <c r="F667">
        <v>4.9318</v>
      </c>
      <c r="G667">
        <v>3.6280999999999999</v>
      </c>
      <c r="H667">
        <v>5.3983999999999996</v>
      </c>
      <c r="I667">
        <v>4.1666999999999996</v>
      </c>
      <c r="J667">
        <v>3.5750999999999999</v>
      </c>
    </row>
    <row r="668" spans="2:10" x14ac:dyDescent="0.35">
      <c r="B668" s="262">
        <v>44728</v>
      </c>
      <c r="C668">
        <v>2.165</v>
      </c>
      <c r="D668">
        <v>2.5150000000000001</v>
      </c>
      <c r="E668">
        <v>2.7349999999999999</v>
      </c>
      <c r="F668">
        <v>4.8845000000000001</v>
      </c>
      <c r="G668">
        <v>3.7012</v>
      </c>
      <c r="H668">
        <v>5.3646000000000003</v>
      </c>
      <c r="I668">
        <v>4.1627000000000001</v>
      </c>
      <c r="J668">
        <v>3.5688</v>
      </c>
    </row>
    <row r="669" spans="2:10" x14ac:dyDescent="0.35">
      <c r="B669" s="262">
        <v>44727</v>
      </c>
      <c r="C669">
        <v>2.0569999999999999</v>
      </c>
      <c r="D669">
        <v>2.4649999999999999</v>
      </c>
      <c r="E669">
        <v>2.7050000000000001</v>
      </c>
      <c r="F669">
        <v>4.8175999999999997</v>
      </c>
      <c r="G669">
        <v>3.7084000000000001</v>
      </c>
      <c r="H669">
        <v>5.1688999999999998</v>
      </c>
      <c r="I669">
        <v>4.1646999999999998</v>
      </c>
      <c r="J669">
        <v>3.5613999999999999</v>
      </c>
    </row>
    <row r="670" spans="2:10" x14ac:dyDescent="0.35">
      <c r="B670" s="262">
        <v>44726</v>
      </c>
      <c r="C670">
        <v>2.2229999999999999</v>
      </c>
      <c r="D670">
        <v>2.585</v>
      </c>
      <c r="E670">
        <v>2.7909999999999999</v>
      </c>
      <c r="F670">
        <v>4.8520000000000003</v>
      </c>
      <c r="G670">
        <v>3.7774999999999999</v>
      </c>
      <c r="H670">
        <v>5.2207999999999997</v>
      </c>
      <c r="I670">
        <v>4.2314999999999996</v>
      </c>
      <c r="J670">
        <v>3.6387999999999998</v>
      </c>
    </row>
    <row r="671" spans="2:10" x14ac:dyDescent="0.35">
      <c r="B671" s="262">
        <v>44725</v>
      </c>
      <c r="C671">
        <v>2.222</v>
      </c>
      <c r="D671">
        <v>2.5270000000000001</v>
      </c>
      <c r="E671">
        <v>2.7090000000000001</v>
      </c>
      <c r="F671">
        <v>4.7282000000000002</v>
      </c>
      <c r="G671">
        <v>3.6591</v>
      </c>
      <c r="H671">
        <v>5.0160999999999998</v>
      </c>
      <c r="I671">
        <v>4.1075999999999997</v>
      </c>
      <c r="J671">
        <v>3.5221</v>
      </c>
    </row>
    <row r="672" spans="2:10" x14ac:dyDescent="0.35">
      <c r="B672" s="262">
        <v>44722</v>
      </c>
      <c r="C672">
        <v>2.1379999999999999</v>
      </c>
      <c r="D672">
        <v>2.4449999999999998</v>
      </c>
      <c r="E672">
        <v>2.6339999999999999</v>
      </c>
      <c r="F672">
        <v>4.7107000000000001</v>
      </c>
      <c r="G672">
        <v>3.6941999999999999</v>
      </c>
      <c r="H672">
        <v>4.8845999999999998</v>
      </c>
      <c r="I672">
        <v>4.1586999999999996</v>
      </c>
      <c r="J672">
        <v>3.5415999999999999</v>
      </c>
    </row>
    <row r="673" spans="2:10" x14ac:dyDescent="0.35">
      <c r="B673" s="262">
        <v>44721</v>
      </c>
      <c r="C673">
        <v>1.9570000000000001</v>
      </c>
      <c r="D673">
        <v>2.3220000000000001</v>
      </c>
      <c r="E673">
        <v>2.548</v>
      </c>
      <c r="F673">
        <v>4.6999000000000004</v>
      </c>
      <c r="G673">
        <v>3.6977000000000002</v>
      </c>
      <c r="H673">
        <v>4.8569000000000004</v>
      </c>
      <c r="I673">
        <v>4.1707000000000001</v>
      </c>
      <c r="J673">
        <v>3.5196000000000001</v>
      </c>
    </row>
    <row r="674" spans="2:10" x14ac:dyDescent="0.35">
      <c r="B674" s="262">
        <v>44720</v>
      </c>
      <c r="C674">
        <v>1.875</v>
      </c>
      <c r="D674">
        <v>2.2450000000000001</v>
      </c>
      <c r="E674">
        <v>2.5059999999999998</v>
      </c>
      <c r="F674">
        <v>4.6569000000000003</v>
      </c>
      <c r="G674">
        <v>3.7012</v>
      </c>
      <c r="H674">
        <v>4.8295000000000003</v>
      </c>
      <c r="I674">
        <v>4.1607000000000003</v>
      </c>
      <c r="J674">
        <v>3.5367000000000002</v>
      </c>
    </row>
    <row r="675" spans="2:10" x14ac:dyDescent="0.35">
      <c r="B675" s="262">
        <v>44719</v>
      </c>
      <c r="C675">
        <v>1.8380000000000001</v>
      </c>
      <c r="D675">
        <v>2.2130000000000001</v>
      </c>
      <c r="E675">
        <v>2.4740000000000002</v>
      </c>
      <c r="F675">
        <v>4.6063999999999998</v>
      </c>
      <c r="G675">
        <v>3.7227000000000001</v>
      </c>
      <c r="H675">
        <v>4.74</v>
      </c>
      <c r="I675">
        <v>4.1508000000000003</v>
      </c>
      <c r="J675">
        <v>3.5306000000000002</v>
      </c>
    </row>
    <row r="676" spans="2:10" x14ac:dyDescent="0.35">
      <c r="B676" s="262">
        <v>44718</v>
      </c>
      <c r="C676">
        <v>1.8640000000000001</v>
      </c>
      <c r="D676">
        <v>2.246</v>
      </c>
      <c r="E676">
        <v>2.5259999999999998</v>
      </c>
      <c r="F676">
        <v>4.5206</v>
      </c>
      <c r="G676">
        <v>3.7517</v>
      </c>
      <c r="H676">
        <v>4.7088000000000001</v>
      </c>
      <c r="I676">
        <v>4.1646999999999998</v>
      </c>
      <c r="J676">
        <v>3.5564</v>
      </c>
    </row>
    <row r="677" spans="2:10" x14ac:dyDescent="0.35">
      <c r="B677" s="262">
        <v>44713</v>
      </c>
      <c r="C677">
        <v>1.76</v>
      </c>
      <c r="D677">
        <v>2.1539999999999999</v>
      </c>
      <c r="E677">
        <v>2.4550000000000001</v>
      </c>
      <c r="F677">
        <v>4.5468000000000002</v>
      </c>
      <c r="G677">
        <v>3.8149000000000002</v>
      </c>
      <c r="H677">
        <v>4.8678999999999997</v>
      </c>
      <c r="I677">
        <v>4.1826999999999996</v>
      </c>
      <c r="J677">
        <v>3.6053999999999999</v>
      </c>
    </row>
    <row r="678" spans="2:10" x14ac:dyDescent="0.35">
      <c r="B678" s="262">
        <v>44712</v>
      </c>
      <c r="C678">
        <v>1.6839999999999999</v>
      </c>
      <c r="D678">
        <v>2.1</v>
      </c>
      <c r="E678">
        <v>2.4260000000000002</v>
      </c>
      <c r="F678">
        <v>4.3526999999999996</v>
      </c>
      <c r="G678">
        <v>3.8492000000000002</v>
      </c>
      <c r="H678">
        <v>4.8362999999999996</v>
      </c>
      <c r="I678">
        <v>4.1115000000000004</v>
      </c>
      <c r="J678">
        <v>3.5038999999999998</v>
      </c>
    </row>
    <row r="679" spans="2:10" x14ac:dyDescent="0.35">
      <c r="B679" s="262">
        <v>44711</v>
      </c>
      <c r="C679">
        <v>1.607</v>
      </c>
      <c r="D679">
        <v>1.988</v>
      </c>
      <c r="E679">
        <v>2.2930000000000001</v>
      </c>
      <c r="F679">
        <v>4.3845000000000001</v>
      </c>
      <c r="G679">
        <v>3.7444000000000002</v>
      </c>
      <c r="H679">
        <v>4.8555000000000001</v>
      </c>
      <c r="I679">
        <v>4.1547000000000001</v>
      </c>
      <c r="J679">
        <v>3.4424999999999999</v>
      </c>
    </row>
    <row r="680" spans="2:10" x14ac:dyDescent="0.35">
      <c r="B680" s="262">
        <v>44708</v>
      </c>
      <c r="C680">
        <v>1.5580000000000001</v>
      </c>
      <c r="D680">
        <v>1.9159999999999999</v>
      </c>
      <c r="E680">
        <v>2.2210000000000001</v>
      </c>
      <c r="F680">
        <v>4.3788999999999998</v>
      </c>
      <c r="G680">
        <v>3.8111000000000002</v>
      </c>
      <c r="H680">
        <v>4.8902000000000001</v>
      </c>
      <c r="I680">
        <v>4.1666999999999996</v>
      </c>
      <c r="J680">
        <v>3.4752999999999998</v>
      </c>
    </row>
    <row r="681" spans="2:10" x14ac:dyDescent="0.35">
      <c r="B681" s="262">
        <v>44707</v>
      </c>
      <c r="C681">
        <v>1.5940000000000001</v>
      </c>
      <c r="D681">
        <v>1.9670000000000001</v>
      </c>
      <c r="E681">
        <v>2.2679999999999998</v>
      </c>
      <c r="F681">
        <v>4.2957999999999998</v>
      </c>
      <c r="G681">
        <v>3.7334999999999998</v>
      </c>
      <c r="H681">
        <v>4.8106</v>
      </c>
      <c r="I681">
        <v>4.1867000000000001</v>
      </c>
      <c r="J681">
        <v>3.4729999999999999</v>
      </c>
    </row>
    <row r="682" spans="2:10" x14ac:dyDescent="0.35">
      <c r="B682" s="262">
        <v>44706</v>
      </c>
      <c r="C682">
        <v>1.554</v>
      </c>
      <c r="D682">
        <v>1.9079999999999999</v>
      </c>
      <c r="E682">
        <v>2.2000000000000002</v>
      </c>
      <c r="F682">
        <v>4.1539999999999999</v>
      </c>
      <c r="G682">
        <v>3.6143999999999998</v>
      </c>
      <c r="H682">
        <v>4.5890000000000004</v>
      </c>
      <c r="I682">
        <v>3.9100999999999999</v>
      </c>
      <c r="J682">
        <v>3.3260000000000001</v>
      </c>
    </row>
    <row r="683" spans="2:10" x14ac:dyDescent="0.35">
      <c r="B683" s="262">
        <v>44705</v>
      </c>
      <c r="C683">
        <v>1.56</v>
      </c>
      <c r="D683">
        <v>1.8859999999999999</v>
      </c>
      <c r="E683">
        <v>2.173</v>
      </c>
      <c r="F683">
        <v>4.1676000000000002</v>
      </c>
      <c r="G683">
        <v>3.5059</v>
      </c>
      <c r="H683">
        <v>4.8528000000000002</v>
      </c>
      <c r="I683">
        <v>3.8309000000000002</v>
      </c>
      <c r="J683">
        <v>3.2446000000000002</v>
      </c>
    </row>
    <row r="684" spans="2:10" x14ac:dyDescent="0.35">
      <c r="B684" s="262">
        <v>44704</v>
      </c>
      <c r="C684">
        <v>1.661</v>
      </c>
      <c r="D684">
        <v>1.9690000000000001</v>
      </c>
      <c r="E684">
        <v>2.2330000000000001</v>
      </c>
      <c r="F684">
        <v>4.1608000000000001</v>
      </c>
      <c r="G684">
        <v>3.5219</v>
      </c>
      <c r="H684">
        <v>4.4717000000000002</v>
      </c>
      <c r="I684">
        <v>3.8513000000000002</v>
      </c>
      <c r="J684">
        <v>3.2517999999999998</v>
      </c>
    </row>
    <row r="685" spans="2:10" x14ac:dyDescent="0.35">
      <c r="B685" s="262">
        <v>44701</v>
      </c>
      <c r="C685">
        <v>1.5960000000000001</v>
      </c>
      <c r="D685">
        <v>1.8919999999999999</v>
      </c>
      <c r="E685">
        <v>2.1749999999999998</v>
      </c>
      <c r="F685">
        <v>4.2107000000000001</v>
      </c>
      <c r="G685">
        <v>3.6111</v>
      </c>
      <c r="H685">
        <v>4.4809999999999999</v>
      </c>
      <c r="I685">
        <v>3.8496000000000001</v>
      </c>
      <c r="J685">
        <v>3.2810999999999999</v>
      </c>
    </row>
    <row r="686" spans="2:10" x14ac:dyDescent="0.35">
      <c r="B686" s="262">
        <v>44700</v>
      </c>
      <c r="C686">
        <v>1.581</v>
      </c>
      <c r="D686">
        <v>1.863</v>
      </c>
      <c r="E686">
        <v>2.1419999999999999</v>
      </c>
      <c r="F686">
        <v>4.2229000000000001</v>
      </c>
      <c r="G686">
        <v>3.6349</v>
      </c>
      <c r="H686">
        <v>4.5212000000000003</v>
      </c>
      <c r="I686">
        <v>3.8700999999999999</v>
      </c>
      <c r="J686">
        <v>3.3195000000000001</v>
      </c>
    </row>
    <row r="687" spans="2:10" x14ac:dyDescent="0.35">
      <c r="B687" s="262">
        <v>44699</v>
      </c>
      <c r="C687">
        <v>1.5760000000000001</v>
      </c>
      <c r="D687">
        <v>1.863</v>
      </c>
      <c r="E687">
        <v>2.14</v>
      </c>
      <c r="F687">
        <v>4.0922999999999998</v>
      </c>
      <c r="G687">
        <v>3.5709</v>
      </c>
      <c r="H687">
        <v>4.4634999999999998</v>
      </c>
      <c r="I687">
        <v>3.8008000000000002</v>
      </c>
      <c r="J687">
        <v>3.2559999999999998</v>
      </c>
    </row>
    <row r="688" spans="2:10" x14ac:dyDescent="0.35">
      <c r="B688" s="262">
        <v>44698</v>
      </c>
      <c r="C688">
        <v>1.5569999999999999</v>
      </c>
      <c r="D688">
        <v>1.879</v>
      </c>
      <c r="E688">
        <v>2.1419999999999999</v>
      </c>
      <c r="F688">
        <v>4.1204999999999998</v>
      </c>
      <c r="G688">
        <v>3.5741999999999998</v>
      </c>
      <c r="H688">
        <v>4.5572999999999997</v>
      </c>
      <c r="I688">
        <v>3.8376999999999999</v>
      </c>
      <c r="J688">
        <v>3.2694999999999999</v>
      </c>
    </row>
    <row r="689" spans="2:10" x14ac:dyDescent="0.35">
      <c r="B689" s="262">
        <v>44697</v>
      </c>
      <c r="C689">
        <v>1.357</v>
      </c>
      <c r="D689">
        <v>1.7290000000000001</v>
      </c>
      <c r="E689">
        <v>2.0179999999999998</v>
      </c>
      <c r="F689">
        <v>4.149</v>
      </c>
      <c r="G689">
        <v>3.5909</v>
      </c>
      <c r="H689">
        <v>4.5853000000000002</v>
      </c>
      <c r="I689">
        <v>3.8753000000000002</v>
      </c>
      <c r="J689">
        <v>3.2747999999999999</v>
      </c>
    </row>
    <row r="690" spans="2:10" x14ac:dyDescent="0.35">
      <c r="B690" s="262">
        <v>44694</v>
      </c>
      <c r="C690">
        <v>1.375</v>
      </c>
      <c r="D690">
        <v>1.742</v>
      </c>
      <c r="E690">
        <v>2.04</v>
      </c>
      <c r="F690">
        <v>4.1779000000000002</v>
      </c>
      <c r="G690">
        <v>3.6212</v>
      </c>
      <c r="H690">
        <v>4.6299000000000001</v>
      </c>
      <c r="I690">
        <v>3.8925999999999998</v>
      </c>
      <c r="J690">
        <v>3.3184</v>
      </c>
    </row>
    <row r="691" spans="2:10" x14ac:dyDescent="0.35">
      <c r="B691" s="262">
        <v>44693</v>
      </c>
      <c r="C691">
        <v>1.2949999999999999</v>
      </c>
      <c r="D691">
        <v>1.659</v>
      </c>
      <c r="E691">
        <v>1.962</v>
      </c>
      <c r="F691">
        <v>4.2796000000000003</v>
      </c>
      <c r="G691">
        <v>3.7119</v>
      </c>
      <c r="H691">
        <v>4.7049000000000003</v>
      </c>
      <c r="I691">
        <v>3.9799000000000002</v>
      </c>
      <c r="J691">
        <v>3.3910999999999998</v>
      </c>
    </row>
    <row r="692" spans="2:10" x14ac:dyDescent="0.35">
      <c r="B692" s="262">
        <v>44692</v>
      </c>
      <c r="C692">
        <v>1.444</v>
      </c>
      <c r="D692">
        <v>1.8240000000000001</v>
      </c>
      <c r="E692">
        <v>2.1120000000000001</v>
      </c>
      <c r="F692">
        <v>4.2510000000000003</v>
      </c>
      <c r="G692">
        <v>3.6941999999999999</v>
      </c>
      <c r="H692">
        <v>4.6551</v>
      </c>
      <c r="I692">
        <v>3.9544999999999999</v>
      </c>
      <c r="J692">
        <v>3.3466999999999998</v>
      </c>
    </row>
    <row r="693" spans="2:10" x14ac:dyDescent="0.35">
      <c r="B693" s="262">
        <v>44691</v>
      </c>
      <c r="C693">
        <v>1.478</v>
      </c>
      <c r="D693">
        <v>1.8460000000000001</v>
      </c>
      <c r="E693">
        <v>2.109</v>
      </c>
      <c r="F693">
        <v>4.2922000000000002</v>
      </c>
      <c r="G693">
        <v>3.7227000000000001</v>
      </c>
      <c r="H693">
        <v>4.7061999999999999</v>
      </c>
      <c r="I693">
        <v>3.9853000000000001</v>
      </c>
      <c r="J693">
        <v>3.4195000000000002</v>
      </c>
    </row>
    <row r="694" spans="2:10" x14ac:dyDescent="0.35">
      <c r="B694" s="262">
        <v>44690</v>
      </c>
      <c r="C694">
        <v>1.573</v>
      </c>
      <c r="D694">
        <v>1.954</v>
      </c>
      <c r="E694">
        <v>2.2149999999999999</v>
      </c>
      <c r="F694">
        <v>4.3231999999999999</v>
      </c>
      <c r="G694">
        <v>3.7738</v>
      </c>
      <c r="H694">
        <v>4.7492000000000001</v>
      </c>
      <c r="I694">
        <v>4.0353000000000003</v>
      </c>
      <c r="J694">
        <v>3.4529999999999998</v>
      </c>
    </row>
    <row r="695" spans="2:10" x14ac:dyDescent="0.35">
      <c r="B695" s="262">
        <v>44687</v>
      </c>
      <c r="C695">
        <v>1.6519999999999999</v>
      </c>
      <c r="D695">
        <v>1.994</v>
      </c>
      <c r="E695">
        <v>2.2330000000000001</v>
      </c>
      <c r="F695">
        <v>4.3212999999999999</v>
      </c>
      <c r="G695">
        <v>3.6871</v>
      </c>
      <c r="H695">
        <v>4.6882000000000001</v>
      </c>
      <c r="I695">
        <v>3.9834999999999998</v>
      </c>
      <c r="J695">
        <v>3.4091999999999998</v>
      </c>
    </row>
    <row r="696" spans="2:10" x14ac:dyDescent="0.35">
      <c r="B696" s="262">
        <v>44686</v>
      </c>
      <c r="C696">
        <v>1.6639999999999999</v>
      </c>
      <c r="D696">
        <v>1.9630000000000001</v>
      </c>
      <c r="E696">
        <v>2.1920000000000002</v>
      </c>
      <c r="F696">
        <v>4.2457000000000003</v>
      </c>
      <c r="G696">
        <v>3.5251999999999999</v>
      </c>
      <c r="H696">
        <v>4.5952000000000002</v>
      </c>
      <c r="I696">
        <v>3.8428</v>
      </c>
      <c r="J696">
        <v>3.2970000000000002</v>
      </c>
    </row>
    <row r="697" spans="2:10" x14ac:dyDescent="0.35">
      <c r="B697" s="262">
        <v>44685</v>
      </c>
      <c r="C697">
        <v>1.722</v>
      </c>
      <c r="D697">
        <v>1.9650000000000001</v>
      </c>
      <c r="E697">
        <v>2.157</v>
      </c>
      <c r="F697">
        <v>4.3067000000000002</v>
      </c>
      <c r="G697">
        <v>3.5741999999999998</v>
      </c>
      <c r="H697">
        <v>4.6475</v>
      </c>
      <c r="I697">
        <v>3.9207000000000001</v>
      </c>
      <c r="J697">
        <v>3.3675999999999999</v>
      </c>
    </row>
    <row r="698" spans="2:10" x14ac:dyDescent="0.35">
      <c r="B698" s="262">
        <v>44684</v>
      </c>
      <c r="C698">
        <v>1.7230000000000001</v>
      </c>
      <c r="D698">
        <v>1.9570000000000001</v>
      </c>
      <c r="E698">
        <v>2.1549999999999998</v>
      </c>
      <c r="F698">
        <v>4.2671000000000001</v>
      </c>
      <c r="G698">
        <v>3.5512000000000001</v>
      </c>
      <c r="H698">
        <v>4.6212</v>
      </c>
      <c r="I698">
        <v>3.8649</v>
      </c>
      <c r="J698">
        <v>3.3205</v>
      </c>
    </row>
    <row r="699" spans="2:10" x14ac:dyDescent="0.35">
      <c r="B699" s="262">
        <v>44683</v>
      </c>
      <c r="C699">
        <v>1.665</v>
      </c>
      <c r="D699">
        <v>1.9039999999999999</v>
      </c>
      <c r="E699">
        <v>2.1110000000000002</v>
      </c>
      <c r="F699">
        <v>4.2687999999999997</v>
      </c>
      <c r="G699">
        <v>3.4649000000000001</v>
      </c>
      <c r="H699">
        <v>4.5865999999999998</v>
      </c>
      <c r="I699">
        <v>3.7793000000000001</v>
      </c>
      <c r="J699">
        <v>3.2467000000000001</v>
      </c>
    </row>
    <row r="700" spans="2:10" x14ac:dyDescent="0.35">
      <c r="B700" s="262">
        <v>44680</v>
      </c>
      <c r="C700">
        <v>1.665</v>
      </c>
      <c r="D700">
        <v>1.9039999999999999</v>
      </c>
      <c r="E700">
        <v>2.1110000000000002</v>
      </c>
      <c r="F700">
        <v>4.2687999999999997</v>
      </c>
      <c r="G700">
        <v>3.4649000000000001</v>
      </c>
      <c r="H700">
        <v>4.5865999999999998</v>
      </c>
      <c r="I700">
        <v>3.7793000000000001</v>
      </c>
      <c r="J700">
        <v>3.2467000000000001</v>
      </c>
    </row>
    <row r="701" spans="2:10" x14ac:dyDescent="0.35">
      <c r="B701" s="262">
        <v>44679</v>
      </c>
      <c r="C701">
        <v>1.623</v>
      </c>
      <c r="D701">
        <v>1.875</v>
      </c>
      <c r="E701">
        <v>2.0840000000000001</v>
      </c>
      <c r="F701">
        <v>4.1590999999999996</v>
      </c>
      <c r="G701">
        <v>3.468</v>
      </c>
      <c r="H701">
        <v>4.6174999999999997</v>
      </c>
      <c r="I701">
        <v>3.7355</v>
      </c>
      <c r="J701">
        <v>3.2241</v>
      </c>
    </row>
    <row r="702" spans="2:10" x14ac:dyDescent="0.35">
      <c r="B702" s="262">
        <v>44678</v>
      </c>
      <c r="C702">
        <v>1.57</v>
      </c>
      <c r="D702">
        <v>1.81</v>
      </c>
      <c r="E702">
        <v>2.0129999999999999</v>
      </c>
      <c r="F702">
        <v>4.2159000000000004</v>
      </c>
      <c r="G702">
        <v>3.5446</v>
      </c>
      <c r="H702">
        <v>4.6425000000000001</v>
      </c>
      <c r="I702">
        <v>3.7484000000000002</v>
      </c>
      <c r="J702">
        <v>3.2323</v>
      </c>
    </row>
    <row r="703" spans="2:10" x14ac:dyDescent="0.35">
      <c r="B703" s="262">
        <v>44677</v>
      </c>
      <c r="C703">
        <v>1.5720000000000001</v>
      </c>
      <c r="D703">
        <v>1.7949999999999999</v>
      </c>
      <c r="E703">
        <v>1.9850000000000001</v>
      </c>
      <c r="F703">
        <v>4.2404000000000002</v>
      </c>
      <c r="G703">
        <v>3.5642999999999998</v>
      </c>
      <c r="H703">
        <v>4.6727999999999996</v>
      </c>
      <c r="I703">
        <v>3.7744</v>
      </c>
      <c r="J703">
        <v>3.2768999999999999</v>
      </c>
    </row>
    <row r="704" spans="2:10" x14ac:dyDescent="0.35">
      <c r="B704" s="262">
        <v>44676</v>
      </c>
      <c r="C704">
        <v>1.62</v>
      </c>
      <c r="D704">
        <v>1.839</v>
      </c>
      <c r="E704">
        <v>2.0270000000000001</v>
      </c>
      <c r="F704">
        <v>4.3158000000000003</v>
      </c>
      <c r="G704">
        <v>3.6556000000000002</v>
      </c>
      <c r="H704">
        <v>4.6894999999999998</v>
      </c>
      <c r="I704">
        <v>3.8411</v>
      </c>
      <c r="J704">
        <v>3.3456000000000001</v>
      </c>
    </row>
    <row r="705" spans="2:10" x14ac:dyDescent="0.35">
      <c r="B705" s="262">
        <v>44673</v>
      </c>
      <c r="C705">
        <v>1.7529999999999999</v>
      </c>
      <c r="D705">
        <v>1.9610000000000001</v>
      </c>
      <c r="E705">
        <v>2.121</v>
      </c>
      <c r="F705">
        <v>4.3471000000000002</v>
      </c>
      <c r="G705">
        <v>3.6143999999999998</v>
      </c>
      <c r="H705">
        <v>4.6882000000000001</v>
      </c>
      <c r="I705">
        <v>3.8563999999999998</v>
      </c>
      <c r="J705">
        <v>3.351</v>
      </c>
    </row>
    <row r="706" spans="2:10" x14ac:dyDescent="0.35">
      <c r="B706" s="262">
        <v>44672</v>
      </c>
      <c r="C706">
        <v>1.792</v>
      </c>
      <c r="D706">
        <v>2.0110000000000001</v>
      </c>
      <c r="E706">
        <v>2.1880000000000002</v>
      </c>
      <c r="F706">
        <v>4.3845000000000001</v>
      </c>
      <c r="G706">
        <v>3.6556000000000002</v>
      </c>
      <c r="H706">
        <v>4.7244000000000002</v>
      </c>
      <c r="I706">
        <v>3.8805000000000001</v>
      </c>
      <c r="J706">
        <v>3.3809999999999998</v>
      </c>
    </row>
    <row r="707" spans="2:10" x14ac:dyDescent="0.35">
      <c r="B707" s="262">
        <v>44671</v>
      </c>
      <c r="C707">
        <v>1.649</v>
      </c>
      <c r="D707">
        <v>1.9139999999999999</v>
      </c>
      <c r="E707">
        <v>2.1339999999999999</v>
      </c>
      <c r="F707">
        <v>4.3177000000000003</v>
      </c>
      <c r="G707">
        <v>3.6941999999999999</v>
      </c>
      <c r="H707">
        <v>4.6920000000000002</v>
      </c>
      <c r="I707">
        <v>3.8786999999999998</v>
      </c>
      <c r="J707">
        <v>3.3445</v>
      </c>
    </row>
    <row r="708" spans="2:10" x14ac:dyDescent="0.35">
      <c r="B708" s="262">
        <v>44670</v>
      </c>
      <c r="C708">
        <v>1.6779999999999999</v>
      </c>
      <c r="D708">
        <v>1.966</v>
      </c>
      <c r="E708">
        <v>2.194</v>
      </c>
      <c r="F708">
        <v>4.3639000000000001</v>
      </c>
      <c r="G708">
        <v>3.7048000000000001</v>
      </c>
      <c r="H708">
        <v>4.8010999999999999</v>
      </c>
      <c r="I708">
        <v>3.9100999999999999</v>
      </c>
      <c r="J708">
        <v>3.3721000000000001</v>
      </c>
    </row>
    <row r="709" spans="2:10" x14ac:dyDescent="0.35">
      <c r="B709" s="262">
        <v>44666</v>
      </c>
      <c r="C709">
        <v>1.619</v>
      </c>
      <c r="D709">
        <v>1.8879999999999999</v>
      </c>
      <c r="E709">
        <v>2.1150000000000002</v>
      </c>
      <c r="F709">
        <v>4.3067000000000002</v>
      </c>
      <c r="G709">
        <v>3.6417999999999999</v>
      </c>
      <c r="H709">
        <v>4.7809999999999997</v>
      </c>
      <c r="I709">
        <v>3.8376999999999999</v>
      </c>
      <c r="J709">
        <v>3.327</v>
      </c>
    </row>
    <row r="710" spans="2:10" x14ac:dyDescent="0.35">
      <c r="B710" s="262">
        <v>44665</v>
      </c>
      <c r="C710">
        <v>1.619</v>
      </c>
      <c r="D710">
        <v>1.8879999999999999</v>
      </c>
      <c r="E710">
        <v>2.1150000000000002</v>
      </c>
      <c r="F710">
        <v>4.3067000000000002</v>
      </c>
      <c r="G710">
        <v>3.6417999999999999</v>
      </c>
      <c r="H710">
        <v>4.7809999999999997</v>
      </c>
      <c r="I710">
        <v>3.8376999999999999</v>
      </c>
      <c r="J710">
        <v>3.327</v>
      </c>
    </row>
    <row r="711" spans="2:10" x14ac:dyDescent="0.35">
      <c r="B711" s="262">
        <v>44664</v>
      </c>
      <c r="C711">
        <v>1.544</v>
      </c>
      <c r="D711">
        <v>1.798</v>
      </c>
      <c r="E711">
        <v>2.0139999999999998</v>
      </c>
      <c r="F711">
        <v>4.3013000000000003</v>
      </c>
      <c r="G711">
        <v>3.6349</v>
      </c>
      <c r="H711">
        <v>4.7889999999999997</v>
      </c>
      <c r="I711">
        <v>3.8191000000000002</v>
      </c>
      <c r="J711">
        <v>3.3227000000000002</v>
      </c>
    </row>
    <row r="712" spans="2:10" x14ac:dyDescent="0.35">
      <c r="B712" s="262">
        <v>44663</v>
      </c>
      <c r="C712">
        <v>1.56</v>
      </c>
      <c r="D712">
        <v>1.802</v>
      </c>
      <c r="E712">
        <v>2.0129999999999999</v>
      </c>
      <c r="F712">
        <v>4.2687999999999997</v>
      </c>
      <c r="G712">
        <v>3.6486999999999998</v>
      </c>
      <c r="H712">
        <v>4.8052000000000001</v>
      </c>
      <c r="I712">
        <v>3.8157999999999999</v>
      </c>
      <c r="J712">
        <v>3.3368000000000002</v>
      </c>
    </row>
    <row r="713" spans="2:10" x14ac:dyDescent="0.35">
      <c r="B713" s="262">
        <v>44662</v>
      </c>
      <c r="C713">
        <v>1.6080000000000001</v>
      </c>
      <c r="D713">
        <v>1.8460000000000001</v>
      </c>
      <c r="E713">
        <v>2.048</v>
      </c>
      <c r="F713">
        <v>4.1795999999999998</v>
      </c>
      <c r="G713">
        <v>3.6625000000000001</v>
      </c>
      <c r="H713">
        <v>4.7704000000000004</v>
      </c>
      <c r="I713">
        <v>3.8174999999999999</v>
      </c>
      <c r="J713">
        <v>3.3466999999999998</v>
      </c>
    </row>
    <row r="714" spans="2:10" x14ac:dyDescent="0.35">
      <c r="B714" s="262">
        <v>44659</v>
      </c>
      <c r="C714">
        <v>1.526</v>
      </c>
      <c r="D714">
        <v>1.748</v>
      </c>
      <c r="E714">
        <v>1.958</v>
      </c>
      <c r="F714">
        <v>4.1574</v>
      </c>
      <c r="G714">
        <v>3.5609999999999999</v>
      </c>
      <c r="H714">
        <v>4.7165999999999997</v>
      </c>
      <c r="I714">
        <v>3.7290999999999999</v>
      </c>
      <c r="J714">
        <v>3.2622</v>
      </c>
    </row>
    <row r="715" spans="2:10" x14ac:dyDescent="0.35">
      <c r="B715" s="262">
        <v>44658</v>
      </c>
      <c r="C715">
        <v>1.514</v>
      </c>
      <c r="D715">
        <v>1.728</v>
      </c>
      <c r="E715">
        <v>1.9259999999999999</v>
      </c>
      <c r="F715">
        <v>4.1916000000000002</v>
      </c>
      <c r="G715">
        <v>3.5059</v>
      </c>
      <c r="H715">
        <v>4.7850000000000001</v>
      </c>
      <c r="I715">
        <v>3.7179000000000002</v>
      </c>
      <c r="J715">
        <v>3.2189999999999999</v>
      </c>
    </row>
    <row r="716" spans="2:10" x14ac:dyDescent="0.35">
      <c r="B716" s="262">
        <v>44657</v>
      </c>
      <c r="C716">
        <v>1.5</v>
      </c>
      <c r="D716">
        <v>1.702</v>
      </c>
      <c r="E716">
        <v>1.887</v>
      </c>
      <c r="F716">
        <v>4.1726999999999999</v>
      </c>
      <c r="G716">
        <v>3.4618000000000002</v>
      </c>
      <c r="H716">
        <v>4.7465999999999999</v>
      </c>
      <c r="I716">
        <v>3.6974</v>
      </c>
      <c r="J716">
        <v>3.1808999999999998</v>
      </c>
    </row>
    <row r="717" spans="2:10" x14ac:dyDescent="0.35">
      <c r="B717" s="262">
        <v>44656</v>
      </c>
      <c r="C717">
        <v>1.474</v>
      </c>
      <c r="D717">
        <v>1.6519999999999999</v>
      </c>
      <c r="E717">
        <v>1.8340000000000001</v>
      </c>
      <c r="F717">
        <v>4.2088999999999999</v>
      </c>
      <c r="G717">
        <v>3.4649000000000001</v>
      </c>
      <c r="H717">
        <v>4.7690999999999999</v>
      </c>
      <c r="I717">
        <v>3.7307000000000001</v>
      </c>
      <c r="J717">
        <v>3.1999</v>
      </c>
    </row>
    <row r="718" spans="2:10" x14ac:dyDescent="0.35">
      <c r="B718" s="262">
        <v>44655</v>
      </c>
      <c r="C718">
        <v>1.383</v>
      </c>
      <c r="D718">
        <v>1.546</v>
      </c>
      <c r="E718">
        <v>1.7390000000000001</v>
      </c>
      <c r="F718">
        <v>4.3601000000000001</v>
      </c>
      <c r="G718">
        <v>3.5809000000000002</v>
      </c>
      <c r="H718">
        <v>4.9366000000000003</v>
      </c>
      <c r="I718">
        <v>3.8597999999999999</v>
      </c>
      <c r="J718">
        <v>3.298</v>
      </c>
    </row>
    <row r="719" spans="2:10" x14ac:dyDescent="0.35">
      <c r="B719" s="262">
        <v>44652</v>
      </c>
      <c r="C719">
        <v>1.4119999999999999</v>
      </c>
      <c r="D719">
        <v>1.607</v>
      </c>
      <c r="E719">
        <v>1.8049999999999999</v>
      </c>
      <c r="F719">
        <v>4.3826000000000001</v>
      </c>
      <c r="G719">
        <v>3.6009000000000002</v>
      </c>
      <c r="H719">
        <v>4.9466000000000001</v>
      </c>
      <c r="I719">
        <v>3.8769999999999998</v>
      </c>
      <c r="J719">
        <v>3.3249</v>
      </c>
    </row>
    <row r="720" spans="2:10" x14ac:dyDescent="0.35">
      <c r="B720" s="262">
        <v>44651</v>
      </c>
      <c r="C720">
        <v>1.401</v>
      </c>
      <c r="D720">
        <v>1.609</v>
      </c>
      <c r="E720">
        <v>1.819</v>
      </c>
      <c r="F720">
        <v>4.3475000000000001</v>
      </c>
      <c r="G720">
        <v>3.5842000000000001</v>
      </c>
      <c r="H720">
        <v>4.9013</v>
      </c>
      <c r="I720">
        <v>3.8683999999999998</v>
      </c>
      <c r="J720">
        <v>3.3184</v>
      </c>
    </row>
    <row r="721" spans="2:10" x14ac:dyDescent="0.35">
      <c r="B721" s="262">
        <v>44650</v>
      </c>
      <c r="C721">
        <v>1.4379999999999999</v>
      </c>
      <c r="D721">
        <v>1.6639999999999999</v>
      </c>
      <c r="E721">
        <v>1.873</v>
      </c>
      <c r="F721">
        <v>4.2290999999999999</v>
      </c>
      <c r="G721">
        <v>3.1743000000000001</v>
      </c>
      <c r="H721">
        <v>4.6901000000000002</v>
      </c>
      <c r="I721">
        <v>3.8843999999999999</v>
      </c>
      <c r="J721">
        <v>3.3490000000000002</v>
      </c>
    </row>
    <row r="722" spans="2:10" x14ac:dyDescent="0.35">
      <c r="B722" s="262">
        <v>44649</v>
      </c>
      <c r="C722">
        <v>1.413</v>
      </c>
      <c r="D722">
        <v>1.641</v>
      </c>
      <c r="E722">
        <v>1.849</v>
      </c>
      <c r="F722">
        <v>4.3064999999999998</v>
      </c>
      <c r="G722">
        <v>3.2040000000000002</v>
      </c>
      <c r="H722">
        <v>4.8053999999999997</v>
      </c>
      <c r="I722">
        <v>3.9807000000000001</v>
      </c>
      <c r="J722">
        <v>3.4268000000000001</v>
      </c>
    </row>
    <row r="723" spans="2:10" x14ac:dyDescent="0.35">
      <c r="B723" s="262">
        <v>44648</v>
      </c>
      <c r="C723">
        <v>1.4079999999999999</v>
      </c>
      <c r="D723">
        <v>1.6160000000000001</v>
      </c>
      <c r="E723">
        <v>1.829</v>
      </c>
      <c r="F723">
        <v>4.359</v>
      </c>
      <c r="G723">
        <v>3.2684000000000002</v>
      </c>
      <c r="H723">
        <v>4.8536999999999999</v>
      </c>
      <c r="I723">
        <v>3.9916999999999998</v>
      </c>
      <c r="J723">
        <v>3.4199000000000002</v>
      </c>
    </row>
    <row r="724" spans="2:10" x14ac:dyDescent="0.35">
      <c r="B724" s="262">
        <v>44645</v>
      </c>
      <c r="C724">
        <v>1.468</v>
      </c>
      <c r="D724">
        <v>1.694</v>
      </c>
      <c r="E724">
        <v>1.9259999999999999</v>
      </c>
      <c r="F724">
        <v>4.3822000000000001</v>
      </c>
      <c r="G724">
        <v>3.3386999999999998</v>
      </c>
      <c r="H724">
        <v>4.9015000000000004</v>
      </c>
      <c r="I724">
        <v>4.0666000000000002</v>
      </c>
      <c r="J724">
        <v>3.4687999999999999</v>
      </c>
    </row>
    <row r="725" spans="2:10" x14ac:dyDescent="0.35">
      <c r="B725" s="262">
        <v>44644</v>
      </c>
      <c r="C725">
        <v>1.411</v>
      </c>
      <c r="D725">
        <v>1.645</v>
      </c>
      <c r="E725">
        <v>1.883</v>
      </c>
      <c r="F725">
        <v>4.4088000000000003</v>
      </c>
      <c r="G725">
        <v>3.3224999999999998</v>
      </c>
      <c r="H725">
        <v>4.9029999999999996</v>
      </c>
      <c r="I725">
        <v>4.0666000000000002</v>
      </c>
      <c r="J725">
        <v>3.4794999999999998</v>
      </c>
    </row>
    <row r="726" spans="2:10" x14ac:dyDescent="0.35">
      <c r="B726" s="262">
        <v>44643</v>
      </c>
      <c r="C726">
        <v>1.395</v>
      </c>
      <c r="D726">
        <v>1.625</v>
      </c>
      <c r="E726">
        <v>1.8819999999999999</v>
      </c>
      <c r="F726">
        <v>4.4558</v>
      </c>
      <c r="G726">
        <v>3.3420000000000001</v>
      </c>
      <c r="H726">
        <v>4.9161999999999999</v>
      </c>
      <c r="I726">
        <v>4.1463999999999999</v>
      </c>
      <c r="J726">
        <v>3.5424000000000002</v>
      </c>
    </row>
    <row r="727" spans="2:10" x14ac:dyDescent="0.35">
      <c r="B727" s="262">
        <v>44642</v>
      </c>
      <c r="C727">
        <v>1.4570000000000001</v>
      </c>
      <c r="D727">
        <v>1.7070000000000001</v>
      </c>
      <c r="E727">
        <v>1.956</v>
      </c>
      <c r="F727">
        <v>4.4088000000000003</v>
      </c>
      <c r="G727">
        <v>3.2374000000000001</v>
      </c>
      <c r="H727">
        <v>4.8293999999999997</v>
      </c>
      <c r="I727">
        <v>4.0027999999999997</v>
      </c>
      <c r="J727">
        <v>3.4582000000000002</v>
      </c>
    </row>
    <row r="728" spans="2:10" x14ac:dyDescent="0.35">
      <c r="B728" s="262">
        <v>44641</v>
      </c>
      <c r="C728">
        <v>1.3720000000000001</v>
      </c>
      <c r="D728">
        <v>1.637</v>
      </c>
      <c r="E728">
        <v>1.899</v>
      </c>
      <c r="F728">
        <v>4.3712999999999997</v>
      </c>
      <c r="G728">
        <v>3.2313000000000001</v>
      </c>
      <c r="H728">
        <v>4.9088000000000003</v>
      </c>
      <c r="I728">
        <v>4.0045999999999999</v>
      </c>
      <c r="J728">
        <v>3.4477000000000002</v>
      </c>
    </row>
    <row r="729" spans="2:10" x14ac:dyDescent="0.35">
      <c r="B729" s="262">
        <v>44638</v>
      </c>
      <c r="C729">
        <v>1.236</v>
      </c>
      <c r="D729">
        <v>1.4950000000000001</v>
      </c>
      <c r="E729">
        <v>1.774</v>
      </c>
      <c r="F729">
        <v>4.3605</v>
      </c>
      <c r="G729">
        <v>3.2313000000000001</v>
      </c>
      <c r="H729">
        <v>4.8636999999999997</v>
      </c>
      <c r="I729">
        <v>3.9824999999999999</v>
      </c>
      <c r="J729">
        <v>3.4594</v>
      </c>
    </row>
    <row r="730" spans="2:10" x14ac:dyDescent="0.35">
      <c r="B730" s="262">
        <v>44637</v>
      </c>
      <c r="C730">
        <v>1.3160000000000001</v>
      </c>
      <c r="D730">
        <v>1.5620000000000001</v>
      </c>
      <c r="E730">
        <v>1.821</v>
      </c>
      <c r="F730">
        <v>4.3353000000000002</v>
      </c>
      <c r="G730">
        <v>3.2591000000000001</v>
      </c>
      <c r="H730">
        <v>4.8840000000000003</v>
      </c>
      <c r="I730">
        <v>4.0270000000000001</v>
      </c>
      <c r="J730">
        <v>3.4746999999999999</v>
      </c>
    </row>
    <row r="731" spans="2:10" x14ac:dyDescent="0.35">
      <c r="B731" s="262">
        <v>44636</v>
      </c>
      <c r="C731">
        <v>1.4</v>
      </c>
      <c r="D731">
        <v>1.6279999999999999</v>
      </c>
      <c r="E731">
        <v>1.8540000000000001</v>
      </c>
      <c r="F731">
        <v>4.4119999999999999</v>
      </c>
      <c r="G731">
        <v>3.3256999999999999</v>
      </c>
      <c r="H731">
        <v>4.9726999999999997</v>
      </c>
      <c r="I731">
        <v>4.1052</v>
      </c>
      <c r="J731">
        <v>3.5573000000000001</v>
      </c>
    </row>
    <row r="732" spans="2:10" x14ac:dyDescent="0.35">
      <c r="B732" s="262">
        <v>44635</v>
      </c>
      <c r="C732">
        <v>1.3460000000000001</v>
      </c>
      <c r="D732">
        <v>1.5740000000000001</v>
      </c>
      <c r="E732">
        <v>1.8</v>
      </c>
      <c r="F732">
        <v>4.2729999999999997</v>
      </c>
      <c r="G732">
        <v>3.3128000000000002</v>
      </c>
      <c r="H732">
        <v>4.8956</v>
      </c>
      <c r="I732">
        <v>3.9990999999999999</v>
      </c>
      <c r="J732">
        <v>3.4889999999999999</v>
      </c>
    </row>
    <row r="733" spans="2:10" x14ac:dyDescent="0.35">
      <c r="B733" s="262">
        <v>44634</v>
      </c>
      <c r="C733">
        <v>1.3620000000000001</v>
      </c>
      <c r="D733">
        <v>1.593</v>
      </c>
      <c r="E733">
        <v>1.8109999999999999</v>
      </c>
      <c r="F733">
        <v>4.3955000000000002</v>
      </c>
      <c r="G733">
        <v>3.3717000000000001</v>
      </c>
      <c r="H733">
        <v>4.9531999999999998</v>
      </c>
      <c r="I733">
        <v>4.0819999999999999</v>
      </c>
      <c r="J733">
        <v>3.5623</v>
      </c>
    </row>
    <row r="734" spans="2:10" x14ac:dyDescent="0.35">
      <c r="B734" s="262">
        <v>44631</v>
      </c>
      <c r="C734">
        <v>1.2629999999999999</v>
      </c>
      <c r="D734">
        <v>1.4890000000000001</v>
      </c>
      <c r="E734">
        <v>1.712</v>
      </c>
      <c r="F734">
        <v>4.4341999999999997</v>
      </c>
      <c r="G734">
        <v>3.4308999999999998</v>
      </c>
      <c r="H734">
        <v>4.9817999999999998</v>
      </c>
      <c r="I734">
        <v>4.1169000000000002</v>
      </c>
      <c r="J734">
        <v>3.6038999999999999</v>
      </c>
    </row>
    <row r="735" spans="2:10" x14ac:dyDescent="0.35">
      <c r="B735" s="262">
        <v>44630</v>
      </c>
      <c r="C735">
        <v>1.296</v>
      </c>
      <c r="D735">
        <v>1.522</v>
      </c>
      <c r="E735">
        <v>1.742</v>
      </c>
      <c r="F735">
        <v>4.3559000000000001</v>
      </c>
      <c r="G735">
        <v>3.3950999999999998</v>
      </c>
      <c r="H735">
        <v>4.9103000000000003</v>
      </c>
      <c r="I735">
        <v>4.0381999999999998</v>
      </c>
      <c r="J735">
        <v>3.5350999999999999</v>
      </c>
    </row>
    <row r="736" spans="2:10" x14ac:dyDescent="0.35">
      <c r="B736" s="262">
        <v>44629</v>
      </c>
      <c r="C736">
        <v>1.321</v>
      </c>
      <c r="D736">
        <v>1.5249999999999999</v>
      </c>
      <c r="E736">
        <v>1.732</v>
      </c>
      <c r="F736">
        <v>4.3391000000000002</v>
      </c>
      <c r="G736">
        <v>3.3517999999999999</v>
      </c>
      <c r="H736">
        <v>4.8840000000000003</v>
      </c>
      <c r="I736">
        <v>4.0232000000000001</v>
      </c>
      <c r="J736">
        <v>3.5204</v>
      </c>
    </row>
    <row r="737" spans="2:10" x14ac:dyDescent="0.35">
      <c r="B737" s="262">
        <v>44628</v>
      </c>
      <c r="C737">
        <v>1.2350000000000001</v>
      </c>
      <c r="D737">
        <v>1.4450000000000001</v>
      </c>
      <c r="E737">
        <v>1.6659999999999999</v>
      </c>
      <c r="F737">
        <v>4.4318</v>
      </c>
      <c r="G737">
        <v>3.4053</v>
      </c>
      <c r="H737">
        <v>5.1056999999999997</v>
      </c>
      <c r="I737">
        <v>4.1306000000000003</v>
      </c>
      <c r="J737">
        <v>3.6000999999999999</v>
      </c>
    </row>
    <row r="738" spans="2:10" x14ac:dyDescent="0.35">
      <c r="B738" s="262">
        <v>44627</v>
      </c>
      <c r="C738">
        <v>1.079</v>
      </c>
      <c r="D738">
        <v>1.3029999999999999</v>
      </c>
      <c r="E738">
        <v>1.542</v>
      </c>
      <c r="F738">
        <v>4.4382000000000001</v>
      </c>
      <c r="G738">
        <v>3.2652999999999999</v>
      </c>
      <c r="H738">
        <v>5.1538000000000004</v>
      </c>
      <c r="I738">
        <v>4.1169000000000002</v>
      </c>
      <c r="J738">
        <v>3.5265</v>
      </c>
    </row>
    <row r="739" spans="2:10" x14ac:dyDescent="0.35">
      <c r="B739" s="262">
        <v>44624</v>
      </c>
      <c r="C739">
        <v>0.97699999999999998</v>
      </c>
      <c r="D739">
        <v>1.2070000000000001</v>
      </c>
      <c r="E739">
        <v>1.4790000000000001</v>
      </c>
      <c r="F739">
        <v>4.4565999999999999</v>
      </c>
      <c r="G739">
        <v>3.3031999999999999</v>
      </c>
      <c r="H739">
        <v>5.1473000000000004</v>
      </c>
      <c r="I739">
        <v>4.1148999999999996</v>
      </c>
      <c r="J739">
        <v>3.5436999999999999</v>
      </c>
    </row>
    <row r="740" spans="2:10" x14ac:dyDescent="0.35">
      <c r="B740" s="262">
        <v>44623</v>
      </c>
      <c r="C740">
        <v>1.0589999999999999</v>
      </c>
      <c r="D740">
        <v>1.298</v>
      </c>
      <c r="E740">
        <v>1.5569999999999999</v>
      </c>
      <c r="F740">
        <v>4.4452999999999996</v>
      </c>
      <c r="G740">
        <v>3.3849999999999998</v>
      </c>
      <c r="H740">
        <v>5.2443</v>
      </c>
      <c r="I740">
        <v>4.1208</v>
      </c>
      <c r="J740">
        <v>3.5573000000000001</v>
      </c>
    </row>
    <row r="741" spans="2:10" x14ac:dyDescent="0.35">
      <c r="B741" s="262">
        <v>44622</v>
      </c>
      <c r="C741">
        <v>1.008</v>
      </c>
      <c r="D741">
        <v>1.2569999999999999</v>
      </c>
      <c r="E741">
        <v>1.504</v>
      </c>
      <c r="F741">
        <v>4.3783000000000003</v>
      </c>
      <c r="G741">
        <v>3.3031999999999999</v>
      </c>
      <c r="H741">
        <v>5.0678999999999998</v>
      </c>
      <c r="I741">
        <v>4.0705</v>
      </c>
      <c r="J741">
        <v>3.5634999999999999</v>
      </c>
    </row>
    <row r="742" spans="2:10" x14ac:dyDescent="0.35">
      <c r="B742" s="262">
        <v>44621</v>
      </c>
      <c r="C742">
        <v>0.78500000000000003</v>
      </c>
      <c r="D742">
        <v>1.1259999999999999</v>
      </c>
      <c r="E742">
        <v>1.387</v>
      </c>
      <c r="F742">
        <v>4.3376000000000001</v>
      </c>
      <c r="G742">
        <v>3.2684000000000002</v>
      </c>
      <c r="H742">
        <v>5.0259999999999998</v>
      </c>
      <c r="I742">
        <v>3.9971999999999999</v>
      </c>
      <c r="J742">
        <v>3.5045999999999999</v>
      </c>
    </row>
    <row r="743" spans="2:10" x14ac:dyDescent="0.35">
      <c r="B743" s="262">
        <v>44620</v>
      </c>
      <c r="C743">
        <v>1.0469999999999999</v>
      </c>
      <c r="D743">
        <v>1.4079999999999999</v>
      </c>
      <c r="E743">
        <v>1.6439999999999999</v>
      </c>
      <c r="F743">
        <v>4.3658999999999999</v>
      </c>
      <c r="G743">
        <v>3.2841</v>
      </c>
      <c r="H743">
        <v>4.8167</v>
      </c>
      <c r="I743">
        <v>4.0326000000000004</v>
      </c>
      <c r="J743">
        <v>3.54</v>
      </c>
    </row>
    <row r="744" spans="2:10" x14ac:dyDescent="0.35">
      <c r="B744" s="262">
        <v>44617</v>
      </c>
      <c r="C744">
        <v>1.2490000000000001</v>
      </c>
      <c r="D744">
        <v>1.456</v>
      </c>
      <c r="E744">
        <v>1.704</v>
      </c>
      <c r="F744">
        <v>4.4856999999999996</v>
      </c>
      <c r="G744">
        <v>3.3452000000000002</v>
      </c>
      <c r="H744">
        <v>4.9015000000000004</v>
      </c>
      <c r="I744">
        <v>4.1208</v>
      </c>
      <c r="J744">
        <v>3.6374</v>
      </c>
    </row>
    <row r="745" spans="2:10" x14ac:dyDescent="0.35">
      <c r="B745" s="262">
        <v>44616</v>
      </c>
      <c r="C745">
        <v>1.292</v>
      </c>
      <c r="D745">
        <v>1.446</v>
      </c>
      <c r="E745">
        <v>1.671</v>
      </c>
      <c r="F745">
        <v>4.6902999999999997</v>
      </c>
      <c r="G745">
        <v>3.4430000000000001</v>
      </c>
      <c r="H745">
        <v>5.1830999999999996</v>
      </c>
      <c r="I745">
        <v>4.2774000000000001</v>
      </c>
      <c r="J745">
        <v>3.7429999999999999</v>
      </c>
    </row>
    <row r="746" spans="2:10" x14ac:dyDescent="0.35">
      <c r="B746" s="262">
        <v>44615</v>
      </c>
      <c r="C746">
        <v>1.3280000000000001</v>
      </c>
      <c r="D746">
        <v>1.478</v>
      </c>
      <c r="E746">
        <v>1.67</v>
      </c>
      <c r="F746">
        <v>4.5712999999999999</v>
      </c>
      <c r="G746">
        <v>3.3159999999999998</v>
      </c>
      <c r="H746">
        <v>5.0961999999999996</v>
      </c>
      <c r="I746">
        <v>4.1424000000000003</v>
      </c>
      <c r="J746">
        <v>3.6206</v>
      </c>
    </row>
    <row r="747" spans="2:10" x14ac:dyDescent="0.35">
      <c r="B747" s="262">
        <v>44614</v>
      </c>
      <c r="C747">
        <v>1.3580000000000001</v>
      </c>
      <c r="D747">
        <v>1.47</v>
      </c>
      <c r="E747">
        <v>1.65</v>
      </c>
      <c r="F747">
        <v>4.6063000000000001</v>
      </c>
      <c r="G747">
        <v>3.3159999999999998</v>
      </c>
      <c r="H747">
        <v>5.1879999999999997</v>
      </c>
      <c r="I747">
        <v>4.1966000000000001</v>
      </c>
      <c r="J747">
        <v>3.6635</v>
      </c>
    </row>
    <row r="748" spans="2:10" x14ac:dyDescent="0.35">
      <c r="B748" s="262">
        <v>44613</v>
      </c>
      <c r="C748">
        <v>1.3</v>
      </c>
      <c r="D748">
        <v>1.407</v>
      </c>
      <c r="E748">
        <v>1.585</v>
      </c>
      <c r="F748">
        <v>4.5738000000000003</v>
      </c>
      <c r="G748">
        <v>3.2130999999999998</v>
      </c>
      <c r="H748">
        <v>5.1409000000000002</v>
      </c>
      <c r="I748">
        <v>4.0955000000000004</v>
      </c>
      <c r="J748">
        <v>3.5912000000000002</v>
      </c>
    </row>
    <row r="749" spans="2:10" x14ac:dyDescent="0.35">
      <c r="B749" s="262">
        <v>44610</v>
      </c>
      <c r="C749">
        <v>1.2769999999999999</v>
      </c>
      <c r="D749">
        <v>1.377</v>
      </c>
      <c r="E749">
        <v>1.5549999999999999</v>
      </c>
      <c r="F749">
        <v>4.5309999999999997</v>
      </c>
      <c r="G749">
        <v>3.2101000000000002</v>
      </c>
      <c r="H749">
        <v>5.0930999999999997</v>
      </c>
      <c r="I749">
        <v>4.0819999999999999</v>
      </c>
      <c r="J749">
        <v>3.5710000000000002</v>
      </c>
    </row>
    <row r="750" spans="2:10" x14ac:dyDescent="0.35">
      <c r="B750" s="262">
        <v>44609</v>
      </c>
      <c r="C750">
        <v>1.35</v>
      </c>
      <c r="D750">
        <v>1.462</v>
      </c>
      <c r="E750">
        <v>1.639</v>
      </c>
      <c r="F750">
        <v>4.5772000000000004</v>
      </c>
      <c r="G750">
        <v>3.2498</v>
      </c>
      <c r="H750">
        <v>5.1136999999999997</v>
      </c>
      <c r="I750">
        <v>4.1246999999999998</v>
      </c>
      <c r="J750">
        <v>3.5988000000000002</v>
      </c>
    </row>
    <row r="751" spans="2:10" x14ac:dyDescent="0.35">
      <c r="B751" s="262">
        <v>44608</v>
      </c>
      <c r="C751">
        <v>1.4159999999999999</v>
      </c>
      <c r="D751">
        <v>1.5229999999999999</v>
      </c>
      <c r="E751">
        <v>1.6859999999999999</v>
      </c>
      <c r="F751">
        <v>4.5678999999999998</v>
      </c>
      <c r="G751">
        <v>3.2841</v>
      </c>
      <c r="H751">
        <v>5.1830999999999996</v>
      </c>
      <c r="I751">
        <v>4.1109999999999998</v>
      </c>
      <c r="J751">
        <v>3.5823</v>
      </c>
    </row>
    <row r="752" spans="2:10" x14ac:dyDescent="0.35">
      <c r="B752" s="262">
        <v>44607</v>
      </c>
      <c r="C752">
        <v>1.5229999999999999</v>
      </c>
      <c r="D752">
        <v>1.581</v>
      </c>
      <c r="E752">
        <v>1.7170000000000001</v>
      </c>
      <c r="F752">
        <v>4.5883000000000003</v>
      </c>
      <c r="G752">
        <v>3.3096000000000001</v>
      </c>
      <c r="H752">
        <v>5.2813999999999997</v>
      </c>
      <c r="I752">
        <v>4.1208</v>
      </c>
      <c r="J752">
        <v>3.5962999999999998</v>
      </c>
    </row>
    <row r="753" spans="2:10" x14ac:dyDescent="0.35">
      <c r="B753" s="262">
        <v>44606</v>
      </c>
      <c r="C753">
        <v>1.5009999999999999</v>
      </c>
      <c r="D753">
        <v>1.5880000000000001</v>
      </c>
      <c r="E753">
        <v>1.7430000000000001</v>
      </c>
      <c r="F753">
        <v>4.5926</v>
      </c>
      <c r="G753">
        <v>3.3191999999999999</v>
      </c>
      <c r="H753">
        <v>5.3836000000000004</v>
      </c>
      <c r="I753">
        <v>4.1483999999999996</v>
      </c>
      <c r="J753">
        <v>3.5975000000000001</v>
      </c>
    </row>
    <row r="754" spans="2:10" x14ac:dyDescent="0.35">
      <c r="B754" s="262">
        <v>44603</v>
      </c>
      <c r="C754">
        <v>1.4330000000000001</v>
      </c>
      <c r="D754">
        <v>1.5429999999999999</v>
      </c>
      <c r="E754">
        <v>1.7090000000000001</v>
      </c>
      <c r="F754">
        <v>4.5053999999999998</v>
      </c>
      <c r="G754">
        <v>3.2528999999999999</v>
      </c>
      <c r="H754">
        <v>5.3070000000000004</v>
      </c>
      <c r="I754">
        <v>4.0666000000000002</v>
      </c>
      <c r="J754">
        <v>3.5411999999999999</v>
      </c>
    </row>
    <row r="755" spans="2:10" x14ac:dyDescent="0.35">
      <c r="B755" s="262">
        <v>44602</v>
      </c>
      <c r="C755">
        <v>1.4059999999999999</v>
      </c>
      <c r="D755">
        <v>1.5229999999999999</v>
      </c>
      <c r="E755">
        <v>1.696</v>
      </c>
      <c r="F755">
        <v>4.5251999999999999</v>
      </c>
      <c r="G755">
        <v>3.2622</v>
      </c>
      <c r="H755">
        <v>5.2797000000000001</v>
      </c>
      <c r="I755">
        <v>4.0819999999999999</v>
      </c>
      <c r="J755">
        <v>3.5461999999999998</v>
      </c>
    </row>
    <row r="756" spans="2:10" x14ac:dyDescent="0.35">
      <c r="B756" s="262">
        <v>44601</v>
      </c>
      <c r="C756">
        <v>1.3180000000000001</v>
      </c>
      <c r="D756">
        <v>1.4279999999999999</v>
      </c>
      <c r="E756">
        <v>1.607</v>
      </c>
      <c r="F756">
        <v>4.5712999999999999</v>
      </c>
      <c r="G756">
        <v>3.2841</v>
      </c>
      <c r="H756">
        <v>5.2375999999999996</v>
      </c>
      <c r="I756">
        <v>4.1071</v>
      </c>
      <c r="J756">
        <v>3.5785999999999998</v>
      </c>
    </row>
    <row r="757" spans="2:10" x14ac:dyDescent="0.35">
      <c r="B757" s="262">
        <v>44600</v>
      </c>
      <c r="C757">
        <v>1.3720000000000001</v>
      </c>
      <c r="D757">
        <v>1.488</v>
      </c>
      <c r="E757">
        <v>1.669</v>
      </c>
      <c r="F757">
        <v>4.5797999999999996</v>
      </c>
      <c r="G757">
        <v>3.2936000000000001</v>
      </c>
      <c r="H757">
        <v>5.3002000000000002</v>
      </c>
      <c r="I757">
        <v>4.1504000000000003</v>
      </c>
      <c r="J757">
        <v>3.6141000000000001</v>
      </c>
    </row>
    <row r="758" spans="2:10" x14ac:dyDescent="0.35">
      <c r="B758" s="262">
        <v>44599</v>
      </c>
      <c r="C758">
        <v>1.3069999999999999</v>
      </c>
      <c r="D758">
        <v>1.407</v>
      </c>
      <c r="E758">
        <v>1.581</v>
      </c>
      <c r="F758">
        <v>4.5951000000000004</v>
      </c>
      <c r="G758">
        <v>3.2778</v>
      </c>
      <c r="H758">
        <v>5.2916999999999996</v>
      </c>
      <c r="I758">
        <v>4.1966000000000001</v>
      </c>
      <c r="J758">
        <v>3.6425999999999998</v>
      </c>
    </row>
    <row r="759" spans="2:10" x14ac:dyDescent="0.35">
      <c r="B759" s="262">
        <v>44596</v>
      </c>
      <c r="C759">
        <v>1.306</v>
      </c>
      <c r="D759">
        <v>1.409</v>
      </c>
      <c r="E759">
        <v>1.5640000000000001</v>
      </c>
      <c r="F759">
        <v>4.5951000000000004</v>
      </c>
      <c r="G759">
        <v>3.2528999999999999</v>
      </c>
      <c r="H759">
        <v>5.2679</v>
      </c>
      <c r="I759">
        <v>4.1864999999999997</v>
      </c>
      <c r="J759">
        <v>3.5950000000000002</v>
      </c>
    </row>
    <row r="760" spans="2:10" x14ac:dyDescent="0.35">
      <c r="B760" s="262">
        <v>44595</v>
      </c>
      <c r="C760">
        <v>1.2170000000000001</v>
      </c>
      <c r="D760">
        <v>1.3660000000000001</v>
      </c>
      <c r="E760">
        <v>1.5329999999999999</v>
      </c>
      <c r="F760">
        <v>4.5004999999999997</v>
      </c>
      <c r="G760">
        <v>3.2069999999999999</v>
      </c>
      <c r="H760">
        <v>5.1619000000000002</v>
      </c>
      <c r="I760">
        <v>4.0743</v>
      </c>
      <c r="J760">
        <v>3.5449000000000002</v>
      </c>
    </row>
    <row r="761" spans="2:10" x14ac:dyDescent="0.35">
      <c r="B761" s="262">
        <v>44594</v>
      </c>
      <c r="C761">
        <v>1.1060000000000001</v>
      </c>
      <c r="D761">
        <v>1.2549999999999999</v>
      </c>
      <c r="E761">
        <v>1.4350000000000001</v>
      </c>
      <c r="F761">
        <v>4.4687000000000001</v>
      </c>
      <c r="G761">
        <v>3.1364000000000001</v>
      </c>
      <c r="H761">
        <v>5.1089000000000002</v>
      </c>
      <c r="I761">
        <v>4.0008999999999997</v>
      </c>
      <c r="J761">
        <v>3.4712000000000001</v>
      </c>
    </row>
    <row r="762" spans="2:10" x14ac:dyDescent="0.35">
      <c r="B762" s="262">
        <v>44593</v>
      </c>
      <c r="C762">
        <v>1.1339999999999999</v>
      </c>
      <c r="D762">
        <v>1.298</v>
      </c>
      <c r="E762">
        <v>1.4950000000000001</v>
      </c>
      <c r="F762">
        <v>4.5186000000000002</v>
      </c>
      <c r="G762">
        <v>3.1421000000000001</v>
      </c>
      <c r="H762">
        <v>5.1668000000000003</v>
      </c>
      <c r="I762">
        <v>4.0027999999999997</v>
      </c>
      <c r="J762">
        <v>3.5070999999999999</v>
      </c>
    </row>
    <row r="763" spans="2:10" x14ac:dyDescent="0.35">
      <c r="B763" s="262">
        <v>44592</v>
      </c>
      <c r="C763">
        <v>1.1299999999999999</v>
      </c>
      <c r="D763">
        <v>1.3009999999999999</v>
      </c>
      <c r="E763">
        <v>1.5109999999999999</v>
      </c>
      <c r="F763">
        <v>4.5730000000000004</v>
      </c>
      <c r="G763">
        <v>3.1537000000000002</v>
      </c>
      <c r="H763">
        <v>5.1879999999999997</v>
      </c>
      <c r="I763">
        <v>4.0590000000000002</v>
      </c>
      <c r="J763">
        <v>3.5436999999999999</v>
      </c>
    </row>
    <row r="764" spans="2:10" x14ac:dyDescent="0.35">
      <c r="B764" s="262">
        <v>44589</v>
      </c>
      <c r="C764">
        <v>1.0669999999999999</v>
      </c>
      <c r="D764">
        <v>1.242</v>
      </c>
      <c r="E764">
        <v>1.4410000000000001</v>
      </c>
      <c r="F764">
        <v>4.5210999999999997</v>
      </c>
      <c r="G764">
        <v>3.1713</v>
      </c>
      <c r="H764">
        <v>5.2011000000000003</v>
      </c>
      <c r="I764">
        <v>4.0307000000000004</v>
      </c>
      <c r="J764">
        <v>3.5192000000000001</v>
      </c>
    </row>
    <row r="765" spans="2:10" x14ac:dyDescent="0.35">
      <c r="B765" s="262">
        <v>44588</v>
      </c>
      <c r="C765">
        <v>1.0629999999999999</v>
      </c>
      <c r="D765">
        <v>1.2270000000000001</v>
      </c>
      <c r="E765">
        <v>1.423</v>
      </c>
      <c r="F765">
        <v>4.4996</v>
      </c>
      <c r="G765">
        <v>3.2040000000000002</v>
      </c>
      <c r="H765">
        <v>5.2243000000000004</v>
      </c>
      <c r="I765">
        <v>4.0345000000000004</v>
      </c>
      <c r="J765">
        <v>3.4937999999999998</v>
      </c>
    </row>
    <row r="766" spans="2:10" x14ac:dyDescent="0.35">
      <c r="B766" s="262">
        <v>44587</v>
      </c>
      <c r="C766">
        <v>1.02</v>
      </c>
      <c r="D766">
        <v>1.196</v>
      </c>
      <c r="E766">
        <v>1.4019999999999999</v>
      </c>
      <c r="F766">
        <v>4.5960000000000001</v>
      </c>
      <c r="G766">
        <v>3.2404999999999999</v>
      </c>
      <c r="H766">
        <v>5.3293999999999997</v>
      </c>
      <c r="I766">
        <v>4.0955000000000004</v>
      </c>
      <c r="J766">
        <v>3.5461999999999998</v>
      </c>
    </row>
    <row r="767" spans="2:10" x14ac:dyDescent="0.35">
      <c r="B767" s="262">
        <v>44586</v>
      </c>
      <c r="C767">
        <v>0.99199999999999999</v>
      </c>
      <c r="D767">
        <v>1.163</v>
      </c>
      <c r="E767">
        <v>1.3560000000000001</v>
      </c>
      <c r="F767">
        <v>4.5662000000000003</v>
      </c>
      <c r="G767">
        <v>3.2591000000000001</v>
      </c>
      <c r="H767">
        <v>5.3415999999999997</v>
      </c>
      <c r="I767">
        <v>4.0857999999999999</v>
      </c>
      <c r="J767">
        <v>3.5623</v>
      </c>
    </row>
    <row r="768" spans="2:10" x14ac:dyDescent="0.35">
      <c r="B768" s="262">
        <v>44585</v>
      </c>
      <c r="C768">
        <v>0.96299999999999997</v>
      </c>
      <c r="D768">
        <v>1.125</v>
      </c>
      <c r="E768">
        <v>1.32</v>
      </c>
      <c r="F768">
        <v>4.5754999999999999</v>
      </c>
      <c r="G768">
        <v>3.2374000000000001</v>
      </c>
      <c r="H768">
        <v>5.3398000000000003</v>
      </c>
      <c r="I768">
        <v>4.0915999999999997</v>
      </c>
      <c r="J768">
        <v>3.5289000000000001</v>
      </c>
    </row>
    <row r="769" spans="2:10" x14ac:dyDescent="0.35">
      <c r="B769" s="262">
        <v>44582</v>
      </c>
      <c r="C769">
        <v>0.99299999999999999</v>
      </c>
      <c r="D769">
        <v>1.169</v>
      </c>
      <c r="E769">
        <v>1.3720000000000001</v>
      </c>
      <c r="F769">
        <v>4.5552999999999999</v>
      </c>
      <c r="G769">
        <v>3.1743000000000001</v>
      </c>
      <c r="H769">
        <v>5.2577999999999996</v>
      </c>
      <c r="I769">
        <v>4.0647000000000002</v>
      </c>
      <c r="J769">
        <v>3.5154999999999998</v>
      </c>
    </row>
    <row r="770" spans="2:10" x14ac:dyDescent="0.35">
      <c r="B770" s="262">
        <v>44581</v>
      </c>
      <c r="C770">
        <v>1.036</v>
      </c>
      <c r="D770">
        <v>1.224</v>
      </c>
      <c r="E770">
        <v>1.423</v>
      </c>
      <c r="F770">
        <v>4.5202</v>
      </c>
      <c r="G770">
        <v>3.0994000000000002</v>
      </c>
      <c r="H770">
        <v>5.1782000000000004</v>
      </c>
      <c r="I770">
        <v>4.0400999999999998</v>
      </c>
      <c r="J770">
        <v>3.4889999999999999</v>
      </c>
    </row>
    <row r="771" spans="2:10" x14ac:dyDescent="0.35">
      <c r="B771" s="262">
        <v>44580</v>
      </c>
      <c r="C771">
        <v>1.0529999999999999</v>
      </c>
      <c r="D771">
        <v>1.2549999999999999</v>
      </c>
      <c r="E771">
        <v>1.454</v>
      </c>
      <c r="F771">
        <v>4.5335000000000001</v>
      </c>
      <c r="G771">
        <v>3.0825999999999998</v>
      </c>
      <c r="H771">
        <v>5.2375999999999996</v>
      </c>
      <c r="I771">
        <v>4.0495000000000001</v>
      </c>
      <c r="J771">
        <v>3.4925999999999999</v>
      </c>
    </row>
    <row r="772" spans="2:10" x14ac:dyDescent="0.35">
      <c r="B772" s="262">
        <v>44579</v>
      </c>
      <c r="C772">
        <v>1.02</v>
      </c>
      <c r="D772">
        <v>1.216</v>
      </c>
      <c r="E772">
        <v>1.4139999999999999</v>
      </c>
      <c r="F772">
        <v>4.5434999999999999</v>
      </c>
      <c r="G772">
        <v>3.0577000000000001</v>
      </c>
      <c r="H772">
        <v>5.2011000000000003</v>
      </c>
      <c r="I772">
        <v>4.0666000000000002</v>
      </c>
      <c r="J772">
        <v>3.5095000000000001</v>
      </c>
    </row>
    <row r="773" spans="2:10" x14ac:dyDescent="0.35">
      <c r="B773" s="262">
        <v>44578</v>
      </c>
      <c r="C773">
        <v>0.99099999999999999</v>
      </c>
      <c r="D773">
        <v>1.1850000000000001</v>
      </c>
      <c r="E773">
        <v>1.3839999999999999</v>
      </c>
      <c r="F773">
        <v>4.5688000000000004</v>
      </c>
      <c r="G773">
        <v>3.0659999999999998</v>
      </c>
      <c r="H773">
        <v>5.1863999999999999</v>
      </c>
      <c r="I773">
        <v>4.0705</v>
      </c>
      <c r="J773">
        <v>3.5192000000000001</v>
      </c>
    </row>
    <row r="774" spans="2:10" x14ac:dyDescent="0.35">
      <c r="B774" s="262">
        <v>44575</v>
      </c>
      <c r="C774">
        <v>0.96599999999999997</v>
      </c>
      <c r="D774">
        <v>1.1479999999999999</v>
      </c>
      <c r="E774">
        <v>1.345</v>
      </c>
      <c r="F774">
        <v>4.5670999999999999</v>
      </c>
      <c r="G774">
        <v>3.077</v>
      </c>
      <c r="H774">
        <v>5.2077</v>
      </c>
      <c r="I774">
        <v>4.0647000000000002</v>
      </c>
      <c r="J774">
        <v>3.5215999999999998</v>
      </c>
    </row>
    <row r="775" spans="2:10" x14ac:dyDescent="0.35">
      <c r="B775" s="262">
        <v>44574</v>
      </c>
      <c r="C775">
        <v>0.93200000000000005</v>
      </c>
      <c r="D775">
        <v>1.1040000000000001</v>
      </c>
      <c r="E775">
        <v>1.3049999999999999</v>
      </c>
      <c r="F775">
        <v>4.6287000000000003</v>
      </c>
      <c r="G775">
        <v>3.0577000000000001</v>
      </c>
      <c r="H775">
        <v>5.1684000000000001</v>
      </c>
      <c r="I775">
        <v>4.1090999999999998</v>
      </c>
      <c r="J775">
        <v>3.5710000000000002</v>
      </c>
    </row>
    <row r="776" spans="2:10" x14ac:dyDescent="0.35">
      <c r="B776" s="262">
        <v>44573</v>
      </c>
      <c r="C776">
        <v>0.97399999999999998</v>
      </c>
      <c r="D776">
        <v>1.137</v>
      </c>
      <c r="E776">
        <v>1.335</v>
      </c>
      <c r="F776">
        <v>4.6822999999999997</v>
      </c>
      <c r="G776">
        <v>3.0632000000000001</v>
      </c>
      <c r="H776">
        <v>5.0994000000000002</v>
      </c>
      <c r="I776">
        <v>4.1306000000000003</v>
      </c>
      <c r="J776">
        <v>3.5962999999999998</v>
      </c>
    </row>
    <row r="777" spans="2:10" x14ac:dyDescent="0.35">
      <c r="B777" s="262">
        <v>44572</v>
      </c>
      <c r="C777">
        <v>0.999</v>
      </c>
      <c r="D777">
        <v>1.1679999999999999</v>
      </c>
      <c r="E777">
        <v>1.357</v>
      </c>
      <c r="F777">
        <v>4.7027999999999999</v>
      </c>
      <c r="G777">
        <v>3.036</v>
      </c>
      <c r="H777">
        <v>5.0601000000000003</v>
      </c>
      <c r="I777">
        <v>4.1285999999999996</v>
      </c>
      <c r="J777">
        <v>3.5722999999999998</v>
      </c>
    </row>
    <row r="778" spans="2:10" x14ac:dyDescent="0.35">
      <c r="B778" s="262">
        <v>44571</v>
      </c>
      <c r="C778">
        <v>1.006</v>
      </c>
      <c r="D778">
        <v>1.1890000000000001</v>
      </c>
      <c r="E778">
        <v>1.3939999999999999</v>
      </c>
      <c r="F778">
        <v>4.6867000000000001</v>
      </c>
      <c r="G778">
        <v>2.9777999999999998</v>
      </c>
      <c r="H778">
        <v>5.0106999999999999</v>
      </c>
      <c r="I778">
        <v>4.1071</v>
      </c>
      <c r="J778">
        <v>3.5573000000000001</v>
      </c>
    </row>
    <row r="779" spans="2:10" x14ac:dyDescent="0.35">
      <c r="B779" s="262">
        <v>44568</v>
      </c>
      <c r="C779">
        <v>0.99</v>
      </c>
      <c r="D779">
        <v>1.177</v>
      </c>
      <c r="E779">
        <v>1.377</v>
      </c>
      <c r="F779">
        <v>4.6848999999999998</v>
      </c>
      <c r="G779">
        <v>2.9241999999999999</v>
      </c>
      <c r="H779">
        <v>5.0244999999999997</v>
      </c>
      <c r="I779">
        <v>4.0571000000000002</v>
      </c>
      <c r="J779">
        <v>3.4950000000000001</v>
      </c>
    </row>
    <row r="780" spans="2:10" x14ac:dyDescent="0.35">
      <c r="B780" s="262">
        <v>44567</v>
      </c>
      <c r="C780">
        <v>0.96799999999999997</v>
      </c>
      <c r="D780">
        <v>1.155</v>
      </c>
      <c r="E780">
        <v>1.363</v>
      </c>
      <c r="F780">
        <v>4.6822999999999997</v>
      </c>
      <c r="G780">
        <v>2.9117999999999999</v>
      </c>
      <c r="H780">
        <v>5.0522999999999998</v>
      </c>
      <c r="I780">
        <v>4.0400999999999998</v>
      </c>
      <c r="J780">
        <v>3.4843000000000002</v>
      </c>
    </row>
    <row r="781" spans="2:10" x14ac:dyDescent="0.35">
      <c r="B781" s="262">
        <v>44566</v>
      </c>
      <c r="C781">
        <v>0.91200000000000003</v>
      </c>
      <c r="D781">
        <v>1.0860000000000001</v>
      </c>
      <c r="E781">
        <v>1.2929999999999999</v>
      </c>
      <c r="F781">
        <v>4.6417999999999999</v>
      </c>
      <c r="G781">
        <v>2.9167000000000001</v>
      </c>
      <c r="H781">
        <v>4.9954000000000001</v>
      </c>
      <c r="I781">
        <v>4.0008999999999997</v>
      </c>
      <c r="J781">
        <v>3.4782999999999999</v>
      </c>
    </row>
    <row r="782" spans="2:10" x14ac:dyDescent="0.35">
      <c r="B782" s="262">
        <v>44565</v>
      </c>
      <c r="C782">
        <v>0.90600000000000003</v>
      </c>
      <c r="D782">
        <v>1.083</v>
      </c>
      <c r="E782">
        <v>1.2989999999999999</v>
      </c>
      <c r="F782">
        <v>4.5797999999999996</v>
      </c>
      <c r="G782">
        <v>2.8774000000000002</v>
      </c>
      <c r="H782">
        <v>4.9339000000000004</v>
      </c>
      <c r="I782">
        <v>3.9698000000000002</v>
      </c>
      <c r="J782">
        <v>3.4641000000000002</v>
      </c>
    </row>
    <row r="783" spans="2:10" x14ac:dyDescent="0.35">
      <c r="B783" s="262">
        <v>44564</v>
      </c>
      <c r="C783">
        <v>0.80900000000000005</v>
      </c>
      <c r="D783">
        <v>0.96799999999999997</v>
      </c>
      <c r="E783">
        <v>1.196</v>
      </c>
      <c r="F783">
        <v>4.6584000000000003</v>
      </c>
      <c r="G783">
        <v>2.9266999999999999</v>
      </c>
      <c r="H783">
        <v>4.9787999999999997</v>
      </c>
      <c r="I783">
        <v>3.9788999999999999</v>
      </c>
      <c r="J783">
        <v>3.4546999999999999</v>
      </c>
    </row>
    <row r="784" spans="2:10" x14ac:dyDescent="0.35">
      <c r="B784" s="262">
        <v>44561</v>
      </c>
      <c r="C784">
        <v>0.80900000000000005</v>
      </c>
      <c r="D784">
        <v>0.96799999999999997</v>
      </c>
      <c r="E784">
        <v>1.196</v>
      </c>
      <c r="F784">
        <v>4.6584000000000003</v>
      </c>
      <c r="G784">
        <v>2.9266999999999999</v>
      </c>
      <c r="H784">
        <v>4.9787999999999997</v>
      </c>
      <c r="I784">
        <v>3.9788999999999999</v>
      </c>
      <c r="J784">
        <v>3.4546999999999999</v>
      </c>
    </row>
    <row r="785" spans="2:10" x14ac:dyDescent="0.35">
      <c r="B785" s="262">
        <v>44560</v>
      </c>
      <c r="C785">
        <v>0.81</v>
      </c>
      <c r="D785">
        <v>0.97499999999999998</v>
      </c>
      <c r="E785">
        <v>1.21</v>
      </c>
      <c r="F785">
        <v>4.5754999999999999</v>
      </c>
      <c r="G785">
        <v>2.9043000000000001</v>
      </c>
      <c r="H785">
        <v>4.9652000000000003</v>
      </c>
      <c r="I785">
        <v>3.9517000000000002</v>
      </c>
      <c r="J785">
        <v>3.4394999999999998</v>
      </c>
    </row>
    <row r="786" spans="2:10" x14ac:dyDescent="0.35">
      <c r="B786" s="262">
        <v>44559</v>
      </c>
      <c r="C786">
        <v>0.83099999999999996</v>
      </c>
      <c r="D786">
        <v>1.0109999999999999</v>
      </c>
      <c r="E786">
        <v>1.25</v>
      </c>
      <c r="F786">
        <v>4.5293999999999999</v>
      </c>
      <c r="G786">
        <v>2.8822999999999999</v>
      </c>
      <c r="H786">
        <v>4.9103000000000003</v>
      </c>
      <c r="I786">
        <v>3.9159999999999999</v>
      </c>
      <c r="J786">
        <v>3.4119000000000002</v>
      </c>
    </row>
    <row r="787" spans="2:10" x14ac:dyDescent="0.35">
      <c r="B787" s="262">
        <v>44557</v>
      </c>
      <c r="C787">
        <v>0.76500000000000001</v>
      </c>
      <c r="D787">
        <v>0.92</v>
      </c>
      <c r="E787">
        <v>1.159</v>
      </c>
      <c r="F787">
        <v>4.5628000000000002</v>
      </c>
      <c r="G787">
        <v>2.9217</v>
      </c>
      <c r="H787">
        <v>5.0213999999999999</v>
      </c>
      <c r="I787">
        <v>3.9643000000000002</v>
      </c>
      <c r="J787">
        <v>3.4464999999999999</v>
      </c>
    </row>
    <row r="788" spans="2:10" x14ac:dyDescent="0.35">
      <c r="B788" s="262">
        <v>44554</v>
      </c>
      <c r="C788">
        <v>0.76500000000000001</v>
      </c>
      <c r="D788">
        <v>0.92</v>
      </c>
      <c r="E788">
        <v>1.159</v>
      </c>
      <c r="F788">
        <v>4.5628000000000002</v>
      </c>
      <c r="G788">
        <v>2.9217</v>
      </c>
      <c r="H788">
        <v>5.0213999999999999</v>
      </c>
      <c r="I788">
        <v>3.9643000000000002</v>
      </c>
      <c r="J788">
        <v>3.4464999999999999</v>
      </c>
    </row>
    <row r="789" spans="2:10" x14ac:dyDescent="0.35">
      <c r="B789" s="262">
        <v>44553</v>
      </c>
      <c r="C789">
        <v>0.76400000000000001</v>
      </c>
      <c r="D789">
        <v>0.91900000000000004</v>
      </c>
      <c r="E789">
        <v>1.1639999999999999</v>
      </c>
      <c r="F789">
        <v>4.5526999999999997</v>
      </c>
      <c r="G789">
        <v>2.9093</v>
      </c>
      <c r="H789">
        <v>5.0244999999999997</v>
      </c>
      <c r="I789">
        <v>3.9445000000000001</v>
      </c>
      <c r="J789">
        <v>3.4419</v>
      </c>
    </row>
    <row r="790" spans="2:10" x14ac:dyDescent="0.35">
      <c r="B790" s="262">
        <v>44552</v>
      </c>
      <c r="C790">
        <v>0.74099999999999999</v>
      </c>
      <c r="D790">
        <v>0.88300000000000001</v>
      </c>
      <c r="E790">
        <v>1.133</v>
      </c>
      <c r="F790">
        <v>4.5476999999999999</v>
      </c>
      <c r="G790">
        <v>2.8969</v>
      </c>
      <c r="H790">
        <v>5.0137</v>
      </c>
      <c r="I790">
        <v>3.9588999999999999</v>
      </c>
      <c r="J790">
        <v>3.4617</v>
      </c>
    </row>
    <row r="791" spans="2:10" x14ac:dyDescent="0.35">
      <c r="B791" s="262">
        <v>44551</v>
      </c>
      <c r="C791">
        <v>0.71599999999999997</v>
      </c>
      <c r="D791">
        <v>0.871</v>
      </c>
      <c r="E791">
        <v>1.1240000000000001</v>
      </c>
      <c r="F791">
        <v>4.5510999999999999</v>
      </c>
      <c r="G791">
        <v>2.9167000000000001</v>
      </c>
      <c r="H791">
        <v>5.0244999999999997</v>
      </c>
      <c r="I791">
        <v>3.9266000000000001</v>
      </c>
      <c r="J791">
        <v>3.4759000000000002</v>
      </c>
    </row>
    <row r="792" spans="2:10" x14ac:dyDescent="0.35">
      <c r="B792" s="262">
        <v>44550</v>
      </c>
      <c r="C792">
        <v>0.63500000000000001</v>
      </c>
      <c r="D792">
        <v>0.77</v>
      </c>
      <c r="E792">
        <v>1.0189999999999999</v>
      </c>
      <c r="F792">
        <v>4.5933999999999999</v>
      </c>
      <c r="G792">
        <v>2.8702000000000001</v>
      </c>
      <c r="H792">
        <v>5.0601000000000003</v>
      </c>
      <c r="I792">
        <v>3.9337</v>
      </c>
      <c r="J792">
        <v>3.4855</v>
      </c>
    </row>
    <row r="793" spans="2:10" x14ac:dyDescent="0.35">
      <c r="B793" s="262">
        <v>44547</v>
      </c>
      <c r="C793">
        <v>0.60899999999999999</v>
      </c>
      <c r="D793">
        <v>0.75600000000000001</v>
      </c>
      <c r="E793">
        <v>0.999</v>
      </c>
      <c r="F793">
        <v>4.5976999999999997</v>
      </c>
      <c r="G793">
        <v>2.8919999999999999</v>
      </c>
      <c r="H793">
        <v>5.1025</v>
      </c>
      <c r="I793">
        <v>3.9319000000000002</v>
      </c>
      <c r="J793">
        <v>3.4759000000000002</v>
      </c>
    </row>
    <row r="794" spans="2:10" x14ac:dyDescent="0.35">
      <c r="B794" s="262">
        <v>44546</v>
      </c>
      <c r="C794">
        <v>0.60399999999999998</v>
      </c>
      <c r="D794">
        <v>0.755</v>
      </c>
      <c r="E794">
        <v>0.99099999999999999</v>
      </c>
      <c r="F794">
        <v>4.7298</v>
      </c>
      <c r="G794">
        <v>2.8969</v>
      </c>
      <c r="H794">
        <v>5.157</v>
      </c>
      <c r="I794">
        <v>3.9752000000000001</v>
      </c>
      <c r="J794">
        <v>3.5083000000000002</v>
      </c>
    </row>
    <row r="795" spans="2:10" x14ac:dyDescent="0.35">
      <c r="B795" s="262">
        <v>44545</v>
      </c>
      <c r="C795">
        <v>0.58299999999999996</v>
      </c>
      <c r="D795">
        <v>0.73299999999999998</v>
      </c>
      <c r="E795">
        <v>0.97699999999999998</v>
      </c>
      <c r="F795">
        <v>4.6619000000000002</v>
      </c>
      <c r="G795">
        <v>2.8557999999999999</v>
      </c>
      <c r="H795">
        <v>5.0899000000000001</v>
      </c>
      <c r="I795">
        <v>3.8757000000000001</v>
      </c>
      <c r="J795">
        <v>3.4723999999999999</v>
      </c>
    </row>
    <row r="796" spans="2:10" x14ac:dyDescent="0.35">
      <c r="B796" s="262">
        <v>44544</v>
      </c>
      <c r="C796">
        <v>0.56000000000000005</v>
      </c>
      <c r="D796">
        <v>0.72199999999999998</v>
      </c>
      <c r="E796">
        <v>0.95399999999999996</v>
      </c>
      <c r="F796">
        <v>4.6778000000000004</v>
      </c>
      <c r="G796">
        <v>2.8654000000000002</v>
      </c>
      <c r="H796">
        <v>5.17</v>
      </c>
      <c r="I796">
        <v>3.8931</v>
      </c>
      <c r="J796">
        <v>3.4998</v>
      </c>
    </row>
    <row r="797" spans="2:10" x14ac:dyDescent="0.35">
      <c r="B797" s="262">
        <v>44543</v>
      </c>
      <c r="C797">
        <v>0.52</v>
      </c>
      <c r="D797">
        <v>0.69499999999999995</v>
      </c>
      <c r="E797">
        <v>0.92100000000000004</v>
      </c>
      <c r="F797">
        <v>4.6974</v>
      </c>
      <c r="G797">
        <v>2.8414999999999999</v>
      </c>
      <c r="H797">
        <v>5.0694999999999997</v>
      </c>
      <c r="I797">
        <v>3.8344999999999998</v>
      </c>
      <c r="J797">
        <v>3.47</v>
      </c>
    </row>
    <row r="798" spans="2:10" x14ac:dyDescent="0.35">
      <c r="B798" s="262">
        <v>44540</v>
      </c>
      <c r="C798">
        <v>0.54700000000000004</v>
      </c>
      <c r="D798">
        <v>0.73899999999999999</v>
      </c>
      <c r="E798">
        <v>0.95099999999999996</v>
      </c>
      <c r="F798">
        <v>4.6982999999999997</v>
      </c>
      <c r="G798">
        <v>2.8368000000000002</v>
      </c>
      <c r="H798">
        <v>5.0290999999999997</v>
      </c>
      <c r="I798">
        <v>3.8653</v>
      </c>
      <c r="J798">
        <v>3.4807000000000001</v>
      </c>
    </row>
    <row r="799" spans="2:10" x14ac:dyDescent="0.35">
      <c r="B799" s="262">
        <v>44539</v>
      </c>
      <c r="C799">
        <v>0.55000000000000004</v>
      </c>
      <c r="D799">
        <v>0.754</v>
      </c>
      <c r="E799">
        <v>0.95299999999999996</v>
      </c>
      <c r="F799">
        <v>4.7064000000000004</v>
      </c>
      <c r="G799">
        <v>2.8180999999999998</v>
      </c>
      <c r="H799">
        <v>4.9772999999999996</v>
      </c>
      <c r="I799">
        <v>3.8653</v>
      </c>
      <c r="J799">
        <v>3.4866000000000001</v>
      </c>
    </row>
    <row r="800" spans="2:10" x14ac:dyDescent="0.35">
      <c r="B800" s="262">
        <v>44538</v>
      </c>
      <c r="C800">
        <v>0.57899999999999996</v>
      </c>
      <c r="D800">
        <v>0.77400000000000002</v>
      </c>
      <c r="E800">
        <v>0.93899999999999995</v>
      </c>
      <c r="F800">
        <v>4.7563000000000004</v>
      </c>
      <c r="G800">
        <v>2.8485999999999998</v>
      </c>
      <c r="H800">
        <v>5.0137</v>
      </c>
      <c r="I800">
        <v>3.8913000000000002</v>
      </c>
      <c r="J800">
        <v>3.5034000000000001</v>
      </c>
    </row>
    <row r="801" spans="2:10" x14ac:dyDescent="0.35">
      <c r="B801" s="262">
        <v>44537</v>
      </c>
      <c r="C801">
        <v>0.56799999999999995</v>
      </c>
      <c r="D801">
        <v>0.72699999999999998</v>
      </c>
      <c r="E801">
        <v>0.90100000000000002</v>
      </c>
      <c r="F801">
        <v>4.8025000000000002</v>
      </c>
      <c r="G801">
        <v>2.863</v>
      </c>
      <c r="H801">
        <v>5.0399000000000003</v>
      </c>
      <c r="I801">
        <v>3.9142000000000001</v>
      </c>
      <c r="J801">
        <v>3.5363000000000002</v>
      </c>
    </row>
    <row r="802" spans="2:10" x14ac:dyDescent="0.35">
      <c r="B802" s="262">
        <v>44536</v>
      </c>
      <c r="C802">
        <v>0.56999999999999995</v>
      </c>
      <c r="D802">
        <v>0.73099999999999998</v>
      </c>
      <c r="E802">
        <v>0.91500000000000004</v>
      </c>
      <c r="F802">
        <v>4.8174999999999999</v>
      </c>
      <c r="G802">
        <v>2.8677999999999999</v>
      </c>
      <c r="H802">
        <v>5.0353000000000003</v>
      </c>
      <c r="I802">
        <v>3.9462999999999999</v>
      </c>
      <c r="J802">
        <v>3.5548000000000002</v>
      </c>
    </row>
    <row r="803" spans="2:10" x14ac:dyDescent="0.35">
      <c r="B803" s="262">
        <v>44533</v>
      </c>
      <c r="C803">
        <v>0.58199999999999996</v>
      </c>
      <c r="D803">
        <v>0.746</v>
      </c>
      <c r="E803">
        <v>0.93400000000000005</v>
      </c>
      <c r="F803">
        <v>4.9252000000000002</v>
      </c>
      <c r="G803">
        <v>2.8702000000000001</v>
      </c>
      <c r="H803">
        <v>5.1073000000000004</v>
      </c>
      <c r="I803">
        <v>3.9916999999999998</v>
      </c>
      <c r="J803">
        <v>3.5773000000000001</v>
      </c>
    </row>
    <row r="804" spans="2:10" x14ac:dyDescent="0.35">
      <c r="B804" s="262">
        <v>44532</v>
      </c>
      <c r="C804">
        <v>0.64900000000000002</v>
      </c>
      <c r="D804">
        <v>0.81</v>
      </c>
      <c r="E804">
        <v>1.0029999999999999</v>
      </c>
      <c r="F804">
        <v>5.0080999999999998</v>
      </c>
      <c r="G804">
        <v>2.8725999999999998</v>
      </c>
      <c r="H804">
        <v>5.1814</v>
      </c>
      <c r="I804">
        <v>4.0102000000000002</v>
      </c>
      <c r="J804">
        <v>3.6076999999999999</v>
      </c>
    </row>
    <row r="805" spans="2:10" x14ac:dyDescent="0.35">
      <c r="B805" s="262">
        <v>44531</v>
      </c>
      <c r="C805">
        <v>0.65</v>
      </c>
      <c r="D805">
        <v>0.81899999999999995</v>
      </c>
      <c r="E805">
        <v>1.002</v>
      </c>
      <c r="F805">
        <v>4.9027000000000003</v>
      </c>
      <c r="G805">
        <v>2.8296999999999999</v>
      </c>
      <c r="H805">
        <v>5.1863999999999999</v>
      </c>
      <c r="I805">
        <v>3.9954000000000001</v>
      </c>
      <c r="J805">
        <v>3.5449000000000002</v>
      </c>
    </row>
    <row r="806" spans="2:10" x14ac:dyDescent="0.35">
      <c r="B806" s="262">
        <v>44530</v>
      </c>
      <c r="C806">
        <v>0.61599999999999999</v>
      </c>
      <c r="D806">
        <v>0.80700000000000005</v>
      </c>
      <c r="E806">
        <v>0.98099999999999998</v>
      </c>
      <c r="F806">
        <v>4.9046000000000003</v>
      </c>
      <c r="G806">
        <v>2.7881999999999998</v>
      </c>
      <c r="H806">
        <v>5.2899000000000003</v>
      </c>
      <c r="I806">
        <v>3.9954000000000001</v>
      </c>
      <c r="J806">
        <v>3.5276999999999998</v>
      </c>
    </row>
    <row r="807" spans="2:10" x14ac:dyDescent="0.35">
      <c r="B807" s="262">
        <v>44529</v>
      </c>
      <c r="C807">
        <v>0.64700000000000002</v>
      </c>
      <c r="D807">
        <v>0.85899999999999999</v>
      </c>
      <c r="E807">
        <v>1.0640000000000001</v>
      </c>
      <c r="F807">
        <v>4.9310999999999998</v>
      </c>
      <c r="G807">
        <v>2.7858999999999998</v>
      </c>
      <c r="H807">
        <v>5.2695999999999996</v>
      </c>
      <c r="I807">
        <v>3.9807000000000001</v>
      </c>
      <c r="J807">
        <v>3.5022000000000002</v>
      </c>
    </row>
    <row r="808" spans="2:10" x14ac:dyDescent="0.35">
      <c r="B808" s="262">
        <v>44526</v>
      </c>
      <c r="C808">
        <v>0.61</v>
      </c>
      <c r="D808">
        <v>0.82199999999999995</v>
      </c>
      <c r="E808">
        <v>1.036</v>
      </c>
      <c r="F808">
        <v>4.9261999999999997</v>
      </c>
      <c r="G808">
        <v>2.7610999999999999</v>
      </c>
      <c r="H808">
        <v>5.2493999999999996</v>
      </c>
      <c r="I808">
        <v>3.9552999999999998</v>
      </c>
      <c r="J808">
        <v>3.5118999999999998</v>
      </c>
    </row>
    <row r="809" spans="2:10" x14ac:dyDescent="0.35">
      <c r="B809" s="262">
        <v>44525</v>
      </c>
      <c r="C809">
        <v>0.73099999999999998</v>
      </c>
      <c r="D809">
        <v>0.96599999999999997</v>
      </c>
      <c r="E809">
        <v>1.1639999999999999</v>
      </c>
      <c r="F809">
        <v>4.9027000000000003</v>
      </c>
      <c r="G809">
        <v>2.7700999999999998</v>
      </c>
      <c r="H809">
        <v>5.1185</v>
      </c>
      <c r="I809">
        <v>3.9862000000000002</v>
      </c>
      <c r="J809">
        <v>3.5192000000000001</v>
      </c>
    </row>
    <row r="810" spans="2:10" x14ac:dyDescent="0.35">
      <c r="B810" s="262">
        <v>44524</v>
      </c>
      <c r="C810">
        <v>0.74199999999999999</v>
      </c>
      <c r="D810">
        <v>0.995</v>
      </c>
      <c r="E810">
        <v>1.194</v>
      </c>
      <c r="F810">
        <v>4.9454000000000002</v>
      </c>
      <c r="G810">
        <v>2.7881999999999998</v>
      </c>
      <c r="H810">
        <v>5.1619000000000002</v>
      </c>
      <c r="I810">
        <v>4.0045999999999999</v>
      </c>
      <c r="J810">
        <v>3.5748000000000002</v>
      </c>
    </row>
    <row r="811" spans="2:10" x14ac:dyDescent="0.35">
      <c r="B811" s="262">
        <v>44523</v>
      </c>
      <c r="C811">
        <v>0.74</v>
      </c>
      <c r="D811">
        <v>0.995</v>
      </c>
      <c r="E811">
        <v>1.1919999999999999</v>
      </c>
      <c r="F811">
        <v>4.9748000000000001</v>
      </c>
      <c r="G811">
        <v>2.8321000000000001</v>
      </c>
      <c r="H811">
        <v>5.1879999999999997</v>
      </c>
      <c r="I811">
        <v>4.0552000000000001</v>
      </c>
      <c r="J811">
        <v>3.6166999999999998</v>
      </c>
    </row>
    <row r="812" spans="2:10" x14ac:dyDescent="0.35">
      <c r="B812" s="262">
        <v>44522</v>
      </c>
      <c r="C812">
        <v>0.67700000000000005</v>
      </c>
      <c r="D812">
        <v>0.93200000000000005</v>
      </c>
      <c r="E812">
        <v>1.163</v>
      </c>
      <c r="F812">
        <v>5.0122</v>
      </c>
      <c r="G812">
        <v>2.8321000000000001</v>
      </c>
      <c r="H812">
        <v>5.1946000000000003</v>
      </c>
      <c r="I812">
        <v>4.08</v>
      </c>
      <c r="J812">
        <v>3.64</v>
      </c>
    </row>
    <row r="813" spans="2:10" x14ac:dyDescent="0.35">
      <c r="B813" s="262">
        <v>44519</v>
      </c>
      <c r="C813">
        <v>0.63800000000000001</v>
      </c>
      <c r="D813">
        <v>0.877</v>
      </c>
      <c r="E813">
        <v>1.1120000000000001</v>
      </c>
      <c r="F813">
        <v>5.0198</v>
      </c>
      <c r="G813">
        <v>2.8227000000000002</v>
      </c>
      <c r="H813">
        <v>5.1425000000000001</v>
      </c>
      <c r="I813">
        <v>4.1013000000000002</v>
      </c>
      <c r="J813">
        <v>3.6231</v>
      </c>
    </row>
    <row r="814" spans="2:10" x14ac:dyDescent="0.35">
      <c r="B814" s="262">
        <v>44518</v>
      </c>
      <c r="C814">
        <v>0.68200000000000005</v>
      </c>
      <c r="D814">
        <v>0.92300000000000004</v>
      </c>
      <c r="E814">
        <v>1.163</v>
      </c>
      <c r="F814">
        <v>5.0045999999999999</v>
      </c>
      <c r="G814">
        <v>2.8157000000000001</v>
      </c>
      <c r="H814">
        <v>5.1554000000000002</v>
      </c>
      <c r="I814">
        <v>4.0934999999999997</v>
      </c>
      <c r="J814">
        <v>3.6335000000000002</v>
      </c>
    </row>
    <row r="815" spans="2:10" x14ac:dyDescent="0.35">
      <c r="B815" s="262">
        <v>44517</v>
      </c>
      <c r="C815">
        <v>0.70899999999999996</v>
      </c>
      <c r="D815">
        <v>0.96099999999999997</v>
      </c>
      <c r="E815">
        <v>1.1950000000000001</v>
      </c>
      <c r="F815">
        <v>5.0636000000000001</v>
      </c>
      <c r="G815">
        <v>2.8439000000000001</v>
      </c>
      <c r="H815">
        <v>5.1733000000000002</v>
      </c>
      <c r="I815">
        <v>4.1109999999999998</v>
      </c>
      <c r="J815">
        <v>3.6661999999999999</v>
      </c>
    </row>
    <row r="816" spans="2:10" x14ac:dyDescent="0.35">
      <c r="B816" s="262">
        <v>44516</v>
      </c>
      <c r="C816">
        <v>0.75</v>
      </c>
      <c r="D816">
        <v>0.98799999999999999</v>
      </c>
      <c r="E816">
        <v>1.2070000000000001</v>
      </c>
      <c r="F816">
        <v>5.0667</v>
      </c>
      <c r="G816">
        <v>2.8414999999999999</v>
      </c>
      <c r="H816">
        <v>4.9516999999999998</v>
      </c>
      <c r="I816">
        <v>4.1090999999999998</v>
      </c>
      <c r="J816">
        <v>3.6661999999999999</v>
      </c>
    </row>
    <row r="817" spans="2:10" x14ac:dyDescent="0.35">
      <c r="B817" s="262">
        <v>44515</v>
      </c>
      <c r="C817">
        <v>0.71099999999999997</v>
      </c>
      <c r="D817">
        <v>0.96199999999999997</v>
      </c>
      <c r="E817">
        <v>1.1850000000000001</v>
      </c>
      <c r="F817">
        <v>5.0294999999999996</v>
      </c>
      <c r="G817">
        <v>2.8018999999999998</v>
      </c>
      <c r="H817">
        <v>4.9561999999999999</v>
      </c>
      <c r="I817">
        <v>4.0476000000000001</v>
      </c>
      <c r="J817">
        <v>3.6076999999999999</v>
      </c>
    </row>
    <row r="818" spans="2:10" x14ac:dyDescent="0.35">
      <c r="B818" s="262">
        <v>44512</v>
      </c>
      <c r="C818">
        <v>0.66900000000000004</v>
      </c>
      <c r="D818">
        <v>0.91100000000000003</v>
      </c>
      <c r="E818">
        <v>1.141</v>
      </c>
      <c r="F818">
        <v>5.0491000000000001</v>
      </c>
      <c r="G818">
        <v>2.8111000000000002</v>
      </c>
      <c r="H818">
        <v>4.9757999999999996</v>
      </c>
      <c r="I818">
        <v>4.0419999999999998</v>
      </c>
      <c r="J818">
        <v>3.5975000000000001</v>
      </c>
    </row>
    <row r="819" spans="2:10" x14ac:dyDescent="0.35">
      <c r="B819" s="262">
        <v>44511</v>
      </c>
      <c r="C819">
        <v>0.70099999999999996</v>
      </c>
      <c r="D819">
        <v>0.91900000000000004</v>
      </c>
      <c r="E819">
        <v>1.1339999999999999</v>
      </c>
      <c r="F819">
        <v>5.0960000000000001</v>
      </c>
      <c r="G819">
        <v>2.8344</v>
      </c>
      <c r="H819">
        <v>4.9577</v>
      </c>
      <c r="I819">
        <v>4.0647000000000002</v>
      </c>
      <c r="J819">
        <v>3.6179999999999999</v>
      </c>
    </row>
    <row r="820" spans="2:10" x14ac:dyDescent="0.35">
      <c r="B820" s="262">
        <v>44510</v>
      </c>
      <c r="C820">
        <v>0.70899999999999996</v>
      </c>
      <c r="D820">
        <v>0.92200000000000004</v>
      </c>
      <c r="E820">
        <v>1.129</v>
      </c>
      <c r="F820">
        <v>5.1177000000000001</v>
      </c>
      <c r="G820">
        <v>2.8605999999999998</v>
      </c>
      <c r="H820">
        <v>4.9488000000000003</v>
      </c>
      <c r="I820">
        <v>4.0609000000000002</v>
      </c>
      <c r="J820">
        <v>3.6608999999999998</v>
      </c>
    </row>
    <row r="821" spans="2:10" x14ac:dyDescent="0.35">
      <c r="B821" s="262">
        <v>44509</v>
      </c>
      <c r="C821">
        <v>0.59099999999999997</v>
      </c>
      <c r="D821">
        <v>0.82299999999999995</v>
      </c>
      <c r="E821">
        <v>1.0089999999999999</v>
      </c>
      <c r="F821">
        <v>5.2375999999999996</v>
      </c>
      <c r="G821">
        <v>2.8847</v>
      </c>
      <c r="H821">
        <v>5.0835999999999997</v>
      </c>
      <c r="I821">
        <v>4.1364999999999998</v>
      </c>
      <c r="J821">
        <v>3.7361</v>
      </c>
    </row>
    <row r="822" spans="2:10" x14ac:dyDescent="0.35">
      <c r="B822" s="262">
        <v>44508</v>
      </c>
      <c r="C822">
        <v>0.56499999999999995</v>
      </c>
      <c r="D822">
        <v>0.85399999999999998</v>
      </c>
      <c r="E822">
        <v>1.069</v>
      </c>
      <c r="F822">
        <v>5.1902999999999997</v>
      </c>
      <c r="G822">
        <v>2.875</v>
      </c>
      <c r="H822">
        <v>5.0122</v>
      </c>
      <c r="I822">
        <v>4.0819999999999999</v>
      </c>
      <c r="J822">
        <v>3.6833999999999998</v>
      </c>
    </row>
    <row r="823" spans="2:10" x14ac:dyDescent="0.35">
      <c r="B823" s="262">
        <v>44505</v>
      </c>
      <c r="C823">
        <v>0.56000000000000005</v>
      </c>
      <c r="D823">
        <v>0.84299999999999997</v>
      </c>
      <c r="E823">
        <v>1.073</v>
      </c>
      <c r="F823">
        <v>5.1967999999999996</v>
      </c>
      <c r="G823">
        <v>2.8774000000000002</v>
      </c>
      <c r="H823">
        <v>4.9772999999999996</v>
      </c>
      <c r="I823">
        <v>4.0685000000000002</v>
      </c>
      <c r="J823">
        <v>3.6741000000000001</v>
      </c>
    </row>
    <row r="824" spans="2:10" x14ac:dyDescent="0.35">
      <c r="B824" s="262">
        <v>44504</v>
      </c>
      <c r="C824">
        <v>0.64400000000000002</v>
      </c>
      <c r="D824">
        <v>0.93700000000000006</v>
      </c>
      <c r="E824">
        <v>1.1910000000000001</v>
      </c>
      <c r="F824">
        <v>5.1657999999999999</v>
      </c>
      <c r="G824">
        <v>2.8462000000000001</v>
      </c>
      <c r="H824">
        <v>4.9413</v>
      </c>
      <c r="I824">
        <v>4.0476000000000001</v>
      </c>
      <c r="J824">
        <v>3.6063999999999998</v>
      </c>
    </row>
    <row r="825" spans="2:10" x14ac:dyDescent="0.35">
      <c r="B825" s="262">
        <v>44503</v>
      </c>
      <c r="C825">
        <v>0.84</v>
      </c>
      <c r="D825">
        <v>1.071</v>
      </c>
      <c r="E825">
        <v>1.264</v>
      </c>
      <c r="F825">
        <v>5.2127999999999997</v>
      </c>
      <c r="G825">
        <v>2.8896000000000002</v>
      </c>
      <c r="H825">
        <v>4.9592000000000001</v>
      </c>
      <c r="I825">
        <v>4.1188000000000002</v>
      </c>
      <c r="J825">
        <v>3.6728000000000001</v>
      </c>
    </row>
    <row r="826" spans="2:10" x14ac:dyDescent="0.35">
      <c r="B826" s="262">
        <v>44502</v>
      </c>
      <c r="C826">
        <v>0.80900000000000005</v>
      </c>
      <c r="D826">
        <v>1.0349999999999999</v>
      </c>
      <c r="E826">
        <v>1.2330000000000001</v>
      </c>
      <c r="F826">
        <v>5.2061999999999999</v>
      </c>
      <c r="G826">
        <v>2.875</v>
      </c>
      <c r="H826">
        <v>4.9029999999999996</v>
      </c>
      <c r="I826">
        <v>4.1148999999999996</v>
      </c>
      <c r="J826">
        <v>3.6793999999999998</v>
      </c>
    </row>
    <row r="827" spans="2:10" x14ac:dyDescent="0.35">
      <c r="B827" s="262">
        <v>44501</v>
      </c>
      <c r="C827">
        <v>0.83399999999999996</v>
      </c>
      <c r="D827">
        <v>1.0589999999999999</v>
      </c>
      <c r="E827">
        <v>1.2110000000000001</v>
      </c>
      <c r="F827">
        <v>5.2133000000000003</v>
      </c>
      <c r="G827">
        <v>2.9117999999999999</v>
      </c>
      <c r="H827">
        <v>4.9015000000000004</v>
      </c>
      <c r="I827">
        <v>4.1483999999999996</v>
      </c>
      <c r="J827">
        <v>3.7103000000000002</v>
      </c>
    </row>
    <row r="828" spans="2:10" x14ac:dyDescent="0.35">
      <c r="B828" s="262">
        <v>44498</v>
      </c>
      <c r="C828">
        <v>0.83</v>
      </c>
      <c r="D828">
        <v>1.032</v>
      </c>
      <c r="E828">
        <v>1.179</v>
      </c>
      <c r="F828">
        <v>5.2779999999999996</v>
      </c>
      <c r="G828">
        <v>2.9291999999999998</v>
      </c>
      <c r="H828">
        <v>4.9954000000000001</v>
      </c>
      <c r="I828">
        <v>4.1723999999999997</v>
      </c>
      <c r="J828">
        <v>3.7183999999999999</v>
      </c>
    </row>
    <row r="829" spans="2:10" x14ac:dyDescent="0.35">
      <c r="B829" s="262">
        <v>44497</v>
      </c>
      <c r="C829">
        <v>0.76100000000000001</v>
      </c>
      <c r="D829">
        <v>1.0049999999999999</v>
      </c>
      <c r="E829">
        <v>1.1739999999999999</v>
      </c>
      <c r="F829">
        <v>5.2226999999999997</v>
      </c>
      <c r="G829">
        <v>2.8822999999999999</v>
      </c>
      <c r="H829">
        <v>4.8811</v>
      </c>
      <c r="I829">
        <v>4.1703999999999999</v>
      </c>
      <c r="J829">
        <v>3.6821000000000002</v>
      </c>
    </row>
    <row r="830" spans="2:10" x14ac:dyDescent="0.35">
      <c r="B830" s="262">
        <v>44496</v>
      </c>
      <c r="C830">
        <v>0.69599999999999995</v>
      </c>
      <c r="D830">
        <v>0.98299999999999998</v>
      </c>
      <c r="E830">
        <v>1.1870000000000001</v>
      </c>
      <c r="F830">
        <v>5.2706</v>
      </c>
      <c r="G830">
        <v>2.8896000000000002</v>
      </c>
      <c r="H830">
        <v>4.9398</v>
      </c>
      <c r="I830">
        <v>4.2191000000000001</v>
      </c>
      <c r="J830">
        <v>3.7347999999999999</v>
      </c>
    </row>
    <row r="831" spans="2:10" x14ac:dyDescent="0.35">
      <c r="B831" s="262">
        <v>44495</v>
      </c>
      <c r="C831">
        <v>0.79600000000000004</v>
      </c>
      <c r="D831">
        <v>1.107</v>
      </c>
      <c r="E831">
        <v>1.3520000000000001</v>
      </c>
      <c r="F831">
        <v>5.35</v>
      </c>
      <c r="G831">
        <v>2.9291999999999998</v>
      </c>
      <c r="H831">
        <v>5.0461</v>
      </c>
      <c r="I831">
        <v>4.2752999999999997</v>
      </c>
      <c r="J831">
        <v>3.7665999999999999</v>
      </c>
    </row>
    <row r="832" spans="2:10" x14ac:dyDescent="0.35">
      <c r="B832" s="262">
        <v>44494</v>
      </c>
      <c r="C832">
        <v>0.81699999999999995</v>
      </c>
      <c r="D832">
        <v>1.139</v>
      </c>
      <c r="E832">
        <v>1.39</v>
      </c>
      <c r="F832">
        <v>5.4162999999999997</v>
      </c>
      <c r="G832">
        <v>2.97</v>
      </c>
      <c r="H832">
        <v>5.0819999999999999</v>
      </c>
      <c r="I832">
        <v>4.3308</v>
      </c>
      <c r="J832">
        <v>3.8203</v>
      </c>
    </row>
    <row r="833" spans="2:10" x14ac:dyDescent="0.35">
      <c r="B833" s="262">
        <v>44491</v>
      </c>
      <c r="C833">
        <v>0.82399999999999995</v>
      </c>
      <c r="D833">
        <v>1.143</v>
      </c>
      <c r="E833">
        <v>1.3879999999999999</v>
      </c>
      <c r="F833">
        <v>5.4122000000000003</v>
      </c>
      <c r="G833">
        <v>2.9647999999999999</v>
      </c>
      <c r="H833">
        <v>5.0445000000000002</v>
      </c>
      <c r="I833">
        <v>4.3243999999999998</v>
      </c>
      <c r="J833">
        <v>3.8130999999999999</v>
      </c>
    </row>
    <row r="834" spans="2:10" x14ac:dyDescent="0.35">
      <c r="B834" s="262">
        <v>44490</v>
      </c>
      <c r="C834">
        <v>0.86</v>
      </c>
      <c r="D834">
        <v>1.2</v>
      </c>
      <c r="E834">
        <v>1.4670000000000001</v>
      </c>
      <c r="F834">
        <v>5.4401999999999999</v>
      </c>
      <c r="G834">
        <v>2.9803999999999999</v>
      </c>
      <c r="H834">
        <v>5.0757000000000003</v>
      </c>
      <c r="I834">
        <v>4.3503999999999996</v>
      </c>
      <c r="J834">
        <v>3.8506</v>
      </c>
    </row>
    <row r="835" spans="2:10" x14ac:dyDescent="0.35">
      <c r="B835" s="262">
        <v>44489</v>
      </c>
      <c r="C835">
        <v>0.81399999999999995</v>
      </c>
      <c r="D835">
        <v>1.1459999999999999</v>
      </c>
      <c r="E835">
        <v>1.41</v>
      </c>
      <c r="F835">
        <v>5.4020999999999999</v>
      </c>
      <c r="G835">
        <v>2.9830000000000001</v>
      </c>
      <c r="H835">
        <v>5.0648</v>
      </c>
      <c r="I835">
        <v>4.3574000000000002</v>
      </c>
      <c r="J835">
        <v>3.855</v>
      </c>
    </row>
    <row r="836" spans="2:10" x14ac:dyDescent="0.35">
      <c r="B836" s="262">
        <v>44488</v>
      </c>
      <c r="C836">
        <v>0.85499999999999998</v>
      </c>
      <c r="D836">
        <v>1.167</v>
      </c>
      <c r="E836">
        <v>1.395</v>
      </c>
      <c r="F836">
        <v>5.4625000000000004</v>
      </c>
      <c r="G836">
        <v>3.0093000000000001</v>
      </c>
      <c r="H836">
        <v>5.17</v>
      </c>
      <c r="I836">
        <v>4.3936000000000002</v>
      </c>
      <c r="J836">
        <v>3.8769999999999998</v>
      </c>
    </row>
    <row r="837" spans="2:10" x14ac:dyDescent="0.35">
      <c r="B837" s="262">
        <v>44487</v>
      </c>
      <c r="C837">
        <v>0.83899999999999997</v>
      </c>
      <c r="D837">
        <v>1.135</v>
      </c>
      <c r="E837">
        <v>1.387</v>
      </c>
      <c r="F837">
        <v>5.4497999999999998</v>
      </c>
      <c r="G837">
        <v>2.9961000000000002</v>
      </c>
      <c r="H837">
        <v>5.1782000000000004</v>
      </c>
      <c r="I837">
        <v>4.3901000000000003</v>
      </c>
      <c r="J837">
        <v>3.8843999999999999</v>
      </c>
    </row>
    <row r="838" spans="2:10" x14ac:dyDescent="0.35">
      <c r="B838" s="262">
        <v>44484</v>
      </c>
      <c r="C838">
        <v>0.76700000000000002</v>
      </c>
      <c r="D838">
        <v>1.103</v>
      </c>
      <c r="E838">
        <v>1.38</v>
      </c>
      <c r="F838">
        <v>5.5026999999999999</v>
      </c>
      <c r="G838">
        <v>3.0251999999999999</v>
      </c>
      <c r="H838">
        <v>5.2192999999999996</v>
      </c>
      <c r="I838">
        <v>4.4169</v>
      </c>
      <c r="J838">
        <v>3.9098000000000002</v>
      </c>
    </row>
    <row r="839" spans="2:10" x14ac:dyDescent="0.35">
      <c r="B839" s="262">
        <v>44483</v>
      </c>
      <c r="C839">
        <v>0.69599999999999995</v>
      </c>
      <c r="D839">
        <v>1.0409999999999999</v>
      </c>
      <c r="E839">
        <v>1.296</v>
      </c>
      <c r="F839">
        <v>5.4770000000000003</v>
      </c>
      <c r="G839">
        <v>2.9647999999999999</v>
      </c>
      <c r="H839">
        <v>5.1668000000000003</v>
      </c>
      <c r="I839">
        <v>4.3372999999999999</v>
      </c>
      <c r="J839">
        <v>3.806</v>
      </c>
    </row>
    <row r="840" spans="2:10" x14ac:dyDescent="0.35">
      <c r="B840" s="262">
        <v>44482</v>
      </c>
      <c r="C840">
        <v>0.75900000000000001</v>
      </c>
      <c r="D840">
        <v>1.0860000000000001</v>
      </c>
      <c r="E840">
        <v>1.351</v>
      </c>
      <c r="F840">
        <v>5.4733999999999998</v>
      </c>
      <c r="G840">
        <v>2.952</v>
      </c>
      <c r="H840">
        <v>5.1650999999999998</v>
      </c>
      <c r="I840">
        <v>4.3442999999999996</v>
      </c>
      <c r="J840">
        <v>3.8188</v>
      </c>
    </row>
    <row r="841" spans="2:10" x14ac:dyDescent="0.35">
      <c r="B841" s="262">
        <v>44481</v>
      </c>
      <c r="C841">
        <v>0.77400000000000002</v>
      </c>
      <c r="D841">
        <v>1.147</v>
      </c>
      <c r="E841">
        <v>1.4470000000000001</v>
      </c>
      <c r="F841">
        <v>5.5477999999999996</v>
      </c>
      <c r="G841">
        <v>2.9961000000000002</v>
      </c>
      <c r="H841">
        <v>5.2126999999999999</v>
      </c>
      <c r="I841">
        <v>4.3883000000000001</v>
      </c>
      <c r="J841">
        <v>3.8681999999999999</v>
      </c>
    </row>
    <row r="842" spans="2:10" x14ac:dyDescent="0.35">
      <c r="B842" s="262">
        <v>44480</v>
      </c>
      <c r="C842">
        <v>0.80600000000000005</v>
      </c>
      <c r="D842">
        <v>1.1879999999999999</v>
      </c>
      <c r="E842">
        <v>1.5109999999999999</v>
      </c>
      <c r="F842">
        <v>5.5666000000000002</v>
      </c>
      <c r="G842">
        <v>3.0066000000000002</v>
      </c>
      <c r="H842">
        <v>5.2813999999999997</v>
      </c>
      <c r="I842">
        <v>4.4097</v>
      </c>
      <c r="J842">
        <v>3.8963000000000001</v>
      </c>
    </row>
    <row r="843" spans="2:10" x14ac:dyDescent="0.35">
      <c r="B843" s="262">
        <v>44477</v>
      </c>
      <c r="C843">
        <v>0.76500000000000001</v>
      </c>
      <c r="D843">
        <v>1.157</v>
      </c>
      <c r="E843">
        <v>1.49</v>
      </c>
      <c r="F843">
        <v>5.5472000000000001</v>
      </c>
      <c r="G843">
        <v>3.0226000000000002</v>
      </c>
      <c r="H843">
        <v>5.3121999999999998</v>
      </c>
      <c r="I843">
        <v>4.4123999999999999</v>
      </c>
      <c r="J843">
        <v>3.9083000000000001</v>
      </c>
    </row>
    <row r="844" spans="2:10" x14ac:dyDescent="0.35">
      <c r="B844" s="262">
        <v>44476</v>
      </c>
      <c r="C844">
        <v>0.69599999999999995</v>
      </c>
      <c r="D844">
        <v>1.077</v>
      </c>
      <c r="E844">
        <v>1.4179999999999999</v>
      </c>
      <c r="F844">
        <v>5.5076000000000001</v>
      </c>
      <c r="G844">
        <v>3.0013000000000001</v>
      </c>
      <c r="H844">
        <v>5.3174000000000001</v>
      </c>
      <c r="I844">
        <v>4.4061000000000003</v>
      </c>
      <c r="J844">
        <v>3.8637999999999999</v>
      </c>
    </row>
    <row r="845" spans="2:10" x14ac:dyDescent="0.35">
      <c r="B845" s="262">
        <v>44475</v>
      </c>
      <c r="C845">
        <v>0.68600000000000005</v>
      </c>
      <c r="D845">
        <v>1.07</v>
      </c>
      <c r="E845">
        <v>1.4139999999999999</v>
      </c>
      <c r="F845">
        <v>5.4637000000000002</v>
      </c>
      <c r="G845">
        <v>3.0013000000000001</v>
      </c>
      <c r="H845">
        <v>5.2899000000000003</v>
      </c>
      <c r="I845">
        <v>4.4142000000000001</v>
      </c>
      <c r="J845">
        <v>3.8622999999999998</v>
      </c>
    </row>
    <row r="846" spans="2:10" x14ac:dyDescent="0.35">
      <c r="B846" s="262">
        <v>44474</v>
      </c>
      <c r="C846">
        <v>0.68100000000000005</v>
      </c>
      <c r="D846">
        <v>1.083</v>
      </c>
      <c r="E846">
        <v>1.431</v>
      </c>
      <c r="F846">
        <v>5.4229000000000003</v>
      </c>
      <c r="G846">
        <v>2.9752000000000001</v>
      </c>
      <c r="H846">
        <v>5.2192999999999996</v>
      </c>
      <c r="I846">
        <v>4.391</v>
      </c>
      <c r="J846">
        <v>3.8491</v>
      </c>
    </row>
    <row r="847" spans="2:10" x14ac:dyDescent="0.35">
      <c r="B847" s="262">
        <v>44473</v>
      </c>
      <c r="C847">
        <v>0.627</v>
      </c>
      <c r="D847">
        <v>1.01</v>
      </c>
      <c r="E847">
        <v>1.3620000000000001</v>
      </c>
      <c r="F847">
        <v>5.4679000000000002</v>
      </c>
      <c r="G847">
        <v>3.0171999999999999</v>
      </c>
      <c r="H847">
        <v>5.2375999999999996</v>
      </c>
      <c r="I847">
        <v>4.4322999999999997</v>
      </c>
      <c r="J847">
        <v>3.8917999999999999</v>
      </c>
    </row>
    <row r="848" spans="2:10" x14ac:dyDescent="0.35">
      <c r="B848" s="262">
        <v>44470</v>
      </c>
      <c r="C848">
        <v>0.621</v>
      </c>
      <c r="D848">
        <v>1.0009999999999999</v>
      </c>
      <c r="E848">
        <v>1.35</v>
      </c>
      <c r="F848">
        <v>5.5149999999999997</v>
      </c>
      <c r="G848">
        <v>3.0226000000000002</v>
      </c>
      <c r="H848">
        <v>5.1830999999999996</v>
      </c>
      <c r="I848">
        <v>4.4698000000000002</v>
      </c>
      <c r="J848">
        <v>3.9113000000000002</v>
      </c>
    </row>
    <row r="849" spans="2:10" x14ac:dyDescent="0.35">
      <c r="B849" s="262">
        <v>44469</v>
      </c>
      <c r="C849">
        <v>0.63400000000000001</v>
      </c>
      <c r="D849">
        <v>1.0209999999999999</v>
      </c>
      <c r="E849">
        <v>1.3620000000000001</v>
      </c>
      <c r="F849">
        <v>5.5811000000000002</v>
      </c>
      <c r="G849">
        <v>3.0146000000000002</v>
      </c>
      <c r="H849">
        <v>5.226</v>
      </c>
      <c r="I849">
        <v>4.4744000000000002</v>
      </c>
      <c r="J849">
        <v>3.9098000000000002</v>
      </c>
    </row>
    <row r="850" spans="2:10" x14ac:dyDescent="0.35">
      <c r="B850" s="262">
        <v>44468</v>
      </c>
      <c r="C850">
        <v>0.622</v>
      </c>
      <c r="D850">
        <v>0.99</v>
      </c>
      <c r="E850">
        <v>1.325</v>
      </c>
      <c r="F850">
        <v>5.4725999999999999</v>
      </c>
      <c r="G850">
        <v>2.8504999999999998</v>
      </c>
      <c r="H850">
        <v>5.0625</v>
      </c>
      <c r="I850">
        <v>4.4284999999999997</v>
      </c>
      <c r="J850">
        <v>3.8712</v>
      </c>
    </row>
    <row r="851" spans="2:10" x14ac:dyDescent="0.35">
      <c r="B851" s="262">
        <v>44467</v>
      </c>
      <c r="C851">
        <v>0.627</v>
      </c>
      <c r="D851">
        <v>0.99299999999999999</v>
      </c>
      <c r="E851">
        <v>1.32</v>
      </c>
      <c r="F851">
        <v>5.4908999999999999</v>
      </c>
      <c r="G851">
        <v>2.8431000000000002</v>
      </c>
      <c r="H851">
        <v>5.08</v>
      </c>
      <c r="I851">
        <v>4.3853999999999997</v>
      </c>
      <c r="J851">
        <v>3.8919999999999999</v>
      </c>
    </row>
    <row r="852" spans="2:10" x14ac:dyDescent="0.35">
      <c r="B852" s="262">
        <v>44466</v>
      </c>
      <c r="C852">
        <v>0.59399999999999997</v>
      </c>
      <c r="D852">
        <v>0.95099999999999996</v>
      </c>
      <c r="E852">
        <v>1.2729999999999999</v>
      </c>
      <c r="F852">
        <v>5.4086999999999996</v>
      </c>
      <c r="G852">
        <v>2.7658999999999998</v>
      </c>
      <c r="H852">
        <v>4.9831000000000003</v>
      </c>
      <c r="I852">
        <v>4.3491999999999997</v>
      </c>
      <c r="J852">
        <v>3.8260000000000001</v>
      </c>
    </row>
    <row r="853" spans="2:10" x14ac:dyDescent="0.35">
      <c r="B853" s="262">
        <v>44463</v>
      </c>
      <c r="C853">
        <v>0.58299999999999996</v>
      </c>
      <c r="D853">
        <v>0.92400000000000004</v>
      </c>
      <c r="E853">
        <v>1.234</v>
      </c>
      <c r="F853">
        <v>5.3470000000000004</v>
      </c>
      <c r="G853">
        <v>2.7519</v>
      </c>
      <c r="H853">
        <v>4.9739000000000004</v>
      </c>
      <c r="I853">
        <v>4.2918000000000003</v>
      </c>
      <c r="J853">
        <v>3.7719999999999998</v>
      </c>
    </row>
    <row r="854" spans="2:10" x14ac:dyDescent="0.35">
      <c r="B854" s="262">
        <v>44462</v>
      </c>
      <c r="C854">
        <v>0.58499999999999996</v>
      </c>
      <c r="D854">
        <v>0.90600000000000003</v>
      </c>
      <c r="E854">
        <v>1.204</v>
      </c>
      <c r="F854">
        <v>5.2583000000000002</v>
      </c>
      <c r="G854">
        <v>2.7061999999999999</v>
      </c>
      <c r="H854">
        <v>4.9240000000000004</v>
      </c>
      <c r="I854">
        <v>4.2309000000000001</v>
      </c>
      <c r="J854">
        <v>3.6938</v>
      </c>
    </row>
    <row r="855" spans="2:10" x14ac:dyDescent="0.35">
      <c r="B855" s="262">
        <v>44461</v>
      </c>
      <c r="C855">
        <v>0.48</v>
      </c>
      <c r="D855">
        <v>0.79800000000000004</v>
      </c>
      <c r="E855">
        <v>1.1160000000000001</v>
      </c>
      <c r="F855">
        <v>5.1910999999999996</v>
      </c>
      <c r="G855">
        <v>2.6751</v>
      </c>
      <c r="H855">
        <v>4.9031000000000002</v>
      </c>
      <c r="I855">
        <v>4.1959999999999997</v>
      </c>
      <c r="J855">
        <v>3.6604999999999999</v>
      </c>
    </row>
    <row r="856" spans="2:10" x14ac:dyDescent="0.35">
      <c r="B856" s="262">
        <v>44460</v>
      </c>
      <c r="C856">
        <v>0.48299999999999998</v>
      </c>
      <c r="D856">
        <v>0.80600000000000005</v>
      </c>
      <c r="E856">
        <v>1.119</v>
      </c>
      <c r="F856">
        <v>5.1330999999999998</v>
      </c>
      <c r="G856">
        <v>2.6619999999999999</v>
      </c>
      <c r="H856">
        <v>4.8765999999999998</v>
      </c>
      <c r="I856">
        <v>4.1417999999999999</v>
      </c>
      <c r="J856">
        <v>3.6059999999999999</v>
      </c>
    </row>
    <row r="857" spans="2:10" x14ac:dyDescent="0.35">
      <c r="B857" s="262">
        <v>44459</v>
      </c>
      <c r="C857">
        <v>0.46100000000000002</v>
      </c>
      <c r="D857">
        <v>0.79300000000000004</v>
      </c>
      <c r="E857">
        <v>1.1040000000000001</v>
      </c>
      <c r="F857">
        <v>5.1384999999999996</v>
      </c>
      <c r="G857">
        <v>2.6839</v>
      </c>
      <c r="H857">
        <v>4.9344999999999999</v>
      </c>
      <c r="I857">
        <v>4.1696999999999997</v>
      </c>
      <c r="J857">
        <v>3.6631999999999998</v>
      </c>
    </row>
    <row r="858" spans="2:10" x14ac:dyDescent="0.35">
      <c r="B858" s="262">
        <v>44456</v>
      </c>
      <c r="C858">
        <v>0.504</v>
      </c>
      <c r="D858">
        <v>0.84499999999999997</v>
      </c>
      <c r="E858">
        <v>1.1519999999999999</v>
      </c>
      <c r="F858">
        <v>5.0932000000000004</v>
      </c>
      <c r="G858">
        <v>2.6728999999999998</v>
      </c>
      <c r="H858">
        <v>4.9555999999999996</v>
      </c>
      <c r="I858">
        <v>4.1657000000000002</v>
      </c>
      <c r="J858">
        <v>3.6474000000000002</v>
      </c>
    </row>
    <row r="859" spans="2:10" x14ac:dyDescent="0.35">
      <c r="B859" s="262">
        <v>44455</v>
      </c>
      <c r="C859">
        <v>0.48799999999999999</v>
      </c>
      <c r="D859">
        <v>0.81599999999999995</v>
      </c>
      <c r="E859">
        <v>1.1180000000000001</v>
      </c>
      <c r="F859">
        <v>5.0838000000000001</v>
      </c>
      <c r="G859">
        <v>2.6193</v>
      </c>
      <c r="H859">
        <v>4.8357999999999999</v>
      </c>
      <c r="I859">
        <v>4.0773000000000001</v>
      </c>
      <c r="J859">
        <v>3.5630000000000002</v>
      </c>
    </row>
    <row r="860" spans="2:10" x14ac:dyDescent="0.35">
      <c r="B860" s="262">
        <v>44454</v>
      </c>
      <c r="C860">
        <v>0.45</v>
      </c>
      <c r="D860">
        <v>0.77600000000000002</v>
      </c>
      <c r="E860">
        <v>1.0780000000000001</v>
      </c>
      <c r="F860">
        <v>5.1223999999999998</v>
      </c>
      <c r="G860">
        <v>2.6341000000000001</v>
      </c>
      <c r="H860">
        <v>4.9076000000000004</v>
      </c>
      <c r="I860">
        <v>4.1200999999999999</v>
      </c>
      <c r="J860">
        <v>3.6059999999999999</v>
      </c>
    </row>
    <row r="861" spans="2:10" x14ac:dyDescent="0.35">
      <c r="B861" s="262">
        <v>44453</v>
      </c>
      <c r="C861">
        <v>0.41699999999999998</v>
      </c>
      <c r="D861">
        <v>0.73699999999999999</v>
      </c>
      <c r="E861">
        <v>1.044</v>
      </c>
      <c r="F861">
        <v>5.0873999999999997</v>
      </c>
      <c r="G861">
        <v>2.6151</v>
      </c>
      <c r="H861">
        <v>4.8825000000000003</v>
      </c>
      <c r="I861">
        <v>4.0754000000000001</v>
      </c>
      <c r="J861">
        <v>3.5768</v>
      </c>
    </row>
    <row r="862" spans="2:10" x14ac:dyDescent="0.35">
      <c r="B862" s="262">
        <v>44452</v>
      </c>
      <c r="C862">
        <v>0.41199999999999998</v>
      </c>
      <c r="D862">
        <v>0.74399999999999999</v>
      </c>
      <c r="E862">
        <v>1.0569999999999999</v>
      </c>
      <c r="F862">
        <v>5.1223999999999998</v>
      </c>
      <c r="G862">
        <v>2.6234999999999999</v>
      </c>
      <c r="H862">
        <v>4.9648000000000003</v>
      </c>
      <c r="I862">
        <v>4.1025</v>
      </c>
      <c r="J862">
        <v>3.6162000000000001</v>
      </c>
    </row>
    <row r="863" spans="2:10" x14ac:dyDescent="0.35">
      <c r="B863" s="262">
        <v>44449</v>
      </c>
      <c r="C863">
        <v>0.41799999999999998</v>
      </c>
      <c r="D863">
        <v>0.75800000000000001</v>
      </c>
      <c r="E863">
        <v>1.075</v>
      </c>
      <c r="F863">
        <v>5.2526999999999999</v>
      </c>
      <c r="G863">
        <v>2.6383000000000001</v>
      </c>
      <c r="H863">
        <v>5.0232999999999999</v>
      </c>
      <c r="I863">
        <v>4.1337999999999999</v>
      </c>
      <c r="J863">
        <v>3.6292</v>
      </c>
    </row>
    <row r="864" spans="2:10" x14ac:dyDescent="0.35">
      <c r="B864" s="262">
        <v>44448</v>
      </c>
      <c r="C864">
        <v>0.41</v>
      </c>
      <c r="D864">
        <v>0.73599999999999999</v>
      </c>
      <c r="E864">
        <v>1.0580000000000001</v>
      </c>
      <c r="F864">
        <v>5.2130999999999998</v>
      </c>
      <c r="G864">
        <v>2.6320000000000001</v>
      </c>
      <c r="H864">
        <v>5.0045999999999999</v>
      </c>
      <c r="I864">
        <v>4.1239999999999997</v>
      </c>
      <c r="J864">
        <v>3.6149</v>
      </c>
    </row>
    <row r="865" spans="2:10" x14ac:dyDescent="0.35">
      <c r="B865" s="262">
        <v>44447</v>
      </c>
      <c r="C865">
        <v>0.39400000000000002</v>
      </c>
      <c r="D865">
        <v>0.74299999999999999</v>
      </c>
      <c r="E865">
        <v>1.0720000000000001</v>
      </c>
      <c r="F865">
        <v>5.1851000000000003</v>
      </c>
      <c r="G865">
        <v>2.6004999999999998</v>
      </c>
      <c r="H865">
        <v>4.9555999999999996</v>
      </c>
      <c r="I865">
        <v>4.0928000000000004</v>
      </c>
      <c r="J865">
        <v>3.5768</v>
      </c>
    </row>
    <row r="866" spans="2:10" x14ac:dyDescent="0.35">
      <c r="B866" s="262">
        <v>44446</v>
      </c>
      <c r="C866">
        <v>0.375</v>
      </c>
      <c r="D866">
        <v>0.73599999999999999</v>
      </c>
      <c r="E866">
        <v>1.0660000000000001</v>
      </c>
      <c r="F866">
        <v>5.2831999999999999</v>
      </c>
      <c r="G866">
        <v>2.6151</v>
      </c>
      <c r="H866">
        <v>4.9692999999999996</v>
      </c>
      <c r="I866">
        <v>4.0946999999999996</v>
      </c>
      <c r="J866">
        <v>3.6200999999999999</v>
      </c>
    </row>
    <row r="867" spans="2:10" x14ac:dyDescent="0.35">
      <c r="B867" s="262">
        <v>44445</v>
      </c>
      <c r="C867">
        <v>0.35299999999999998</v>
      </c>
      <c r="D867">
        <v>0.69299999999999995</v>
      </c>
      <c r="E867">
        <v>1.0309999999999999</v>
      </c>
      <c r="F867">
        <v>5.2499000000000002</v>
      </c>
      <c r="G867">
        <v>2.5840000000000001</v>
      </c>
      <c r="H867">
        <v>4.9076000000000004</v>
      </c>
      <c r="I867">
        <v>4.0754000000000001</v>
      </c>
      <c r="J867">
        <v>3.6111</v>
      </c>
    </row>
    <row r="868" spans="2:10" x14ac:dyDescent="0.35">
      <c r="B868" s="262">
        <v>44442</v>
      </c>
      <c r="C868">
        <v>0.371</v>
      </c>
      <c r="D868">
        <v>0.71599999999999997</v>
      </c>
      <c r="E868">
        <v>1.0569999999999999</v>
      </c>
      <c r="F868">
        <v>5.2214999999999998</v>
      </c>
      <c r="G868">
        <v>2.5880999999999998</v>
      </c>
      <c r="H868">
        <v>4.8735999999999997</v>
      </c>
      <c r="I868">
        <v>4.0946999999999996</v>
      </c>
      <c r="J868">
        <v>3.6253000000000002</v>
      </c>
    </row>
    <row r="869" spans="2:10" x14ac:dyDescent="0.35">
      <c r="B869" s="262">
        <v>44441</v>
      </c>
      <c r="C869">
        <v>0.35299999999999998</v>
      </c>
      <c r="D869">
        <v>0.68</v>
      </c>
      <c r="E869">
        <v>1.016</v>
      </c>
      <c r="F869">
        <v>5.2076000000000002</v>
      </c>
      <c r="G869">
        <v>2.6025999999999998</v>
      </c>
      <c r="H869">
        <v>4.9031000000000002</v>
      </c>
      <c r="I869">
        <v>4.0773000000000001</v>
      </c>
      <c r="J869">
        <v>3.6162000000000001</v>
      </c>
    </row>
    <row r="870" spans="2:10" x14ac:dyDescent="0.35">
      <c r="B870" s="262">
        <v>44440</v>
      </c>
      <c r="C870">
        <v>0.36399999999999999</v>
      </c>
      <c r="D870">
        <v>0.69199999999999995</v>
      </c>
      <c r="E870">
        <v>1.0269999999999999</v>
      </c>
      <c r="F870">
        <v>5.1950000000000003</v>
      </c>
      <c r="G870">
        <v>2.5859999999999999</v>
      </c>
      <c r="H870">
        <v>4.9016999999999999</v>
      </c>
      <c r="I870">
        <v>4.0620000000000003</v>
      </c>
      <c r="J870">
        <v>3.6137000000000001</v>
      </c>
    </row>
    <row r="871" spans="2:10" x14ac:dyDescent="0.35">
      <c r="B871" s="262">
        <v>44439</v>
      </c>
      <c r="C871">
        <v>0.38100000000000001</v>
      </c>
      <c r="D871">
        <v>0.71299999999999997</v>
      </c>
      <c r="E871">
        <v>1.05</v>
      </c>
      <c r="F871">
        <v>5.2225999999999999</v>
      </c>
      <c r="G871">
        <v>2.613</v>
      </c>
      <c r="H871">
        <v>4.9617000000000004</v>
      </c>
      <c r="I871">
        <v>4.0888999999999998</v>
      </c>
      <c r="J871">
        <v>3.6778</v>
      </c>
    </row>
    <row r="872" spans="2:10" x14ac:dyDescent="0.35">
      <c r="B872" s="262">
        <v>44438</v>
      </c>
      <c r="C872">
        <v>0.28899999999999998</v>
      </c>
      <c r="D872">
        <v>0.57699999999999996</v>
      </c>
      <c r="E872">
        <v>0.995</v>
      </c>
      <c r="F872">
        <v>5.2415000000000003</v>
      </c>
      <c r="G872">
        <v>2.6214</v>
      </c>
      <c r="H872">
        <v>5</v>
      </c>
      <c r="I872">
        <v>4.1219999999999999</v>
      </c>
      <c r="J872">
        <v>3.6698</v>
      </c>
    </row>
    <row r="873" spans="2:10" x14ac:dyDescent="0.35">
      <c r="B873" s="262">
        <v>44435</v>
      </c>
      <c r="C873">
        <v>0.28899999999999998</v>
      </c>
      <c r="D873">
        <v>0.57699999999999996</v>
      </c>
      <c r="E873">
        <v>0.995</v>
      </c>
      <c r="F873">
        <v>5.2415000000000003</v>
      </c>
      <c r="G873">
        <v>2.6214</v>
      </c>
      <c r="H873">
        <v>5</v>
      </c>
      <c r="I873">
        <v>4.1219999999999999</v>
      </c>
      <c r="J873">
        <v>3.6698</v>
      </c>
    </row>
    <row r="874" spans="2:10" x14ac:dyDescent="0.35">
      <c r="B874" s="262">
        <v>44434</v>
      </c>
      <c r="C874">
        <v>0.307</v>
      </c>
      <c r="D874">
        <v>0.6</v>
      </c>
      <c r="E874">
        <v>1.0189999999999999</v>
      </c>
      <c r="F874">
        <v>5.2098000000000004</v>
      </c>
      <c r="G874">
        <v>2.6067</v>
      </c>
      <c r="H874">
        <v>4.9770000000000003</v>
      </c>
      <c r="I874">
        <v>4.1082999999999998</v>
      </c>
      <c r="J874">
        <v>3.6684999999999999</v>
      </c>
    </row>
    <row r="875" spans="2:10" x14ac:dyDescent="0.35">
      <c r="B875" s="262">
        <v>44433</v>
      </c>
      <c r="C875">
        <v>0.30199999999999999</v>
      </c>
      <c r="D875">
        <v>0.59599999999999997</v>
      </c>
      <c r="E875">
        <v>1.012</v>
      </c>
      <c r="F875">
        <v>5.1719999999999997</v>
      </c>
      <c r="G875">
        <v>2.5983999999999998</v>
      </c>
      <c r="H875">
        <v>4.9225000000000003</v>
      </c>
      <c r="I875">
        <v>4.0907999999999998</v>
      </c>
      <c r="J875">
        <v>3.6408999999999998</v>
      </c>
    </row>
    <row r="876" spans="2:10" x14ac:dyDescent="0.35">
      <c r="B876" s="262">
        <v>44432</v>
      </c>
      <c r="C876">
        <v>0.26700000000000002</v>
      </c>
      <c r="D876">
        <v>0.53700000000000003</v>
      </c>
      <c r="E876">
        <v>0.94299999999999995</v>
      </c>
      <c r="F876">
        <v>5.1017000000000001</v>
      </c>
      <c r="G876">
        <v>2.5779000000000001</v>
      </c>
      <c r="H876">
        <v>4.9061000000000003</v>
      </c>
      <c r="I876">
        <v>4.0335999999999999</v>
      </c>
      <c r="J876">
        <v>3.5869</v>
      </c>
    </row>
    <row r="877" spans="2:10" x14ac:dyDescent="0.35">
      <c r="B877" s="262">
        <v>44431</v>
      </c>
      <c r="C877">
        <v>0.25800000000000001</v>
      </c>
      <c r="D877">
        <v>0.53400000000000003</v>
      </c>
      <c r="E877">
        <v>0.94299999999999995</v>
      </c>
      <c r="F877">
        <v>5.0785</v>
      </c>
      <c r="G877">
        <v>2.5718000000000001</v>
      </c>
      <c r="H877">
        <v>4.9541000000000004</v>
      </c>
      <c r="I877">
        <v>4.0297999999999998</v>
      </c>
      <c r="J877">
        <v>3.5768</v>
      </c>
    </row>
    <row r="878" spans="2:10" x14ac:dyDescent="0.35">
      <c r="B878" s="262">
        <v>44428</v>
      </c>
      <c r="C878">
        <v>0.24</v>
      </c>
      <c r="D878">
        <v>0.52200000000000002</v>
      </c>
      <c r="E878">
        <v>0.93500000000000005</v>
      </c>
      <c r="F878">
        <v>5.0214999999999996</v>
      </c>
      <c r="G878">
        <v>2.4855</v>
      </c>
      <c r="H878">
        <v>4.8605</v>
      </c>
      <c r="I878">
        <v>3.9908000000000001</v>
      </c>
      <c r="J878">
        <v>3.5554999999999999</v>
      </c>
    </row>
    <row r="879" spans="2:10" x14ac:dyDescent="0.35">
      <c r="B879" s="262">
        <v>44427</v>
      </c>
      <c r="C879">
        <v>0.26</v>
      </c>
      <c r="D879">
        <v>0.53800000000000003</v>
      </c>
      <c r="E879">
        <v>0.93700000000000006</v>
      </c>
      <c r="F879">
        <v>5.0250000000000004</v>
      </c>
      <c r="G879">
        <v>2.5085000000000002</v>
      </c>
      <c r="H879">
        <v>4.9195000000000002</v>
      </c>
      <c r="I879">
        <v>4.0205000000000002</v>
      </c>
      <c r="J879">
        <v>3.5630000000000002</v>
      </c>
    </row>
    <row r="880" spans="2:10" x14ac:dyDescent="0.35">
      <c r="B880" s="262">
        <v>44426</v>
      </c>
      <c r="C880">
        <v>0.28999999999999998</v>
      </c>
      <c r="D880">
        <v>0.56499999999999995</v>
      </c>
      <c r="E880">
        <v>0.95899999999999996</v>
      </c>
      <c r="F880">
        <v>5.0743</v>
      </c>
      <c r="G880">
        <v>2.5143</v>
      </c>
      <c r="H880">
        <v>4.9405000000000001</v>
      </c>
      <c r="I880">
        <v>4.0278999999999998</v>
      </c>
      <c r="J880">
        <v>3.5442999999999998</v>
      </c>
    </row>
    <row r="881" spans="2:10" x14ac:dyDescent="0.35">
      <c r="B881" s="262">
        <v>44425</v>
      </c>
      <c r="C881">
        <v>0.29699999999999999</v>
      </c>
      <c r="D881">
        <v>0.56100000000000005</v>
      </c>
      <c r="E881">
        <v>0.94199999999999995</v>
      </c>
      <c r="F881">
        <v>5.1064999999999996</v>
      </c>
      <c r="G881">
        <v>2.4685999999999999</v>
      </c>
      <c r="H881">
        <v>4.9969000000000001</v>
      </c>
      <c r="I881">
        <v>3.9723999999999999</v>
      </c>
      <c r="J881">
        <v>3.4847000000000001</v>
      </c>
    </row>
    <row r="882" spans="2:10" x14ac:dyDescent="0.35">
      <c r="B882" s="262">
        <v>44424</v>
      </c>
      <c r="C882">
        <v>0.3</v>
      </c>
      <c r="D882">
        <v>0.57299999999999995</v>
      </c>
      <c r="E882">
        <v>0.95799999999999996</v>
      </c>
      <c r="F882">
        <v>5.1374000000000004</v>
      </c>
      <c r="G882">
        <v>2.4912000000000001</v>
      </c>
      <c r="H882">
        <v>4.9984999999999999</v>
      </c>
      <c r="I882">
        <v>3.9982000000000002</v>
      </c>
      <c r="J882">
        <v>3.5185</v>
      </c>
    </row>
    <row r="883" spans="2:10" x14ac:dyDescent="0.35">
      <c r="B883" s="262">
        <v>44421</v>
      </c>
      <c r="C883">
        <v>0.29299999999999998</v>
      </c>
      <c r="D883">
        <v>0.57199999999999995</v>
      </c>
      <c r="E883">
        <v>0.95799999999999996</v>
      </c>
      <c r="F883">
        <v>5.1449999999999996</v>
      </c>
      <c r="G883">
        <v>2.4912000000000001</v>
      </c>
      <c r="H883">
        <v>4.9846000000000004</v>
      </c>
      <c r="I883">
        <v>3.9761000000000002</v>
      </c>
      <c r="J883">
        <v>3.5394000000000001</v>
      </c>
    </row>
    <row r="884" spans="2:10" x14ac:dyDescent="0.35">
      <c r="B884" s="262">
        <v>44420</v>
      </c>
      <c r="C884">
        <v>0.31</v>
      </c>
      <c r="D884">
        <v>0.6</v>
      </c>
      <c r="E884">
        <v>0.98299999999999998</v>
      </c>
      <c r="F884">
        <v>5.1719999999999997</v>
      </c>
      <c r="G884">
        <v>2.5085000000000002</v>
      </c>
      <c r="H884">
        <v>5.0720000000000001</v>
      </c>
      <c r="I884">
        <v>4.0205000000000002</v>
      </c>
      <c r="J884">
        <v>3.5680000000000001</v>
      </c>
    </row>
    <row r="885" spans="2:10" x14ac:dyDescent="0.35">
      <c r="B885" s="262">
        <v>44419</v>
      </c>
      <c r="C885">
        <v>0.27200000000000002</v>
      </c>
      <c r="D885">
        <v>0.57099999999999995</v>
      </c>
      <c r="E885">
        <v>0.94499999999999995</v>
      </c>
      <c r="F885">
        <v>5.1867000000000001</v>
      </c>
      <c r="G885">
        <v>2.5181</v>
      </c>
      <c r="H885">
        <v>4.9831000000000003</v>
      </c>
      <c r="I885">
        <v>4.0148999999999999</v>
      </c>
      <c r="J885">
        <v>3.5918999999999999</v>
      </c>
    </row>
    <row r="886" spans="2:10" x14ac:dyDescent="0.35">
      <c r="B886" s="262">
        <v>44418</v>
      </c>
      <c r="C886">
        <v>0.29399999999999998</v>
      </c>
      <c r="D886">
        <v>0.58799999999999997</v>
      </c>
      <c r="E886">
        <v>0.95499999999999996</v>
      </c>
      <c r="F886">
        <v>5.1665999999999999</v>
      </c>
      <c r="G886">
        <v>2.5358000000000001</v>
      </c>
      <c r="H886">
        <v>5.0201000000000002</v>
      </c>
      <c r="I886">
        <v>4.0525000000000002</v>
      </c>
      <c r="J886">
        <v>3.6111</v>
      </c>
    </row>
    <row r="887" spans="2:10" x14ac:dyDescent="0.35">
      <c r="B887" s="262">
        <v>44417</v>
      </c>
      <c r="C887">
        <v>0.27600000000000002</v>
      </c>
      <c r="D887">
        <v>0.58299999999999996</v>
      </c>
      <c r="E887">
        <v>0.95299999999999996</v>
      </c>
      <c r="F887">
        <v>5.2016</v>
      </c>
      <c r="G887">
        <v>2.5396999999999998</v>
      </c>
      <c r="H887">
        <v>4.9892000000000003</v>
      </c>
      <c r="I887">
        <v>4.0677000000000003</v>
      </c>
      <c r="J887">
        <v>3.6356000000000002</v>
      </c>
    </row>
    <row r="888" spans="2:10" x14ac:dyDescent="0.35">
      <c r="B888" s="262">
        <v>44414</v>
      </c>
      <c r="C888">
        <v>0.29299999999999998</v>
      </c>
      <c r="D888">
        <v>0.61</v>
      </c>
      <c r="E888">
        <v>1.004</v>
      </c>
      <c r="F888">
        <v>5.2220000000000004</v>
      </c>
      <c r="G888">
        <v>2.5516000000000001</v>
      </c>
      <c r="H888">
        <v>5.2393000000000001</v>
      </c>
      <c r="I888">
        <v>4.0965999999999996</v>
      </c>
      <c r="J888">
        <v>3.6671</v>
      </c>
    </row>
    <row r="889" spans="2:10" x14ac:dyDescent="0.35">
      <c r="B889" s="262">
        <v>44413</v>
      </c>
      <c r="C889">
        <v>0.23200000000000001</v>
      </c>
      <c r="D889">
        <v>0.52300000000000002</v>
      </c>
      <c r="E889">
        <v>0.92700000000000005</v>
      </c>
      <c r="F889">
        <v>5.2633999999999999</v>
      </c>
      <c r="G889">
        <v>2.5299</v>
      </c>
      <c r="H889">
        <v>5.3289</v>
      </c>
      <c r="I889">
        <v>4.0620000000000003</v>
      </c>
      <c r="J889">
        <v>3.6265999999999998</v>
      </c>
    </row>
    <row r="890" spans="2:10" x14ac:dyDescent="0.35">
      <c r="B890" s="262">
        <v>44412</v>
      </c>
      <c r="C890">
        <v>0.222</v>
      </c>
      <c r="D890">
        <v>0.51100000000000001</v>
      </c>
      <c r="E890">
        <v>0.92200000000000004</v>
      </c>
      <c r="F890">
        <v>5.3014000000000001</v>
      </c>
      <c r="G890">
        <v>2.5085000000000002</v>
      </c>
      <c r="H890">
        <v>5.3114999999999997</v>
      </c>
      <c r="I890">
        <v>4.0411000000000001</v>
      </c>
      <c r="J890">
        <v>3.5996000000000001</v>
      </c>
    </row>
    <row r="891" spans="2:10" x14ac:dyDescent="0.35">
      <c r="B891" s="262">
        <v>44411</v>
      </c>
      <c r="C891">
        <v>0.22700000000000001</v>
      </c>
      <c r="D891">
        <v>0.51900000000000002</v>
      </c>
      <c r="E891">
        <v>0.93500000000000005</v>
      </c>
      <c r="F891">
        <v>5.298</v>
      </c>
      <c r="G891">
        <v>2.5396999999999998</v>
      </c>
      <c r="H891">
        <v>5.5251999999999999</v>
      </c>
      <c r="I891">
        <v>4.0373000000000001</v>
      </c>
      <c r="J891">
        <v>3.6187999999999998</v>
      </c>
    </row>
    <row r="892" spans="2:10" x14ac:dyDescent="0.35">
      <c r="B892" s="262">
        <v>44410</v>
      </c>
      <c r="C892">
        <v>0.222</v>
      </c>
      <c r="D892">
        <v>0.52</v>
      </c>
      <c r="E892">
        <v>0.94499999999999995</v>
      </c>
      <c r="F892">
        <v>5.2968000000000002</v>
      </c>
      <c r="G892">
        <v>2.5259</v>
      </c>
      <c r="H892">
        <v>5.5327999999999999</v>
      </c>
      <c r="I892">
        <v>3.9982000000000002</v>
      </c>
      <c r="J892">
        <v>3.6059999999999999</v>
      </c>
    </row>
    <row r="893" spans="2:10" x14ac:dyDescent="0.35">
      <c r="B893" s="262">
        <v>44407</v>
      </c>
      <c r="C893">
        <v>0.26300000000000001</v>
      </c>
      <c r="D893">
        <v>0.56399999999999995</v>
      </c>
      <c r="E893">
        <v>0.98399999999999999</v>
      </c>
      <c r="F893">
        <v>5.3197999999999999</v>
      </c>
      <c r="G893">
        <v>2.5516000000000001</v>
      </c>
      <c r="H893">
        <v>5.6036000000000001</v>
      </c>
      <c r="I893">
        <v>4.0297999999999998</v>
      </c>
      <c r="J893">
        <v>3.6278999999999999</v>
      </c>
    </row>
    <row r="894" spans="2:10" x14ac:dyDescent="0.35">
      <c r="B894" s="262">
        <v>44406</v>
      </c>
      <c r="C894">
        <v>0.27600000000000002</v>
      </c>
      <c r="D894">
        <v>0.57199999999999995</v>
      </c>
      <c r="E894">
        <v>0.98599999999999999</v>
      </c>
      <c r="F894">
        <v>5.3030999999999997</v>
      </c>
      <c r="G894">
        <v>2.6025999999999998</v>
      </c>
      <c r="H894">
        <v>5.5007999999999999</v>
      </c>
      <c r="I894">
        <v>4.0792000000000002</v>
      </c>
      <c r="J894">
        <v>3.6553</v>
      </c>
    </row>
    <row r="895" spans="2:10" x14ac:dyDescent="0.35">
      <c r="B895" s="262">
        <v>44405</v>
      </c>
      <c r="C895">
        <v>0.27900000000000003</v>
      </c>
      <c r="D895">
        <v>0.57399999999999995</v>
      </c>
      <c r="E895">
        <v>0.98299999999999998</v>
      </c>
      <c r="F895">
        <v>5.2866</v>
      </c>
      <c r="G895">
        <v>2.6025999999999998</v>
      </c>
      <c r="H895">
        <v>5.282</v>
      </c>
      <c r="I895">
        <v>4.0986000000000002</v>
      </c>
      <c r="J895">
        <v>3.6871</v>
      </c>
    </row>
    <row r="896" spans="2:10" x14ac:dyDescent="0.35">
      <c r="B896" s="262">
        <v>44404</v>
      </c>
      <c r="C896">
        <v>0.26900000000000002</v>
      </c>
      <c r="D896">
        <v>0.55700000000000005</v>
      </c>
      <c r="E896">
        <v>0.96099999999999997</v>
      </c>
      <c r="F896">
        <v>5.2803000000000004</v>
      </c>
      <c r="G896">
        <v>2.5901000000000001</v>
      </c>
      <c r="H896">
        <v>5.3045</v>
      </c>
      <c r="I896">
        <v>4.1005000000000003</v>
      </c>
      <c r="J896">
        <v>3.6951999999999998</v>
      </c>
    </row>
    <row r="897" spans="2:10" x14ac:dyDescent="0.35">
      <c r="B897" s="262">
        <v>44403</v>
      </c>
      <c r="C897">
        <v>0.27600000000000002</v>
      </c>
      <c r="D897">
        <v>0.57099999999999995</v>
      </c>
      <c r="E897">
        <v>0.97799999999999998</v>
      </c>
      <c r="F897">
        <v>5.2968000000000002</v>
      </c>
      <c r="G897">
        <v>2.6172</v>
      </c>
      <c r="H897">
        <v>5.3150000000000004</v>
      </c>
      <c r="I897">
        <v>4.1417999999999999</v>
      </c>
      <c r="J897">
        <v>3.7181999999999999</v>
      </c>
    </row>
    <row r="898" spans="2:10" x14ac:dyDescent="0.35">
      <c r="B898" s="262">
        <v>44400</v>
      </c>
      <c r="C898">
        <v>0.27700000000000002</v>
      </c>
      <c r="D898">
        <v>0.58299999999999996</v>
      </c>
      <c r="E898">
        <v>0.99099999999999999</v>
      </c>
      <c r="F898">
        <v>5.2888999999999999</v>
      </c>
      <c r="G898">
        <v>2.5962999999999998</v>
      </c>
      <c r="H898">
        <v>5.3219000000000003</v>
      </c>
      <c r="I898">
        <v>4.1102999999999996</v>
      </c>
      <c r="J898">
        <v>3.7073</v>
      </c>
    </row>
    <row r="899" spans="2:10" x14ac:dyDescent="0.35">
      <c r="B899" s="262">
        <v>44399</v>
      </c>
      <c r="C899">
        <v>0.26400000000000001</v>
      </c>
      <c r="D899">
        <v>0.56499999999999995</v>
      </c>
      <c r="E899">
        <v>0.98</v>
      </c>
      <c r="F899">
        <v>5.3521999999999998</v>
      </c>
      <c r="G899">
        <v>2.6297999999999999</v>
      </c>
      <c r="H899">
        <v>5.4054000000000002</v>
      </c>
      <c r="I899">
        <v>4.1597</v>
      </c>
      <c r="J899">
        <v>3.7635999999999998</v>
      </c>
    </row>
    <row r="900" spans="2:10" x14ac:dyDescent="0.35">
      <c r="B900" s="262">
        <v>44398</v>
      </c>
      <c r="C900">
        <v>0.29899999999999999</v>
      </c>
      <c r="D900">
        <v>0.60199999999999998</v>
      </c>
      <c r="E900">
        <v>1.028</v>
      </c>
      <c r="F900">
        <v>5.3348000000000004</v>
      </c>
      <c r="G900">
        <v>2.5697000000000001</v>
      </c>
      <c r="H900">
        <v>5.4054000000000002</v>
      </c>
      <c r="I900">
        <v>4.1637000000000004</v>
      </c>
      <c r="J900">
        <v>3.7706</v>
      </c>
    </row>
    <row r="901" spans="2:10" x14ac:dyDescent="0.35">
      <c r="B901" s="262">
        <v>44397</v>
      </c>
      <c r="C901">
        <v>0.28000000000000003</v>
      </c>
      <c r="D901">
        <v>0.56299999999999994</v>
      </c>
      <c r="E901">
        <v>0.98399999999999999</v>
      </c>
      <c r="F901">
        <v>5.3319000000000001</v>
      </c>
      <c r="G901">
        <v>2.5758000000000001</v>
      </c>
      <c r="H901">
        <v>5.4915000000000003</v>
      </c>
      <c r="I901">
        <v>4.1696999999999997</v>
      </c>
      <c r="J901">
        <v>3.758</v>
      </c>
    </row>
    <row r="902" spans="2:10" x14ac:dyDescent="0.35">
      <c r="B902" s="262">
        <v>44396</v>
      </c>
      <c r="C902">
        <v>0.27400000000000002</v>
      </c>
      <c r="D902">
        <v>0.55900000000000005</v>
      </c>
      <c r="E902">
        <v>1.002</v>
      </c>
      <c r="F902">
        <v>5.2803000000000004</v>
      </c>
      <c r="G902">
        <v>2.6088</v>
      </c>
      <c r="H902">
        <v>5.4673999999999996</v>
      </c>
      <c r="I902">
        <v>4.1737000000000002</v>
      </c>
      <c r="J902">
        <v>3.7692000000000001</v>
      </c>
    </row>
    <row r="903" spans="2:10" x14ac:dyDescent="0.35">
      <c r="B903" s="262">
        <v>44393</v>
      </c>
      <c r="C903">
        <v>0.32500000000000001</v>
      </c>
      <c r="D903">
        <v>0.626</v>
      </c>
      <c r="E903">
        <v>1.079</v>
      </c>
      <c r="F903">
        <v>5.2130999999999998</v>
      </c>
      <c r="G903">
        <v>2.6255999999999999</v>
      </c>
      <c r="H903">
        <v>5.343</v>
      </c>
      <c r="I903">
        <v>4.1398000000000001</v>
      </c>
      <c r="J903">
        <v>3.7427999999999999</v>
      </c>
    </row>
    <row r="904" spans="2:10" x14ac:dyDescent="0.35">
      <c r="B904" s="262">
        <v>44392</v>
      </c>
      <c r="C904">
        <v>0.35599999999999998</v>
      </c>
      <c r="D904">
        <v>0.66300000000000003</v>
      </c>
      <c r="E904">
        <v>1.1140000000000001</v>
      </c>
      <c r="F904">
        <v>5.2986000000000004</v>
      </c>
      <c r="G904">
        <v>2.6884000000000001</v>
      </c>
      <c r="H904">
        <v>5.3659999999999997</v>
      </c>
      <c r="I904">
        <v>4.2083000000000004</v>
      </c>
      <c r="J904">
        <v>3.8102</v>
      </c>
    </row>
    <row r="905" spans="2:10" x14ac:dyDescent="0.35">
      <c r="B905" s="262">
        <v>44391</v>
      </c>
      <c r="C905">
        <v>0.29499999999999998</v>
      </c>
      <c r="D905">
        <v>0.626</v>
      </c>
      <c r="E905">
        <v>1.073</v>
      </c>
      <c r="F905">
        <v>5.2797999999999998</v>
      </c>
      <c r="G905">
        <v>2.6772999999999998</v>
      </c>
      <c r="H905">
        <v>5.2717000000000001</v>
      </c>
      <c r="I905">
        <v>4.1657000000000002</v>
      </c>
      <c r="J905">
        <v>3.7959999999999998</v>
      </c>
    </row>
    <row r="906" spans="2:10" x14ac:dyDescent="0.35">
      <c r="B906" s="262">
        <v>44390</v>
      </c>
      <c r="C906">
        <v>0.29199999999999998</v>
      </c>
      <c r="D906">
        <v>0.63100000000000001</v>
      </c>
      <c r="E906">
        <v>1.0960000000000001</v>
      </c>
      <c r="F906">
        <v>5.2153999999999998</v>
      </c>
      <c r="G906">
        <v>2.6772999999999998</v>
      </c>
      <c r="H906">
        <v>5.2073</v>
      </c>
      <c r="I906">
        <v>4.1279000000000003</v>
      </c>
      <c r="J906">
        <v>3.7511000000000001</v>
      </c>
    </row>
    <row r="907" spans="2:10" x14ac:dyDescent="0.35">
      <c r="B907" s="262">
        <v>44389</v>
      </c>
      <c r="C907">
        <v>0.29299999999999998</v>
      </c>
      <c r="D907">
        <v>0.65</v>
      </c>
      <c r="E907">
        <v>1.129</v>
      </c>
      <c r="F907">
        <v>5.2016</v>
      </c>
      <c r="G907">
        <v>2.6995</v>
      </c>
      <c r="H907">
        <v>5.2648999999999999</v>
      </c>
      <c r="I907">
        <v>4.1477000000000004</v>
      </c>
      <c r="J907">
        <v>3.8058999999999998</v>
      </c>
    </row>
    <row r="908" spans="2:10" x14ac:dyDescent="0.35">
      <c r="B908" s="262">
        <v>44386</v>
      </c>
      <c r="C908">
        <v>0.29199999999999998</v>
      </c>
      <c r="D908">
        <v>0.65500000000000003</v>
      </c>
      <c r="E908">
        <v>1.143</v>
      </c>
      <c r="F908">
        <v>5.2320000000000002</v>
      </c>
      <c r="G908">
        <v>2.7107000000000001</v>
      </c>
      <c r="H908">
        <v>5.2976000000000001</v>
      </c>
      <c r="I908">
        <v>4.1920000000000002</v>
      </c>
      <c r="J908">
        <v>3.8376000000000001</v>
      </c>
    </row>
    <row r="909" spans="2:10" x14ac:dyDescent="0.35">
      <c r="B909" s="262">
        <v>44385</v>
      </c>
      <c r="C909">
        <v>0.26200000000000001</v>
      </c>
      <c r="D909">
        <v>0.61099999999999999</v>
      </c>
      <c r="E909">
        <v>1.0980000000000001</v>
      </c>
      <c r="F909">
        <v>5.2544000000000004</v>
      </c>
      <c r="G909">
        <v>2.7288999999999999</v>
      </c>
      <c r="H909">
        <v>5.3028000000000004</v>
      </c>
      <c r="I909">
        <v>4.2351000000000001</v>
      </c>
      <c r="J909">
        <v>3.8786</v>
      </c>
    </row>
    <row r="910" spans="2:10" x14ac:dyDescent="0.35">
      <c r="B910" s="262">
        <v>44384</v>
      </c>
      <c r="C910">
        <v>0.253</v>
      </c>
      <c r="D910">
        <v>0.59899999999999998</v>
      </c>
      <c r="E910">
        <v>1.0880000000000001</v>
      </c>
      <c r="F910">
        <v>5.2241999999999997</v>
      </c>
      <c r="G910">
        <v>2.6772999999999998</v>
      </c>
      <c r="H910">
        <v>5.2173999999999996</v>
      </c>
      <c r="I910">
        <v>4.1879</v>
      </c>
      <c r="J910">
        <v>3.8418999999999999</v>
      </c>
    </row>
    <row r="911" spans="2:10" x14ac:dyDescent="0.35">
      <c r="B911" s="262">
        <v>44383</v>
      </c>
      <c r="C911">
        <v>0.27600000000000002</v>
      </c>
      <c r="D911">
        <v>0.63300000000000001</v>
      </c>
      <c r="E911">
        <v>1.1319999999999999</v>
      </c>
      <c r="F911">
        <v>5.2859999999999996</v>
      </c>
      <c r="G911">
        <v>2.7477</v>
      </c>
      <c r="H911">
        <v>5.3150000000000004</v>
      </c>
      <c r="I911">
        <v>4.2558999999999996</v>
      </c>
      <c r="J911">
        <v>3.9205000000000001</v>
      </c>
    </row>
    <row r="912" spans="2:10" x14ac:dyDescent="0.35">
      <c r="B912" s="262">
        <v>44382</v>
      </c>
      <c r="C912">
        <v>0.312</v>
      </c>
      <c r="D912">
        <v>0.71299999999999997</v>
      </c>
      <c r="E912">
        <v>1.206</v>
      </c>
      <c r="F912">
        <v>5.3202999999999996</v>
      </c>
      <c r="G912">
        <v>2.7682000000000002</v>
      </c>
      <c r="H912">
        <v>5.3395000000000001</v>
      </c>
      <c r="I912">
        <v>4.3239999999999998</v>
      </c>
      <c r="J912">
        <v>3.9632999999999998</v>
      </c>
    </row>
    <row r="913" spans="2:10" x14ac:dyDescent="0.35">
      <c r="B913" s="262">
        <v>44379</v>
      </c>
      <c r="C913">
        <v>0.316</v>
      </c>
      <c r="D913">
        <v>0.70199999999999996</v>
      </c>
      <c r="E913">
        <v>1.1950000000000001</v>
      </c>
      <c r="F913">
        <v>5.3209</v>
      </c>
      <c r="G913">
        <v>1.9162999999999999</v>
      </c>
      <c r="H913">
        <v>5.3554000000000004</v>
      </c>
      <c r="I913">
        <v>4.3554000000000004</v>
      </c>
      <c r="J913">
        <v>3.9803999999999999</v>
      </c>
    </row>
    <row r="914" spans="2:10" x14ac:dyDescent="0.35">
      <c r="B914" s="262">
        <v>44378</v>
      </c>
      <c r="C914">
        <v>0.33500000000000002</v>
      </c>
      <c r="D914">
        <v>0.72899999999999998</v>
      </c>
      <c r="E914">
        <v>1.2190000000000001</v>
      </c>
      <c r="F914">
        <v>5.3117000000000001</v>
      </c>
      <c r="G914">
        <v>1.9036999999999999</v>
      </c>
      <c r="H914">
        <v>5.3624999999999998</v>
      </c>
      <c r="I914">
        <v>4.3880999999999997</v>
      </c>
      <c r="J914">
        <v>4.0229999999999997</v>
      </c>
    </row>
    <row r="915" spans="2:10" x14ac:dyDescent="0.35">
      <c r="B915" s="262">
        <v>44377</v>
      </c>
      <c r="C915">
        <v>0.32900000000000001</v>
      </c>
      <c r="D915">
        <v>0.71499999999999997</v>
      </c>
      <c r="E915">
        <v>1.208</v>
      </c>
      <c r="F915">
        <v>5.3388</v>
      </c>
      <c r="G915">
        <v>1.9146000000000001</v>
      </c>
      <c r="H915">
        <v>5.3982000000000001</v>
      </c>
      <c r="I915">
        <v>4.4375999999999998</v>
      </c>
      <c r="J915">
        <v>4.0616000000000003</v>
      </c>
    </row>
    <row r="916" spans="2:10" x14ac:dyDescent="0.35">
      <c r="B916" s="262">
        <v>44376</v>
      </c>
      <c r="C916">
        <v>0.34599999999999997</v>
      </c>
      <c r="D916">
        <v>0.73699999999999999</v>
      </c>
      <c r="E916">
        <v>1.2270000000000001</v>
      </c>
      <c r="F916">
        <v>5.3215000000000003</v>
      </c>
      <c r="G916">
        <v>1.8936999999999999</v>
      </c>
      <c r="H916">
        <v>5.3150000000000004</v>
      </c>
      <c r="I916">
        <v>4.3997000000000002</v>
      </c>
      <c r="J916">
        <v>4.0198</v>
      </c>
    </row>
    <row r="917" spans="2:10" x14ac:dyDescent="0.35">
      <c r="B917" s="262">
        <v>44375</v>
      </c>
      <c r="C917">
        <v>0.33900000000000002</v>
      </c>
      <c r="D917">
        <v>0.72099999999999997</v>
      </c>
      <c r="E917">
        <v>1.1990000000000001</v>
      </c>
      <c r="F917">
        <v>5.3117000000000001</v>
      </c>
      <c r="G917">
        <v>1.8913</v>
      </c>
      <c r="H917">
        <v>5.3185000000000002</v>
      </c>
      <c r="I917">
        <v>4.3343999999999996</v>
      </c>
      <c r="J917">
        <v>4.0309999999999997</v>
      </c>
    </row>
    <row r="918" spans="2:10" x14ac:dyDescent="0.35">
      <c r="B918" s="262">
        <v>44372</v>
      </c>
      <c r="C918">
        <v>0.373</v>
      </c>
      <c r="D918">
        <v>0.77800000000000002</v>
      </c>
      <c r="E918">
        <v>1.262</v>
      </c>
      <c r="F918">
        <v>5.3250000000000002</v>
      </c>
      <c r="G918">
        <v>1.9146000000000001</v>
      </c>
      <c r="H918">
        <v>5.3411999999999997</v>
      </c>
      <c r="I918">
        <v>4.3440000000000003</v>
      </c>
      <c r="J918">
        <v>4.0534999999999997</v>
      </c>
    </row>
    <row r="919" spans="2:10" x14ac:dyDescent="0.35">
      <c r="B919" s="262">
        <v>44371</v>
      </c>
      <c r="C919">
        <v>0.35</v>
      </c>
      <c r="D919">
        <v>0.74</v>
      </c>
      <c r="E919">
        <v>1.2170000000000001</v>
      </c>
      <c r="F919">
        <v>5.3209</v>
      </c>
      <c r="G919">
        <v>1.9146000000000001</v>
      </c>
      <c r="H919">
        <v>5.343</v>
      </c>
      <c r="I919">
        <v>4.3667999999999996</v>
      </c>
      <c r="J919">
        <v>4.0486000000000004</v>
      </c>
    </row>
    <row r="920" spans="2:10" x14ac:dyDescent="0.35">
      <c r="B920" s="262">
        <v>44370</v>
      </c>
      <c r="C920">
        <v>0.38100000000000001</v>
      </c>
      <c r="D920">
        <v>0.77900000000000003</v>
      </c>
      <c r="E920">
        <v>1.256</v>
      </c>
      <c r="F920">
        <v>5.3498999999999999</v>
      </c>
      <c r="G920">
        <v>1.9316</v>
      </c>
      <c r="H920">
        <v>5.3554000000000004</v>
      </c>
      <c r="I920">
        <v>4.2351000000000001</v>
      </c>
      <c r="J920">
        <v>4.0616000000000003</v>
      </c>
    </row>
    <row r="921" spans="2:10" x14ac:dyDescent="0.35">
      <c r="B921" s="262">
        <v>44369</v>
      </c>
      <c r="C921">
        <v>0.38700000000000001</v>
      </c>
      <c r="D921">
        <v>0.77900000000000003</v>
      </c>
      <c r="E921">
        <v>1.25</v>
      </c>
      <c r="F921">
        <v>5.2849000000000004</v>
      </c>
      <c r="G921">
        <v>1.9171</v>
      </c>
      <c r="H921">
        <v>5.3360000000000003</v>
      </c>
      <c r="I921">
        <v>4.2083000000000004</v>
      </c>
      <c r="J921">
        <v>4.0166000000000004</v>
      </c>
    </row>
    <row r="922" spans="2:10" x14ac:dyDescent="0.35">
      <c r="B922" s="262">
        <v>44368</v>
      </c>
      <c r="C922">
        <v>0.38300000000000001</v>
      </c>
      <c r="D922">
        <v>0.76800000000000002</v>
      </c>
      <c r="E922">
        <v>1.2190000000000001</v>
      </c>
      <c r="F922">
        <v>5.3037000000000001</v>
      </c>
      <c r="G922">
        <v>1.9359</v>
      </c>
      <c r="H922">
        <v>5.3411999999999997</v>
      </c>
      <c r="I922">
        <v>4.2083000000000004</v>
      </c>
      <c r="J922">
        <v>4.0326000000000004</v>
      </c>
    </row>
    <row r="923" spans="2:10" x14ac:dyDescent="0.35">
      <c r="B923" s="262">
        <v>44365</v>
      </c>
      <c r="C923">
        <v>0.379</v>
      </c>
      <c r="D923">
        <v>0.751</v>
      </c>
      <c r="E923">
        <v>1.2</v>
      </c>
      <c r="F923">
        <v>5.3151999999999999</v>
      </c>
      <c r="G923">
        <v>1.9472</v>
      </c>
      <c r="H923">
        <v>5.3063000000000002</v>
      </c>
      <c r="I923">
        <v>4.2267999999999999</v>
      </c>
      <c r="J923">
        <v>4.0648</v>
      </c>
    </row>
    <row r="924" spans="2:10" x14ac:dyDescent="0.35">
      <c r="B924" s="262">
        <v>44364</v>
      </c>
      <c r="C924">
        <v>0.378</v>
      </c>
      <c r="D924">
        <v>0.77500000000000002</v>
      </c>
      <c r="E924">
        <v>1.2430000000000001</v>
      </c>
      <c r="F924">
        <v>5.2882999999999996</v>
      </c>
      <c r="G924">
        <v>1.9112</v>
      </c>
      <c r="H924">
        <v>5.2191000000000001</v>
      </c>
      <c r="I924">
        <v>4.1837999999999997</v>
      </c>
      <c r="J924">
        <v>4.0229999999999997</v>
      </c>
    </row>
    <row r="925" spans="2:10" x14ac:dyDescent="0.35">
      <c r="B925" s="262">
        <v>44363</v>
      </c>
      <c r="C925">
        <v>0.32300000000000001</v>
      </c>
      <c r="D925">
        <v>0.73899999999999999</v>
      </c>
      <c r="E925">
        <v>1.2330000000000001</v>
      </c>
      <c r="F925">
        <v>5.2781000000000002</v>
      </c>
      <c r="G925">
        <v>1.9221999999999999</v>
      </c>
      <c r="H925">
        <v>5.1592000000000002</v>
      </c>
      <c r="I925">
        <v>4.1717000000000004</v>
      </c>
      <c r="J925">
        <v>4.0182000000000002</v>
      </c>
    </row>
    <row r="926" spans="2:10" x14ac:dyDescent="0.35">
      <c r="B926" s="262">
        <v>44362</v>
      </c>
      <c r="C926">
        <v>0.32900000000000001</v>
      </c>
      <c r="D926">
        <v>0.75800000000000001</v>
      </c>
      <c r="E926">
        <v>1.252</v>
      </c>
      <c r="F926">
        <v>5.3030999999999997</v>
      </c>
      <c r="G926">
        <v>1.9119999999999999</v>
      </c>
      <c r="H926">
        <v>5.1478000000000002</v>
      </c>
      <c r="I926">
        <v>4.1920000000000002</v>
      </c>
      <c r="J926">
        <v>4.0213999999999999</v>
      </c>
    </row>
    <row r="927" spans="2:10" x14ac:dyDescent="0.35">
      <c r="B927" s="262">
        <v>44361</v>
      </c>
      <c r="C927">
        <v>0.312</v>
      </c>
      <c r="D927">
        <v>0.74</v>
      </c>
      <c r="E927">
        <v>1.2470000000000001</v>
      </c>
      <c r="F927">
        <v>5.3434999999999997</v>
      </c>
      <c r="G927">
        <v>1.897</v>
      </c>
      <c r="H927">
        <v>5.1281999999999996</v>
      </c>
      <c r="I927">
        <v>4.2103000000000002</v>
      </c>
      <c r="J927">
        <v>4.0326000000000004</v>
      </c>
    </row>
    <row r="928" spans="2:10" x14ac:dyDescent="0.35">
      <c r="B928" s="262">
        <v>44358</v>
      </c>
      <c r="C928">
        <v>0.28899999999999998</v>
      </c>
      <c r="D928">
        <v>0.70699999999999996</v>
      </c>
      <c r="E928">
        <v>1.2130000000000001</v>
      </c>
      <c r="F928">
        <v>5.3516000000000004</v>
      </c>
      <c r="G928">
        <v>1.8978999999999999</v>
      </c>
      <c r="H928">
        <v>5.194</v>
      </c>
      <c r="I928">
        <v>4.2329999999999997</v>
      </c>
      <c r="J928">
        <v>4.0599999999999996</v>
      </c>
    </row>
    <row r="929" spans="2:10" x14ac:dyDescent="0.35">
      <c r="B929" s="262">
        <v>44357</v>
      </c>
      <c r="C929">
        <v>0.318</v>
      </c>
      <c r="D929">
        <v>0.746</v>
      </c>
      <c r="E929">
        <v>1.248</v>
      </c>
      <c r="F929">
        <v>5.3785999999999996</v>
      </c>
      <c r="G929">
        <v>1.9419</v>
      </c>
      <c r="H929">
        <v>5.2375999999999996</v>
      </c>
      <c r="I929">
        <v>4.2812000000000001</v>
      </c>
      <c r="J929">
        <v>4.0894000000000004</v>
      </c>
    </row>
    <row r="930" spans="2:10" x14ac:dyDescent="0.35">
      <c r="B930" s="262">
        <v>44356</v>
      </c>
      <c r="C930">
        <v>0.307</v>
      </c>
      <c r="D930">
        <v>0.73</v>
      </c>
      <c r="E930">
        <v>1.236</v>
      </c>
      <c r="F930">
        <v>5.3844000000000003</v>
      </c>
      <c r="G930">
        <v>1.9674</v>
      </c>
      <c r="H930">
        <v>5.2393000000000001</v>
      </c>
      <c r="I930">
        <v>4.3025000000000002</v>
      </c>
      <c r="J930">
        <v>4.1142000000000003</v>
      </c>
    </row>
    <row r="931" spans="2:10" x14ac:dyDescent="0.35">
      <c r="B931" s="262">
        <v>44355</v>
      </c>
      <c r="C931">
        <v>0.32700000000000001</v>
      </c>
      <c r="D931">
        <v>0.76900000000000002</v>
      </c>
      <c r="E931">
        <v>1.2769999999999999</v>
      </c>
      <c r="F931">
        <v>5.3743999999999996</v>
      </c>
      <c r="G931">
        <v>1.9763999999999999</v>
      </c>
      <c r="H931">
        <v>5.1872999999999996</v>
      </c>
      <c r="I931">
        <v>4.2812000000000001</v>
      </c>
      <c r="J931">
        <v>4.0960000000000001</v>
      </c>
    </row>
    <row r="932" spans="2:10" x14ac:dyDescent="0.35">
      <c r="B932" s="262">
        <v>44354</v>
      </c>
      <c r="C932">
        <v>0.35499999999999998</v>
      </c>
      <c r="D932">
        <v>0.80500000000000005</v>
      </c>
      <c r="E932">
        <v>1.3149999999999999</v>
      </c>
      <c r="F932">
        <v>5.3667999999999996</v>
      </c>
      <c r="G932">
        <v>1.9936</v>
      </c>
      <c r="H932">
        <v>5.2023000000000001</v>
      </c>
      <c r="I932">
        <v>4.2601000000000004</v>
      </c>
      <c r="J932">
        <v>4.0960000000000001</v>
      </c>
    </row>
    <row r="933" spans="2:10" x14ac:dyDescent="0.35">
      <c r="B933" s="262">
        <v>44351</v>
      </c>
      <c r="C933">
        <v>0.33400000000000002</v>
      </c>
      <c r="D933">
        <v>0.78900000000000003</v>
      </c>
      <c r="E933">
        <v>1.2969999999999999</v>
      </c>
      <c r="F933">
        <v>5.3768000000000002</v>
      </c>
      <c r="G933">
        <v>2.0083000000000002</v>
      </c>
      <c r="H933">
        <v>5.2648999999999999</v>
      </c>
      <c r="I933">
        <v>4.3154000000000003</v>
      </c>
      <c r="J933">
        <v>4.1142000000000003</v>
      </c>
    </row>
    <row r="934" spans="2:10" x14ac:dyDescent="0.35">
      <c r="B934" s="262">
        <v>44350</v>
      </c>
      <c r="C934">
        <v>0.36799999999999999</v>
      </c>
      <c r="D934">
        <v>0.84</v>
      </c>
      <c r="E934">
        <v>1.3440000000000001</v>
      </c>
      <c r="F934">
        <v>5.3358999999999996</v>
      </c>
      <c r="G934">
        <v>1.9944999999999999</v>
      </c>
      <c r="H934">
        <v>5.2666000000000004</v>
      </c>
      <c r="I934">
        <v>4.2961</v>
      </c>
      <c r="J934">
        <v>4.1109</v>
      </c>
    </row>
    <row r="935" spans="2:10" x14ac:dyDescent="0.35">
      <c r="B935" s="262">
        <v>44349</v>
      </c>
      <c r="C935">
        <v>0.33500000000000002</v>
      </c>
      <c r="D935">
        <v>0.79800000000000004</v>
      </c>
      <c r="E935">
        <v>1.302</v>
      </c>
      <c r="F935">
        <v>5.1176000000000004</v>
      </c>
      <c r="G935">
        <v>2.0346000000000002</v>
      </c>
      <c r="H935">
        <v>5.2614000000000001</v>
      </c>
      <c r="I935">
        <v>4.2918000000000003</v>
      </c>
      <c r="J935">
        <v>4.0926999999999998</v>
      </c>
    </row>
    <row r="936" spans="2:10" x14ac:dyDescent="0.35">
      <c r="B936" s="262">
        <v>44348</v>
      </c>
      <c r="C936">
        <v>0.35699999999999998</v>
      </c>
      <c r="D936">
        <v>0.82499999999999996</v>
      </c>
      <c r="E936">
        <v>1.321</v>
      </c>
      <c r="F936">
        <v>5.1741999999999999</v>
      </c>
      <c r="G936">
        <v>2.0242</v>
      </c>
      <c r="H936">
        <v>5.1790000000000003</v>
      </c>
      <c r="I936">
        <v>4.2896999999999998</v>
      </c>
      <c r="J936">
        <v>4.0926999999999998</v>
      </c>
    </row>
    <row r="937" spans="2:10" x14ac:dyDescent="0.35">
      <c r="B937" s="262">
        <v>44347</v>
      </c>
      <c r="C937">
        <v>0.33900000000000002</v>
      </c>
      <c r="D937">
        <v>0.79400000000000004</v>
      </c>
      <c r="E937">
        <v>1.2829999999999999</v>
      </c>
      <c r="F937">
        <v>5.2342000000000004</v>
      </c>
      <c r="G937">
        <v>2.0568</v>
      </c>
      <c r="H937">
        <v>5.2529000000000003</v>
      </c>
      <c r="I937">
        <v>4.3960999999999997</v>
      </c>
      <c r="J937">
        <v>4.1410999999999998</v>
      </c>
    </row>
    <row r="938" spans="2:10" x14ac:dyDescent="0.35">
      <c r="B938" s="262">
        <v>44344</v>
      </c>
      <c r="C938">
        <v>0.33900000000000002</v>
      </c>
      <c r="D938">
        <v>0.79400000000000004</v>
      </c>
      <c r="E938">
        <v>1.2829999999999999</v>
      </c>
      <c r="F938">
        <v>5.2342000000000004</v>
      </c>
      <c r="G938">
        <v>2.0568</v>
      </c>
      <c r="H938">
        <v>5.2529000000000003</v>
      </c>
      <c r="I938">
        <v>4.3960999999999997</v>
      </c>
      <c r="J938">
        <v>4.1410999999999998</v>
      </c>
    </row>
    <row r="939" spans="2:10" x14ac:dyDescent="0.35">
      <c r="B939" s="262">
        <v>44343</v>
      </c>
      <c r="C939">
        <v>0.34699999999999998</v>
      </c>
      <c r="D939">
        <v>0.80900000000000005</v>
      </c>
      <c r="E939">
        <v>1.3009999999999999</v>
      </c>
      <c r="F939">
        <v>5.2115</v>
      </c>
      <c r="G939">
        <v>2.048</v>
      </c>
      <c r="H939">
        <v>5.3201999999999998</v>
      </c>
      <c r="I939">
        <v>4.3667999999999996</v>
      </c>
      <c r="J939">
        <v>4.1394000000000002</v>
      </c>
    </row>
    <row r="940" spans="2:10" x14ac:dyDescent="0.35">
      <c r="B940" s="262">
        <v>44342</v>
      </c>
      <c r="C940">
        <v>0.3</v>
      </c>
      <c r="D940">
        <v>0.751</v>
      </c>
      <c r="E940">
        <v>1.2629999999999999</v>
      </c>
      <c r="F940">
        <v>5.1417000000000002</v>
      </c>
      <c r="G940">
        <v>2.0346000000000002</v>
      </c>
      <c r="H940">
        <v>5.2529000000000003</v>
      </c>
      <c r="I940">
        <v>4.3154000000000003</v>
      </c>
      <c r="J940">
        <v>4.0213999999999999</v>
      </c>
    </row>
    <row r="941" spans="2:10" x14ac:dyDescent="0.35">
      <c r="B941" s="262">
        <v>44341</v>
      </c>
      <c r="C941">
        <v>0.31900000000000001</v>
      </c>
      <c r="D941">
        <v>0.78500000000000003</v>
      </c>
      <c r="E941">
        <v>1.3009999999999999</v>
      </c>
      <c r="F941">
        <v>5.1910999999999996</v>
      </c>
      <c r="G941">
        <v>2.0461</v>
      </c>
      <c r="H941">
        <v>5.2257999999999996</v>
      </c>
      <c r="I941">
        <v>4.3579999999999997</v>
      </c>
      <c r="J941">
        <v>4.0534999999999997</v>
      </c>
    </row>
    <row r="942" spans="2:10" x14ac:dyDescent="0.35">
      <c r="B942" s="262">
        <v>44340</v>
      </c>
      <c r="C942">
        <v>0.33700000000000002</v>
      </c>
      <c r="D942">
        <v>0.80900000000000005</v>
      </c>
      <c r="E942">
        <v>1.3380000000000001</v>
      </c>
      <c r="F942">
        <v>5.1730999999999998</v>
      </c>
      <c r="G942">
        <v>2.0587</v>
      </c>
      <c r="H942">
        <v>5.2769000000000004</v>
      </c>
      <c r="I942">
        <v>4.3693999999999997</v>
      </c>
      <c r="J942">
        <v>4.0648</v>
      </c>
    </row>
    <row r="943" spans="2:10" x14ac:dyDescent="0.35">
      <c r="B943" s="262">
        <v>44337</v>
      </c>
      <c r="C943">
        <v>0.35199999999999998</v>
      </c>
      <c r="D943">
        <v>0.82899999999999996</v>
      </c>
      <c r="E943">
        <v>1.359</v>
      </c>
      <c r="F943">
        <v>5.1999000000000004</v>
      </c>
      <c r="G943">
        <v>2.0537999999999998</v>
      </c>
      <c r="H943">
        <v>5.2717000000000001</v>
      </c>
      <c r="I943">
        <v>4.3571</v>
      </c>
      <c r="J943">
        <v>4.0551000000000004</v>
      </c>
    </row>
    <row r="944" spans="2:10" x14ac:dyDescent="0.35">
      <c r="B944" s="262">
        <v>44336</v>
      </c>
      <c r="C944">
        <v>0.35899999999999999</v>
      </c>
      <c r="D944">
        <v>0.83799999999999997</v>
      </c>
      <c r="E944">
        <v>1.367</v>
      </c>
      <c r="F944">
        <v>5.1698000000000004</v>
      </c>
      <c r="G944">
        <v>2.0461</v>
      </c>
      <c r="H944">
        <v>5.2648999999999999</v>
      </c>
      <c r="I944">
        <v>4.3526999999999996</v>
      </c>
      <c r="J944">
        <v>4.0182000000000002</v>
      </c>
    </row>
    <row r="945" spans="2:10" x14ac:dyDescent="0.35">
      <c r="B945" s="262">
        <v>44335</v>
      </c>
      <c r="C945">
        <v>0.372</v>
      </c>
      <c r="D945">
        <v>0.84699999999999998</v>
      </c>
      <c r="E945">
        <v>1.375</v>
      </c>
      <c r="F945">
        <v>5.2826000000000004</v>
      </c>
      <c r="G945">
        <v>2.0724</v>
      </c>
      <c r="H945">
        <v>5.3589000000000002</v>
      </c>
      <c r="I945">
        <v>4.4095000000000004</v>
      </c>
      <c r="J945">
        <v>4.0762</v>
      </c>
    </row>
    <row r="946" spans="2:10" x14ac:dyDescent="0.35">
      <c r="B946" s="262">
        <v>44334</v>
      </c>
      <c r="C946">
        <v>0.38300000000000001</v>
      </c>
      <c r="D946">
        <v>0.86699999999999999</v>
      </c>
      <c r="E946">
        <v>1.3879999999999999</v>
      </c>
      <c r="F946">
        <v>5.2888999999999999</v>
      </c>
      <c r="G946">
        <v>2.0804</v>
      </c>
      <c r="H946">
        <v>5.3132000000000001</v>
      </c>
      <c r="I946">
        <v>4.3933999999999997</v>
      </c>
      <c r="J946">
        <v>4.0632000000000001</v>
      </c>
    </row>
    <row r="947" spans="2:10" x14ac:dyDescent="0.35">
      <c r="B947" s="262">
        <v>44333</v>
      </c>
      <c r="C947">
        <v>0.38300000000000001</v>
      </c>
      <c r="D947">
        <v>0.86399999999999999</v>
      </c>
      <c r="E947">
        <v>1.377</v>
      </c>
      <c r="F947">
        <v>5.2797999999999998</v>
      </c>
      <c r="G947">
        <v>2.0964</v>
      </c>
      <c r="H947">
        <v>5.3289</v>
      </c>
      <c r="I947">
        <v>4.4230999999999998</v>
      </c>
      <c r="J947">
        <v>4.0778999999999996</v>
      </c>
    </row>
    <row r="948" spans="2:10" x14ac:dyDescent="0.35">
      <c r="B948" s="262">
        <v>44330</v>
      </c>
      <c r="C948">
        <v>0.378</v>
      </c>
      <c r="D948">
        <v>0.85599999999999998</v>
      </c>
      <c r="E948">
        <v>1.371</v>
      </c>
      <c r="F948">
        <v>5.2515999999999998</v>
      </c>
      <c r="G948">
        <v>2.0794000000000001</v>
      </c>
      <c r="H948">
        <v>5.2769000000000004</v>
      </c>
      <c r="I948">
        <v>4.3720999999999997</v>
      </c>
      <c r="J948">
        <v>4.0469999999999997</v>
      </c>
    </row>
    <row r="949" spans="2:10" x14ac:dyDescent="0.35">
      <c r="B949" s="262">
        <v>44329</v>
      </c>
      <c r="C949">
        <v>0.40699999999999997</v>
      </c>
      <c r="D949">
        <v>0.89700000000000002</v>
      </c>
      <c r="E949">
        <v>1.4119999999999999</v>
      </c>
      <c r="F949">
        <v>5.3202999999999996</v>
      </c>
      <c r="G949">
        <v>2.1044999999999998</v>
      </c>
      <c r="H949">
        <v>5.4581999999999997</v>
      </c>
      <c r="I949">
        <v>4.4230999999999998</v>
      </c>
      <c r="J949">
        <v>4.1009000000000002</v>
      </c>
    </row>
    <row r="950" spans="2:10" x14ac:dyDescent="0.35">
      <c r="B950" s="262">
        <v>44328</v>
      </c>
      <c r="C950">
        <v>0.39900000000000002</v>
      </c>
      <c r="D950">
        <v>0.88500000000000001</v>
      </c>
      <c r="E950">
        <v>1.3959999999999999</v>
      </c>
      <c r="F950">
        <v>5.3452000000000002</v>
      </c>
      <c r="G950">
        <v>2.1179000000000001</v>
      </c>
      <c r="H950">
        <v>5.5959000000000003</v>
      </c>
      <c r="I950">
        <v>4.4641999999999999</v>
      </c>
      <c r="J950">
        <v>4.1258999999999997</v>
      </c>
    </row>
    <row r="951" spans="2:10" x14ac:dyDescent="0.35">
      <c r="B951" s="262">
        <v>44327</v>
      </c>
      <c r="C951">
        <v>0.35299999999999998</v>
      </c>
      <c r="D951">
        <v>0.83199999999999996</v>
      </c>
      <c r="E951">
        <v>1.3540000000000001</v>
      </c>
      <c r="F951">
        <v>5.3768000000000002</v>
      </c>
      <c r="G951">
        <v>2.1282000000000001</v>
      </c>
      <c r="H951">
        <v>5.6466000000000003</v>
      </c>
      <c r="I951">
        <v>4.4827000000000004</v>
      </c>
      <c r="J951">
        <v>4.1426999999999996</v>
      </c>
    </row>
    <row r="952" spans="2:10" x14ac:dyDescent="0.35">
      <c r="B952" s="262">
        <v>44326</v>
      </c>
      <c r="C952">
        <v>0.31900000000000001</v>
      </c>
      <c r="D952">
        <v>0.78700000000000003</v>
      </c>
      <c r="E952">
        <v>1.2949999999999999</v>
      </c>
      <c r="F952">
        <v>5.2859999999999996</v>
      </c>
      <c r="G952">
        <v>2.0743999999999998</v>
      </c>
      <c r="H952">
        <v>5.4785000000000004</v>
      </c>
      <c r="I952">
        <v>4.3765000000000001</v>
      </c>
      <c r="J952">
        <v>4.0664999999999996</v>
      </c>
    </row>
    <row r="953" spans="2:10" x14ac:dyDescent="0.35">
      <c r="B953" s="262">
        <v>44323</v>
      </c>
      <c r="C953">
        <v>0.31</v>
      </c>
      <c r="D953">
        <v>0.77400000000000002</v>
      </c>
      <c r="E953">
        <v>1.2789999999999999</v>
      </c>
      <c r="F953">
        <v>5.2763999999999998</v>
      </c>
      <c r="G953">
        <v>2.0636000000000001</v>
      </c>
      <c r="H953">
        <v>5.4471999999999996</v>
      </c>
      <c r="I953">
        <v>4.3677000000000001</v>
      </c>
      <c r="J953">
        <v>4.0518999999999998</v>
      </c>
    </row>
    <row r="954" spans="2:10" x14ac:dyDescent="0.35">
      <c r="B954" s="262">
        <v>44322</v>
      </c>
      <c r="C954">
        <v>0.33100000000000002</v>
      </c>
      <c r="D954">
        <v>0.79100000000000004</v>
      </c>
      <c r="E954">
        <v>1.2829999999999999</v>
      </c>
      <c r="F954">
        <v>5.2645</v>
      </c>
      <c r="G954">
        <v>2.0724</v>
      </c>
      <c r="H954">
        <v>5.5498000000000003</v>
      </c>
      <c r="I954">
        <v>4.3890000000000002</v>
      </c>
      <c r="J954">
        <v>4.0746000000000002</v>
      </c>
    </row>
    <row r="955" spans="2:10" x14ac:dyDescent="0.35">
      <c r="B955" s="262">
        <v>44321</v>
      </c>
      <c r="C955">
        <v>0.35599999999999998</v>
      </c>
      <c r="D955">
        <v>0.81799999999999995</v>
      </c>
      <c r="E955">
        <v>1.2949999999999999</v>
      </c>
      <c r="F955">
        <v>5.4016000000000002</v>
      </c>
      <c r="G955">
        <v>2.1025</v>
      </c>
      <c r="H955">
        <v>5.5479000000000003</v>
      </c>
      <c r="I955">
        <v>4.4762000000000004</v>
      </c>
      <c r="J955">
        <v>4.1326000000000001</v>
      </c>
    </row>
    <row r="956" spans="2:10" x14ac:dyDescent="0.35">
      <c r="B956" s="262">
        <v>44320</v>
      </c>
      <c r="C956">
        <v>0.34699999999999998</v>
      </c>
      <c r="D956">
        <v>0.79300000000000004</v>
      </c>
      <c r="E956">
        <v>1.26</v>
      </c>
      <c r="F956">
        <v>5.3708999999999998</v>
      </c>
      <c r="G956">
        <v>2.1086</v>
      </c>
      <c r="H956">
        <v>5.5861999999999998</v>
      </c>
      <c r="I956">
        <v>4.4808000000000003</v>
      </c>
      <c r="J956">
        <v>4.1326000000000001</v>
      </c>
    </row>
    <row r="957" spans="2:10" x14ac:dyDescent="0.35">
      <c r="B957" s="262">
        <v>44319</v>
      </c>
      <c r="C957">
        <v>0.38700000000000001</v>
      </c>
      <c r="D957">
        <v>0.84099999999999997</v>
      </c>
      <c r="E957">
        <v>1.3080000000000001</v>
      </c>
      <c r="F957">
        <v>5.3986000000000001</v>
      </c>
      <c r="G957">
        <v>2.1025</v>
      </c>
      <c r="H957">
        <v>5.5176999999999996</v>
      </c>
      <c r="I957">
        <v>4.4660000000000002</v>
      </c>
      <c r="J957">
        <v>4.1009000000000002</v>
      </c>
    </row>
    <row r="958" spans="2:10" x14ac:dyDescent="0.35">
      <c r="B958" s="262">
        <v>44316</v>
      </c>
      <c r="C958">
        <v>0.38700000000000001</v>
      </c>
      <c r="D958">
        <v>0.84099999999999997</v>
      </c>
      <c r="E958">
        <v>1.3080000000000001</v>
      </c>
      <c r="F958">
        <v>5.3986000000000001</v>
      </c>
      <c r="G958">
        <v>2.1025</v>
      </c>
      <c r="H958">
        <v>5.5176999999999996</v>
      </c>
      <c r="I958">
        <v>4.4660000000000002</v>
      </c>
      <c r="J958">
        <v>4.1009000000000002</v>
      </c>
    </row>
    <row r="959" spans="2:10" x14ac:dyDescent="0.35">
      <c r="B959" s="262">
        <v>44315</v>
      </c>
      <c r="C959">
        <v>0.38400000000000001</v>
      </c>
      <c r="D959">
        <v>0.84199999999999997</v>
      </c>
      <c r="E959">
        <v>1.3140000000000001</v>
      </c>
      <c r="F959">
        <v>5.5111999999999997</v>
      </c>
      <c r="G959">
        <v>2.1503000000000001</v>
      </c>
      <c r="H959">
        <v>5.5651000000000002</v>
      </c>
      <c r="I959">
        <v>4.5640999999999998</v>
      </c>
      <c r="J959">
        <v>4.1993</v>
      </c>
    </row>
    <row r="960" spans="2:10" x14ac:dyDescent="0.35">
      <c r="B960" s="262">
        <v>44314</v>
      </c>
      <c r="C960">
        <v>0.35399999999999998</v>
      </c>
      <c r="D960">
        <v>0.79600000000000004</v>
      </c>
      <c r="E960">
        <v>1.272</v>
      </c>
      <c r="F960">
        <v>5.4762000000000004</v>
      </c>
      <c r="G960">
        <v>2.1377000000000002</v>
      </c>
      <c r="H960">
        <v>5.5289999999999999</v>
      </c>
      <c r="I960">
        <v>4.5315000000000003</v>
      </c>
      <c r="J960">
        <v>4.1631</v>
      </c>
    </row>
    <row r="961" spans="2:10" x14ac:dyDescent="0.35">
      <c r="B961" s="262">
        <v>44313</v>
      </c>
      <c r="C961">
        <v>0.34200000000000003</v>
      </c>
      <c r="D961">
        <v>0.77300000000000002</v>
      </c>
      <c r="E961">
        <v>1.26</v>
      </c>
      <c r="F961">
        <v>5.4585999999999997</v>
      </c>
      <c r="G961">
        <v>2.1398000000000001</v>
      </c>
      <c r="H961">
        <v>5.5007999999999999</v>
      </c>
      <c r="I961">
        <v>4.5381999999999998</v>
      </c>
      <c r="J961">
        <v>4.1802000000000001</v>
      </c>
    </row>
    <row r="962" spans="2:10" x14ac:dyDescent="0.35">
      <c r="B962" s="262">
        <v>44312</v>
      </c>
      <c r="C962">
        <v>0.32500000000000001</v>
      </c>
      <c r="D962">
        <v>0.755</v>
      </c>
      <c r="E962">
        <v>1.24</v>
      </c>
      <c r="F962">
        <v>5.4622000000000002</v>
      </c>
      <c r="G962">
        <v>2.1503000000000001</v>
      </c>
      <c r="H962">
        <v>5.4840999999999998</v>
      </c>
      <c r="I962">
        <v>4.5853999999999999</v>
      </c>
      <c r="J962">
        <v>4.2218999999999998</v>
      </c>
    </row>
    <row r="963" spans="2:10" x14ac:dyDescent="0.35">
      <c r="B963" s="262">
        <v>44309</v>
      </c>
      <c r="C963">
        <v>0.30499999999999999</v>
      </c>
      <c r="D963">
        <v>0.74199999999999999</v>
      </c>
      <c r="E963">
        <v>1.2310000000000001</v>
      </c>
      <c r="F963">
        <v>5.4410999999999996</v>
      </c>
      <c r="G963">
        <v>2.1116999999999999</v>
      </c>
      <c r="H963">
        <v>5.4234999999999998</v>
      </c>
      <c r="I963">
        <v>4.5088999999999997</v>
      </c>
      <c r="J963">
        <v>4.1665000000000001</v>
      </c>
    </row>
    <row r="964" spans="2:10" x14ac:dyDescent="0.35">
      <c r="B964" s="262">
        <v>44308</v>
      </c>
      <c r="C964">
        <v>0.313</v>
      </c>
      <c r="D964">
        <v>0.73899999999999999</v>
      </c>
      <c r="E964">
        <v>1.2290000000000001</v>
      </c>
      <c r="F964">
        <v>5.3727</v>
      </c>
      <c r="G964">
        <v>2.1116999999999999</v>
      </c>
      <c r="H964">
        <v>5.3677999999999999</v>
      </c>
      <c r="I964">
        <v>4.4687999999999999</v>
      </c>
      <c r="J964">
        <v>4.1512000000000002</v>
      </c>
    </row>
    <row r="965" spans="2:10" x14ac:dyDescent="0.35">
      <c r="B965" s="262">
        <v>44307</v>
      </c>
      <c r="C965">
        <v>0.312</v>
      </c>
      <c r="D965">
        <v>0.73799999999999999</v>
      </c>
      <c r="E965">
        <v>1.2370000000000001</v>
      </c>
      <c r="F965">
        <v>5.4375</v>
      </c>
      <c r="G965">
        <v>2.1219999999999999</v>
      </c>
      <c r="H965">
        <v>5.5537000000000001</v>
      </c>
      <c r="I965">
        <v>4.5164</v>
      </c>
      <c r="J965">
        <v>4.1768000000000001</v>
      </c>
    </row>
    <row r="966" spans="2:10" x14ac:dyDescent="0.35">
      <c r="B966" s="262">
        <v>44306</v>
      </c>
      <c r="C966">
        <v>0.312</v>
      </c>
      <c r="D966">
        <v>0.73</v>
      </c>
      <c r="E966">
        <v>1.218</v>
      </c>
      <c r="F966">
        <v>5.3944999999999999</v>
      </c>
      <c r="G966">
        <v>2.0813999999999999</v>
      </c>
      <c r="H966">
        <v>5.4692999999999996</v>
      </c>
      <c r="I966">
        <v>4.4402999999999997</v>
      </c>
      <c r="J966">
        <v>4.1276000000000002</v>
      </c>
    </row>
    <row r="967" spans="2:10" x14ac:dyDescent="0.35">
      <c r="B967" s="262">
        <v>44305</v>
      </c>
      <c r="C967">
        <v>0.32400000000000001</v>
      </c>
      <c r="D967">
        <v>0.754</v>
      </c>
      <c r="E967">
        <v>1.2430000000000001</v>
      </c>
      <c r="F967">
        <v>5.4170999999999996</v>
      </c>
      <c r="G967">
        <v>2.0823999999999998</v>
      </c>
      <c r="H967">
        <v>5.4217000000000004</v>
      </c>
      <c r="I967">
        <v>4.4421999999999997</v>
      </c>
      <c r="J967">
        <v>4.1292999999999997</v>
      </c>
    </row>
    <row r="968" spans="2:10" x14ac:dyDescent="0.35">
      <c r="B968" s="262">
        <v>44302</v>
      </c>
      <c r="C968">
        <v>0.33100000000000002</v>
      </c>
      <c r="D968">
        <v>0.76300000000000001</v>
      </c>
      <c r="E968">
        <v>1.2549999999999999</v>
      </c>
      <c r="F968">
        <v>5.4482999999999997</v>
      </c>
      <c r="G968">
        <v>2.1198999999999999</v>
      </c>
      <c r="H968">
        <v>5.4344000000000001</v>
      </c>
      <c r="I968">
        <v>4.5172999999999996</v>
      </c>
      <c r="J968">
        <v>4.1784999999999997</v>
      </c>
    </row>
    <row r="969" spans="2:10" x14ac:dyDescent="0.35">
      <c r="B969" s="262">
        <v>44301</v>
      </c>
      <c r="C969">
        <v>0.31900000000000001</v>
      </c>
      <c r="D969">
        <v>0.73599999999999999</v>
      </c>
      <c r="E969">
        <v>1.2250000000000001</v>
      </c>
      <c r="F969">
        <v>5.4737999999999998</v>
      </c>
      <c r="G969">
        <v>2.1137999999999999</v>
      </c>
      <c r="H969">
        <v>5.3749000000000002</v>
      </c>
      <c r="I969">
        <v>4.4743000000000004</v>
      </c>
      <c r="J969">
        <v>4.1597</v>
      </c>
    </row>
    <row r="970" spans="2:10" x14ac:dyDescent="0.35">
      <c r="B970" s="262">
        <v>44300</v>
      </c>
      <c r="C970">
        <v>0.36499999999999999</v>
      </c>
      <c r="D970">
        <v>0.80300000000000005</v>
      </c>
      <c r="E970">
        <v>1.3009999999999999</v>
      </c>
      <c r="F970">
        <v>5.5354000000000001</v>
      </c>
      <c r="G970">
        <v>2.1440000000000001</v>
      </c>
      <c r="H970">
        <v>5.4089999999999998</v>
      </c>
      <c r="I970">
        <v>4.5804999999999998</v>
      </c>
      <c r="J970">
        <v>4.2449000000000003</v>
      </c>
    </row>
    <row r="971" spans="2:10" x14ac:dyDescent="0.35">
      <c r="B971" s="262">
        <v>44299</v>
      </c>
      <c r="C971">
        <v>0.35299999999999998</v>
      </c>
      <c r="D971">
        <v>0.77800000000000002</v>
      </c>
      <c r="E971">
        <v>1.266</v>
      </c>
      <c r="F971">
        <v>5.5031999999999996</v>
      </c>
      <c r="G971">
        <v>2.1419000000000001</v>
      </c>
      <c r="H971">
        <v>5.3606999999999996</v>
      </c>
      <c r="I971">
        <v>4.5670000000000002</v>
      </c>
      <c r="J971">
        <v>4.2449000000000003</v>
      </c>
    </row>
    <row r="972" spans="2:10" x14ac:dyDescent="0.35">
      <c r="B972" s="262">
        <v>44298</v>
      </c>
      <c r="C972">
        <v>0.35899999999999999</v>
      </c>
      <c r="D972">
        <v>0.78800000000000003</v>
      </c>
      <c r="E972">
        <v>1.2729999999999999</v>
      </c>
      <c r="F972">
        <v>5.4659000000000004</v>
      </c>
      <c r="G972">
        <v>2.1189</v>
      </c>
      <c r="H972">
        <v>5.2838000000000003</v>
      </c>
      <c r="I972">
        <v>4.4596</v>
      </c>
      <c r="J972">
        <v>4.1768000000000001</v>
      </c>
    </row>
    <row r="973" spans="2:10" x14ac:dyDescent="0.35">
      <c r="B973" s="262">
        <v>44295</v>
      </c>
      <c r="C973">
        <v>0.35</v>
      </c>
      <c r="D973">
        <v>0.77200000000000002</v>
      </c>
      <c r="E973">
        <v>1.266</v>
      </c>
      <c r="F973">
        <v>5.4592000000000001</v>
      </c>
      <c r="G973">
        <v>2.1408</v>
      </c>
      <c r="H973">
        <v>5.2545999999999999</v>
      </c>
      <c r="I973">
        <v>4.5145</v>
      </c>
      <c r="J973">
        <v>4.2218999999999998</v>
      </c>
    </row>
    <row r="974" spans="2:10" x14ac:dyDescent="0.35">
      <c r="B974" s="262">
        <v>44294</v>
      </c>
      <c r="C974">
        <v>0.33700000000000002</v>
      </c>
      <c r="D974">
        <v>0.748</v>
      </c>
      <c r="E974">
        <v>1.2450000000000001</v>
      </c>
      <c r="F974">
        <v>5.4410999999999996</v>
      </c>
      <c r="G974">
        <v>2.1631999999999998</v>
      </c>
      <c r="H974">
        <v>5.2529000000000003</v>
      </c>
      <c r="I974">
        <v>4.5172999999999996</v>
      </c>
      <c r="J974">
        <v>4.2484000000000002</v>
      </c>
    </row>
    <row r="975" spans="2:10" x14ac:dyDescent="0.35">
      <c r="B975" s="262">
        <v>44293</v>
      </c>
      <c r="C975">
        <v>0.35599999999999998</v>
      </c>
      <c r="D975">
        <v>0.77200000000000002</v>
      </c>
      <c r="E975">
        <v>1.276</v>
      </c>
      <c r="F975">
        <v>5.5359999999999996</v>
      </c>
      <c r="G975">
        <v>2.1827000000000001</v>
      </c>
      <c r="H975">
        <v>5.3554000000000004</v>
      </c>
      <c r="I975">
        <v>4.5932000000000004</v>
      </c>
      <c r="J975">
        <v>4.3041999999999998</v>
      </c>
    </row>
    <row r="976" spans="2:10" x14ac:dyDescent="0.35">
      <c r="B976" s="262">
        <v>44292</v>
      </c>
      <c r="C976">
        <v>0.371</v>
      </c>
      <c r="D976">
        <v>0.79600000000000004</v>
      </c>
      <c r="E976">
        <v>1.2989999999999999</v>
      </c>
      <c r="F976">
        <v>5.6220999999999997</v>
      </c>
      <c r="G976">
        <v>2.1924000000000001</v>
      </c>
      <c r="H976">
        <v>5.3254000000000001</v>
      </c>
      <c r="I976">
        <v>4.6029</v>
      </c>
      <c r="J976">
        <v>4.3465999999999996</v>
      </c>
    </row>
    <row r="977" spans="2:10" x14ac:dyDescent="0.35">
      <c r="B977" s="262">
        <v>44288</v>
      </c>
      <c r="C977">
        <v>0.36199999999999999</v>
      </c>
      <c r="D977">
        <v>0.79400000000000004</v>
      </c>
      <c r="E977">
        <v>1.3049999999999999</v>
      </c>
      <c r="F977">
        <v>5.6931000000000003</v>
      </c>
      <c r="G977">
        <v>2.2157</v>
      </c>
      <c r="H977">
        <v>5.5594000000000001</v>
      </c>
      <c r="I977">
        <v>4.6574999999999998</v>
      </c>
      <c r="J977">
        <v>4.4031000000000002</v>
      </c>
    </row>
    <row r="978" spans="2:10" x14ac:dyDescent="0.35">
      <c r="B978" s="262">
        <v>44287</v>
      </c>
      <c r="C978">
        <v>0.36199999999999999</v>
      </c>
      <c r="D978">
        <v>0.79400000000000004</v>
      </c>
      <c r="E978">
        <v>1.3049999999999999</v>
      </c>
      <c r="F978">
        <v>5.6931000000000003</v>
      </c>
      <c r="G978">
        <v>2.2157</v>
      </c>
      <c r="H978">
        <v>5.5594000000000001</v>
      </c>
      <c r="I978">
        <v>4.6574999999999998</v>
      </c>
      <c r="J978">
        <v>4.4031000000000002</v>
      </c>
    </row>
    <row r="979" spans="2:10" x14ac:dyDescent="0.35">
      <c r="B979" s="262">
        <v>44286</v>
      </c>
      <c r="C979">
        <v>0.39</v>
      </c>
      <c r="D979">
        <v>0.84399999999999997</v>
      </c>
      <c r="E979">
        <v>1.359</v>
      </c>
      <c r="F979">
        <v>5.6898</v>
      </c>
      <c r="G979">
        <v>2.2296999999999998</v>
      </c>
      <c r="H979">
        <v>5.5670000000000002</v>
      </c>
      <c r="I979">
        <v>4.6706000000000003</v>
      </c>
      <c r="J979">
        <v>4.4050000000000002</v>
      </c>
    </row>
    <row r="980" spans="2:10" x14ac:dyDescent="0.35">
      <c r="B980" s="262">
        <v>44285</v>
      </c>
      <c r="C980">
        <v>0.36099999999999999</v>
      </c>
      <c r="D980">
        <v>0.82299999999999995</v>
      </c>
      <c r="E980">
        <v>1.321</v>
      </c>
      <c r="F980">
        <v>5.7176</v>
      </c>
      <c r="G980">
        <v>3.8083</v>
      </c>
      <c r="H980">
        <v>5.6047000000000002</v>
      </c>
      <c r="I980">
        <v>4.6643999999999997</v>
      </c>
      <c r="J980">
        <v>4.3887999999999998</v>
      </c>
    </row>
    <row r="981" spans="2:10" x14ac:dyDescent="0.35">
      <c r="B981" s="262">
        <v>44284</v>
      </c>
      <c r="C981">
        <v>0.33800000000000002</v>
      </c>
      <c r="D981">
        <v>0.78700000000000003</v>
      </c>
      <c r="E981">
        <v>1.2809999999999999</v>
      </c>
      <c r="F981">
        <v>5.6322000000000001</v>
      </c>
      <c r="G981">
        <v>3.714</v>
      </c>
      <c r="H981">
        <v>5.5220000000000002</v>
      </c>
      <c r="I981">
        <v>4.6191000000000004</v>
      </c>
      <c r="J981">
        <v>4.2988999999999997</v>
      </c>
    </row>
    <row r="982" spans="2:10" x14ac:dyDescent="0.35">
      <c r="B982" s="262">
        <v>44281</v>
      </c>
      <c r="C982">
        <v>0.32900000000000001</v>
      </c>
      <c r="D982">
        <v>0.755</v>
      </c>
      <c r="E982">
        <v>1.25</v>
      </c>
      <c r="F982">
        <v>5.6977000000000002</v>
      </c>
      <c r="G982">
        <v>3.7694000000000001</v>
      </c>
      <c r="H982">
        <v>5.5582000000000003</v>
      </c>
      <c r="I982">
        <v>4.7179000000000002</v>
      </c>
      <c r="J982">
        <v>4.3792999999999997</v>
      </c>
    </row>
    <row r="983" spans="2:10" x14ac:dyDescent="0.35">
      <c r="B983" s="262">
        <v>44280</v>
      </c>
      <c r="C983">
        <v>0.311</v>
      </c>
      <c r="D983">
        <v>0.72799999999999998</v>
      </c>
      <c r="E983">
        <v>1.2150000000000001</v>
      </c>
      <c r="F983">
        <v>5.6128</v>
      </c>
      <c r="G983">
        <v>3.7328000000000001</v>
      </c>
      <c r="H983">
        <v>5.5467000000000004</v>
      </c>
      <c r="I983">
        <v>4.6806999999999999</v>
      </c>
      <c r="J983">
        <v>4.3528000000000002</v>
      </c>
    </row>
    <row r="984" spans="2:10" x14ac:dyDescent="0.35">
      <c r="B984" s="262">
        <v>44279</v>
      </c>
      <c r="C984">
        <v>0.33100000000000002</v>
      </c>
      <c r="D984">
        <v>0.75700000000000001</v>
      </c>
      <c r="E984">
        <v>1.252</v>
      </c>
      <c r="F984">
        <v>5.6830999999999996</v>
      </c>
      <c r="G984">
        <v>3.7503000000000002</v>
      </c>
      <c r="H984">
        <v>5.6262999999999996</v>
      </c>
      <c r="I984">
        <v>4.7043999999999997</v>
      </c>
      <c r="J984">
        <v>4.4138999999999999</v>
      </c>
    </row>
    <row r="985" spans="2:10" x14ac:dyDescent="0.35">
      <c r="B985" s="262">
        <v>44278</v>
      </c>
      <c r="C985">
        <v>0.32600000000000001</v>
      </c>
      <c r="D985">
        <v>0.76100000000000001</v>
      </c>
      <c r="E985">
        <v>1.2609999999999999</v>
      </c>
      <c r="F985">
        <v>5.6910999999999996</v>
      </c>
      <c r="G985">
        <v>3.7021000000000002</v>
      </c>
      <c r="H985">
        <v>5.5563000000000002</v>
      </c>
      <c r="I985">
        <v>4.7003000000000004</v>
      </c>
      <c r="J985">
        <v>4.3868999999999998</v>
      </c>
    </row>
    <row r="986" spans="2:10" x14ac:dyDescent="0.35">
      <c r="B986" s="262">
        <v>44277</v>
      </c>
      <c r="C986">
        <v>0.36599999999999999</v>
      </c>
      <c r="D986">
        <v>0.81200000000000006</v>
      </c>
      <c r="E986">
        <v>1.319</v>
      </c>
      <c r="F986">
        <v>5.7892000000000001</v>
      </c>
      <c r="G986">
        <v>3.7848999999999999</v>
      </c>
      <c r="H986">
        <v>5.6361999999999997</v>
      </c>
      <c r="I986">
        <v>4.8296000000000001</v>
      </c>
      <c r="J986">
        <v>4.5067000000000004</v>
      </c>
    </row>
    <row r="987" spans="2:10" x14ac:dyDescent="0.35">
      <c r="B987" s="262">
        <v>44274</v>
      </c>
      <c r="C987">
        <v>0.38400000000000001</v>
      </c>
      <c r="D987">
        <v>0.83599999999999997</v>
      </c>
      <c r="E987">
        <v>1.3460000000000001</v>
      </c>
      <c r="F987">
        <v>5.8194999999999997</v>
      </c>
      <c r="G987">
        <v>3.7826</v>
      </c>
      <c r="H987">
        <v>5.6940999999999997</v>
      </c>
      <c r="I987">
        <v>4.8209</v>
      </c>
      <c r="J987">
        <v>4.4946000000000002</v>
      </c>
    </row>
    <row r="988" spans="2:10" x14ac:dyDescent="0.35">
      <c r="B988" s="262">
        <v>44273</v>
      </c>
      <c r="C988">
        <v>0.41499999999999998</v>
      </c>
      <c r="D988">
        <v>0.874</v>
      </c>
      <c r="E988">
        <v>1.379</v>
      </c>
      <c r="F988">
        <v>5.9107000000000003</v>
      </c>
      <c r="G988">
        <v>3.8289</v>
      </c>
      <c r="H988">
        <v>5.7203999999999997</v>
      </c>
      <c r="I988">
        <v>4.8460000000000001</v>
      </c>
      <c r="J988">
        <v>4.5311000000000003</v>
      </c>
    </row>
    <row r="989" spans="2:10" x14ac:dyDescent="0.35">
      <c r="B989" s="262">
        <v>44272</v>
      </c>
      <c r="C989">
        <v>0.39300000000000002</v>
      </c>
      <c r="D989">
        <v>0.82799999999999996</v>
      </c>
      <c r="E989">
        <v>1.327</v>
      </c>
      <c r="F989">
        <v>5.8936999999999999</v>
      </c>
      <c r="G989">
        <v>3.8313000000000001</v>
      </c>
      <c r="H989">
        <v>5.8009000000000004</v>
      </c>
      <c r="I989">
        <v>4.8242000000000003</v>
      </c>
      <c r="J989">
        <v>4.5128000000000004</v>
      </c>
    </row>
    <row r="990" spans="2:10" x14ac:dyDescent="0.35">
      <c r="B990" s="262">
        <v>44271</v>
      </c>
      <c r="C990">
        <v>0.36399999999999999</v>
      </c>
      <c r="D990">
        <v>0.78300000000000003</v>
      </c>
      <c r="E990">
        <v>1.2849999999999999</v>
      </c>
      <c r="F990">
        <v>5.7619999999999996</v>
      </c>
      <c r="G990">
        <v>3.7547999999999999</v>
      </c>
      <c r="H990">
        <v>5.6840000000000002</v>
      </c>
      <c r="I990">
        <v>4.6971999999999996</v>
      </c>
      <c r="J990">
        <v>4.3811999999999998</v>
      </c>
    </row>
    <row r="991" spans="2:10" x14ac:dyDescent="0.35">
      <c r="B991" s="262">
        <v>44270</v>
      </c>
      <c r="C991">
        <v>0.372</v>
      </c>
      <c r="D991">
        <v>0.79600000000000004</v>
      </c>
      <c r="E991">
        <v>1.298</v>
      </c>
      <c r="F991">
        <v>5.8002000000000002</v>
      </c>
      <c r="G991">
        <v>3.8384999999999998</v>
      </c>
      <c r="H991">
        <v>5.7820999999999998</v>
      </c>
      <c r="I991">
        <v>4.7929000000000004</v>
      </c>
      <c r="J991">
        <v>4.4825999999999997</v>
      </c>
    </row>
    <row r="992" spans="2:10" x14ac:dyDescent="0.35">
      <c r="B992" s="262">
        <v>44267</v>
      </c>
      <c r="C992">
        <v>0.379</v>
      </c>
      <c r="D992">
        <v>0.82</v>
      </c>
      <c r="E992">
        <v>1.32</v>
      </c>
      <c r="F992">
        <v>5.8445</v>
      </c>
      <c r="G992">
        <v>3.8161999999999998</v>
      </c>
      <c r="H992">
        <v>5.8219000000000003</v>
      </c>
      <c r="I992">
        <v>4.7885999999999997</v>
      </c>
      <c r="J992">
        <v>4.4866000000000001</v>
      </c>
    </row>
    <row r="993" spans="2:10" x14ac:dyDescent="0.35">
      <c r="B993" s="262">
        <v>44266</v>
      </c>
      <c r="C993">
        <v>0.32200000000000001</v>
      </c>
      <c r="D993">
        <v>0.73299999999999998</v>
      </c>
      <c r="E993">
        <v>1.2270000000000001</v>
      </c>
      <c r="F993">
        <v>5.8445</v>
      </c>
      <c r="G993">
        <v>3.8456999999999999</v>
      </c>
      <c r="H993">
        <v>5.8051000000000004</v>
      </c>
      <c r="I993">
        <v>4.8177000000000003</v>
      </c>
      <c r="J993">
        <v>4.4825999999999997</v>
      </c>
    </row>
    <row r="994" spans="2:10" x14ac:dyDescent="0.35">
      <c r="B994" s="262">
        <v>44265</v>
      </c>
      <c r="C994">
        <v>0.316</v>
      </c>
      <c r="D994">
        <v>0.71199999999999997</v>
      </c>
      <c r="E994">
        <v>1.1970000000000001</v>
      </c>
      <c r="F994">
        <v>5.8221999999999996</v>
      </c>
      <c r="G994">
        <v>3.8723000000000001</v>
      </c>
      <c r="H994">
        <v>5.9622000000000002</v>
      </c>
      <c r="I994">
        <v>4.8057999999999996</v>
      </c>
      <c r="J994">
        <v>4.4946000000000002</v>
      </c>
    </row>
    <row r="995" spans="2:10" x14ac:dyDescent="0.35">
      <c r="B995" s="262">
        <v>44264</v>
      </c>
      <c r="C995">
        <v>0.33</v>
      </c>
      <c r="D995">
        <v>0.72499999999999998</v>
      </c>
      <c r="E995">
        <v>1.2110000000000001</v>
      </c>
      <c r="F995">
        <v>5.8738999999999999</v>
      </c>
      <c r="G995">
        <v>3.8715000000000002</v>
      </c>
      <c r="H995">
        <v>6.0179999999999998</v>
      </c>
      <c r="I995">
        <v>4.7864000000000004</v>
      </c>
      <c r="J995">
        <v>4.5087000000000002</v>
      </c>
    </row>
    <row r="996" spans="2:10" x14ac:dyDescent="0.35">
      <c r="B996" s="262">
        <v>44263</v>
      </c>
      <c r="C996">
        <v>0.35499999999999998</v>
      </c>
      <c r="D996">
        <v>0.753</v>
      </c>
      <c r="E996">
        <v>1.254</v>
      </c>
      <c r="F996">
        <v>5.8922999999999996</v>
      </c>
      <c r="G996">
        <v>3.9176000000000002</v>
      </c>
      <c r="H996">
        <v>6.1444000000000001</v>
      </c>
      <c r="I996">
        <v>4.8615000000000004</v>
      </c>
      <c r="J996">
        <v>4.5681000000000003</v>
      </c>
    </row>
    <row r="997" spans="2:10" x14ac:dyDescent="0.35">
      <c r="B997" s="262">
        <v>44260</v>
      </c>
      <c r="C997">
        <v>0.36199999999999999</v>
      </c>
      <c r="D997">
        <v>0.755</v>
      </c>
      <c r="E997">
        <v>1.256</v>
      </c>
      <c r="F997">
        <v>5.9179000000000004</v>
      </c>
      <c r="G997">
        <v>3.8593999999999999</v>
      </c>
      <c r="H997">
        <v>6.1351000000000004</v>
      </c>
      <c r="I997">
        <v>4.7587999999999999</v>
      </c>
      <c r="J997">
        <v>4.5007000000000001</v>
      </c>
    </row>
    <row r="998" spans="2:10" x14ac:dyDescent="0.35">
      <c r="B998" s="262">
        <v>44259</v>
      </c>
      <c r="C998">
        <v>0.33900000000000002</v>
      </c>
      <c r="D998">
        <v>0.72899999999999998</v>
      </c>
      <c r="E998">
        <v>1.248</v>
      </c>
      <c r="F998">
        <v>5.9093</v>
      </c>
      <c r="G998">
        <v>3.9741</v>
      </c>
      <c r="H998">
        <v>6.1002000000000001</v>
      </c>
      <c r="I998">
        <v>4.8548</v>
      </c>
      <c r="J998">
        <v>4.5576999999999996</v>
      </c>
    </row>
    <row r="999" spans="2:10" x14ac:dyDescent="0.35">
      <c r="B999" s="262">
        <v>44258</v>
      </c>
      <c r="C999">
        <v>0.36299999999999999</v>
      </c>
      <c r="D999">
        <v>0.77800000000000002</v>
      </c>
      <c r="E999">
        <v>1.2969999999999999</v>
      </c>
      <c r="F999">
        <v>6.0479000000000003</v>
      </c>
      <c r="G999">
        <v>4.0635000000000003</v>
      </c>
      <c r="H999">
        <v>6.1775000000000002</v>
      </c>
      <c r="I999">
        <v>4.9513999999999996</v>
      </c>
      <c r="J999">
        <v>4.6439000000000004</v>
      </c>
    </row>
    <row r="1000" spans="2:10" x14ac:dyDescent="0.35">
      <c r="B1000" s="262">
        <v>44257</v>
      </c>
      <c r="C1000">
        <v>0.29599999999999999</v>
      </c>
      <c r="D1000">
        <v>0.68500000000000005</v>
      </c>
      <c r="E1000">
        <v>1.198</v>
      </c>
      <c r="F1000">
        <v>5.9164000000000003</v>
      </c>
      <c r="G1000">
        <v>4.0191999999999997</v>
      </c>
      <c r="H1000">
        <v>6.0338000000000003</v>
      </c>
      <c r="I1000">
        <v>4.8503999999999996</v>
      </c>
      <c r="J1000">
        <v>4.5289999999999999</v>
      </c>
    </row>
    <row r="1001" spans="2:10" x14ac:dyDescent="0.35">
      <c r="B1001" s="262">
        <v>44256</v>
      </c>
      <c r="C1001">
        <v>0.35</v>
      </c>
      <c r="D1001">
        <v>0.75800000000000001</v>
      </c>
      <c r="E1001">
        <v>1.288</v>
      </c>
      <c r="F1001">
        <v>5.9523999999999999</v>
      </c>
      <c r="G1001">
        <v>3.9990999999999999</v>
      </c>
      <c r="H1001">
        <v>5.9776999999999996</v>
      </c>
      <c r="I1001">
        <v>4.8869999999999996</v>
      </c>
      <c r="J1001">
        <v>4.5473999999999997</v>
      </c>
    </row>
    <row r="1002" spans="2:10" x14ac:dyDescent="0.35">
      <c r="B1002" s="262">
        <v>44253</v>
      </c>
      <c r="C1002">
        <v>0.39500000000000002</v>
      </c>
      <c r="D1002">
        <v>0.81799999999999995</v>
      </c>
      <c r="E1002">
        <v>1.3440000000000001</v>
      </c>
      <c r="F1002">
        <v>6.0763999999999996</v>
      </c>
      <c r="G1002">
        <v>4.2196999999999996</v>
      </c>
      <c r="H1002">
        <v>6.0701999999999998</v>
      </c>
      <c r="I1002">
        <v>4.9824999999999999</v>
      </c>
      <c r="J1002">
        <v>4.5972999999999997</v>
      </c>
    </row>
    <row r="1003" spans="2:10" x14ac:dyDescent="0.35">
      <c r="B1003" s="262">
        <v>44252</v>
      </c>
      <c r="C1003">
        <v>0.36099999999999999</v>
      </c>
      <c r="D1003">
        <v>0.78200000000000003</v>
      </c>
      <c r="E1003">
        <v>1.3380000000000001</v>
      </c>
      <c r="F1003">
        <v>5.9394</v>
      </c>
      <c r="G1003">
        <v>4.1401000000000003</v>
      </c>
      <c r="H1003">
        <v>5.9204999999999997</v>
      </c>
      <c r="I1003">
        <v>4.8395000000000001</v>
      </c>
      <c r="J1003">
        <v>4.5026999999999999</v>
      </c>
    </row>
    <row r="1004" spans="2:10" x14ac:dyDescent="0.35">
      <c r="B1004" s="262">
        <v>44251</v>
      </c>
      <c r="C1004">
        <v>0.27400000000000002</v>
      </c>
      <c r="D1004">
        <v>0.73</v>
      </c>
      <c r="E1004">
        <v>1.3149999999999999</v>
      </c>
      <c r="F1004">
        <v>5.9135999999999997</v>
      </c>
      <c r="G1004">
        <v>4.1718999999999999</v>
      </c>
      <c r="H1004">
        <v>5.8051000000000004</v>
      </c>
      <c r="I1004">
        <v>4.8449999999999998</v>
      </c>
      <c r="J1004">
        <v>4.5289999999999999</v>
      </c>
    </row>
    <row r="1005" spans="2:10" x14ac:dyDescent="0.35">
      <c r="B1005" s="262">
        <v>44250</v>
      </c>
      <c r="C1005">
        <v>0.27900000000000003</v>
      </c>
      <c r="D1005">
        <v>0.71799999999999997</v>
      </c>
      <c r="E1005">
        <v>1.268</v>
      </c>
      <c r="F1005">
        <v>5.8555999999999999</v>
      </c>
      <c r="G1005">
        <v>4.1013999999999999</v>
      </c>
      <c r="H1005">
        <v>5.8323999999999998</v>
      </c>
      <c r="I1005">
        <v>4.7514000000000003</v>
      </c>
      <c r="J1005">
        <v>4.5107999999999997</v>
      </c>
    </row>
    <row r="1006" spans="2:10" x14ac:dyDescent="0.35">
      <c r="B1006" s="262">
        <v>44249</v>
      </c>
      <c r="C1006">
        <v>0.26100000000000001</v>
      </c>
      <c r="D1006">
        <v>0.67700000000000005</v>
      </c>
      <c r="E1006">
        <v>1.198</v>
      </c>
      <c r="F1006">
        <v>5.9292999999999996</v>
      </c>
      <c r="G1006">
        <v>4.2497999999999996</v>
      </c>
      <c r="H1006">
        <v>5.8071999999999999</v>
      </c>
      <c r="I1006">
        <v>4.7929000000000004</v>
      </c>
      <c r="J1006">
        <v>4.5784000000000002</v>
      </c>
    </row>
    <row r="1007" spans="2:10" x14ac:dyDescent="0.35">
      <c r="B1007" s="262">
        <v>44246</v>
      </c>
      <c r="C1007">
        <v>0.19600000000000001</v>
      </c>
      <c r="D1007">
        <v>0.69699999999999995</v>
      </c>
      <c r="E1007">
        <v>1.2110000000000001</v>
      </c>
      <c r="F1007">
        <v>5.8015999999999996</v>
      </c>
      <c r="G1007">
        <v>4.1485000000000003</v>
      </c>
      <c r="H1007">
        <v>5.6920000000000002</v>
      </c>
      <c r="I1007">
        <v>4.6940999999999997</v>
      </c>
      <c r="J1007">
        <v>4.4627999999999997</v>
      </c>
    </row>
    <row r="1008" spans="2:10" x14ac:dyDescent="0.35">
      <c r="B1008" s="262">
        <v>44245</v>
      </c>
      <c r="C1008">
        <v>0.13800000000000001</v>
      </c>
      <c r="D1008">
        <v>0.621</v>
      </c>
      <c r="E1008">
        <v>1.1419999999999999</v>
      </c>
      <c r="F1008">
        <v>5.7309999999999999</v>
      </c>
      <c r="G1008">
        <v>4.0995999999999997</v>
      </c>
      <c r="H1008">
        <v>5.6660000000000004</v>
      </c>
      <c r="I1008">
        <v>4.6684999999999999</v>
      </c>
      <c r="J1008">
        <v>4.4273999999999996</v>
      </c>
    </row>
    <row r="1009" spans="2:10" x14ac:dyDescent="0.35">
      <c r="B1009" s="262">
        <v>44244</v>
      </c>
      <c r="C1009">
        <v>0.104</v>
      </c>
      <c r="D1009">
        <v>0.57099999999999995</v>
      </c>
      <c r="E1009">
        <v>1.093</v>
      </c>
      <c r="F1009">
        <v>5.6673999999999998</v>
      </c>
      <c r="G1009">
        <v>4.0087000000000002</v>
      </c>
      <c r="H1009">
        <v>5.6303000000000001</v>
      </c>
      <c r="I1009">
        <v>4.5815000000000001</v>
      </c>
      <c r="J1009">
        <v>4.3136000000000001</v>
      </c>
    </row>
    <row r="1010" spans="2:10" x14ac:dyDescent="0.35">
      <c r="B1010" s="262">
        <v>44243</v>
      </c>
      <c r="C1010">
        <v>0.124</v>
      </c>
      <c r="D1010">
        <v>0.62</v>
      </c>
      <c r="E1010">
        <v>1.1599999999999999</v>
      </c>
      <c r="F1010">
        <v>5.7742000000000004</v>
      </c>
      <c r="G1010">
        <v>4.0174000000000003</v>
      </c>
      <c r="H1010">
        <v>5.6680000000000001</v>
      </c>
      <c r="I1010">
        <v>4.5923999999999996</v>
      </c>
      <c r="J1010">
        <v>4.3266</v>
      </c>
    </row>
    <row r="1011" spans="2:10" x14ac:dyDescent="0.35">
      <c r="B1011" s="262">
        <v>44242</v>
      </c>
      <c r="C1011">
        <v>0.10299999999999999</v>
      </c>
      <c r="D1011">
        <v>0.56999999999999995</v>
      </c>
      <c r="E1011">
        <v>1.107</v>
      </c>
      <c r="F1011">
        <v>5.6620999999999997</v>
      </c>
      <c r="G1011">
        <v>3.9184000000000001</v>
      </c>
      <c r="H1011">
        <v>5.4955999999999996</v>
      </c>
      <c r="I1011">
        <v>4.4855</v>
      </c>
      <c r="J1011">
        <v>4.2374000000000001</v>
      </c>
    </row>
    <row r="1012" spans="2:10" x14ac:dyDescent="0.35">
      <c r="B1012" s="262">
        <v>44239</v>
      </c>
      <c r="C1012">
        <v>0.08</v>
      </c>
      <c r="D1012">
        <v>0.51600000000000001</v>
      </c>
      <c r="E1012">
        <v>1.042</v>
      </c>
      <c r="F1012">
        <v>5.7215999999999996</v>
      </c>
      <c r="G1012">
        <v>3.9571000000000001</v>
      </c>
      <c r="H1012">
        <v>5.6539999999999999</v>
      </c>
      <c r="I1012">
        <v>4.5350000000000001</v>
      </c>
      <c r="J1012">
        <v>4.2878999999999996</v>
      </c>
    </row>
    <row r="1013" spans="2:10" x14ac:dyDescent="0.35">
      <c r="B1013" s="262">
        <v>44238</v>
      </c>
      <c r="C1013">
        <v>6.2E-2</v>
      </c>
      <c r="D1013">
        <v>0.46899999999999997</v>
      </c>
      <c r="E1013">
        <v>0.99</v>
      </c>
      <c r="F1013">
        <v>5.7389999999999999</v>
      </c>
      <c r="G1013">
        <v>4.0026000000000002</v>
      </c>
      <c r="H1013">
        <v>5.5487000000000002</v>
      </c>
      <c r="I1013">
        <v>4.6032000000000002</v>
      </c>
      <c r="J1013">
        <v>4.3773999999999997</v>
      </c>
    </row>
    <row r="1014" spans="2:10" x14ac:dyDescent="0.35">
      <c r="B1014" s="262">
        <v>44237</v>
      </c>
      <c r="C1014">
        <v>0.08</v>
      </c>
      <c r="D1014">
        <v>0.48799999999999999</v>
      </c>
      <c r="E1014">
        <v>1.008</v>
      </c>
      <c r="F1014">
        <v>5.7309999999999999</v>
      </c>
      <c r="G1014">
        <v>4.0061</v>
      </c>
      <c r="H1014">
        <v>5.5833000000000004</v>
      </c>
      <c r="I1014">
        <v>4.6492000000000004</v>
      </c>
      <c r="J1014">
        <v>4.3830999999999998</v>
      </c>
    </row>
    <row r="1015" spans="2:10" x14ac:dyDescent="0.35">
      <c r="B1015" s="262">
        <v>44236</v>
      </c>
      <c r="C1015">
        <v>6.7000000000000004E-2</v>
      </c>
      <c r="D1015">
        <v>0.46200000000000002</v>
      </c>
      <c r="E1015">
        <v>0.97599999999999998</v>
      </c>
      <c r="F1015">
        <v>5.7309999999999999</v>
      </c>
      <c r="G1015">
        <v>3.9681999999999999</v>
      </c>
      <c r="H1015">
        <v>5.5911</v>
      </c>
      <c r="I1015">
        <v>4.6940999999999997</v>
      </c>
      <c r="J1015">
        <v>4.3926999999999996</v>
      </c>
    </row>
    <row r="1016" spans="2:10" x14ac:dyDescent="0.35">
      <c r="B1016" s="262">
        <v>44235</v>
      </c>
      <c r="C1016">
        <v>7.9000000000000001E-2</v>
      </c>
      <c r="D1016">
        <v>0.47399999999999998</v>
      </c>
      <c r="E1016">
        <v>0.99399999999999999</v>
      </c>
      <c r="F1016">
        <v>5.7797000000000001</v>
      </c>
      <c r="G1016">
        <v>4.0279999999999996</v>
      </c>
      <c r="H1016">
        <v>5.5640000000000001</v>
      </c>
      <c r="I1016">
        <v>4.7662000000000004</v>
      </c>
      <c r="J1016">
        <v>4.4371999999999998</v>
      </c>
    </row>
    <row r="1017" spans="2:10" x14ac:dyDescent="0.35">
      <c r="B1017" s="262">
        <v>44232</v>
      </c>
      <c r="C1017">
        <v>8.1000000000000003E-2</v>
      </c>
      <c r="D1017">
        <v>0.48099999999999998</v>
      </c>
      <c r="E1017">
        <v>1.0049999999999999</v>
      </c>
      <c r="F1017">
        <v>5.7552000000000003</v>
      </c>
      <c r="G1017">
        <v>4.0297000000000001</v>
      </c>
      <c r="H1017">
        <v>5.4694000000000003</v>
      </c>
      <c r="I1017">
        <v>4.7651000000000003</v>
      </c>
      <c r="J1017">
        <v>4.4061000000000003</v>
      </c>
    </row>
    <row r="1018" spans="2:10" x14ac:dyDescent="0.35">
      <c r="B1018" s="262">
        <v>44231</v>
      </c>
      <c r="C1018">
        <v>5.7000000000000002E-2</v>
      </c>
      <c r="D1018">
        <v>0.439</v>
      </c>
      <c r="E1018">
        <v>0.95599999999999996</v>
      </c>
      <c r="F1018">
        <v>5.6180000000000003</v>
      </c>
      <c r="G1018">
        <v>3.9419</v>
      </c>
      <c r="H1018">
        <v>5.4233000000000002</v>
      </c>
      <c r="I1018">
        <v>4.6889000000000003</v>
      </c>
      <c r="J1018">
        <v>4.3322000000000003</v>
      </c>
    </row>
    <row r="1019" spans="2:10" x14ac:dyDescent="0.35">
      <c r="B1019" s="262">
        <v>44230</v>
      </c>
      <c r="C1019">
        <v>0</v>
      </c>
      <c r="D1019">
        <v>0.37</v>
      </c>
      <c r="E1019">
        <v>0.88100000000000001</v>
      </c>
      <c r="F1019">
        <v>5.6231</v>
      </c>
      <c r="G1019">
        <v>3.8715000000000002</v>
      </c>
      <c r="H1019">
        <v>5.3635999999999999</v>
      </c>
      <c r="I1019">
        <v>4.5757000000000003</v>
      </c>
      <c r="J1019">
        <v>4.2553000000000001</v>
      </c>
    </row>
    <row r="1020" spans="2:10" x14ac:dyDescent="0.35">
      <c r="B1020" s="262">
        <v>44229</v>
      </c>
      <c r="C1020">
        <v>-1.6E-2</v>
      </c>
      <c r="D1020">
        <v>0.34799999999999998</v>
      </c>
      <c r="E1020">
        <v>0.85899999999999999</v>
      </c>
      <c r="F1020">
        <v>5.6478000000000002</v>
      </c>
      <c r="G1020">
        <v>3.8626</v>
      </c>
      <c r="H1020">
        <v>5.3244999999999996</v>
      </c>
      <c r="I1020">
        <v>4.5659000000000001</v>
      </c>
      <c r="J1020">
        <v>4.2625000000000002</v>
      </c>
    </row>
    <row r="1021" spans="2:10" x14ac:dyDescent="0.35">
      <c r="B1021" s="262">
        <v>44228</v>
      </c>
      <c r="C1021">
        <v>-3.6999999999999998E-2</v>
      </c>
      <c r="D1021">
        <v>0.32</v>
      </c>
      <c r="E1021">
        <v>0.82699999999999996</v>
      </c>
      <c r="F1021">
        <v>5.6726000000000001</v>
      </c>
      <c r="G1021">
        <v>3.8464999999999998</v>
      </c>
      <c r="H1021">
        <v>5.3174999999999999</v>
      </c>
      <c r="I1021">
        <v>4.5214999999999996</v>
      </c>
      <c r="J1021">
        <v>4.2481</v>
      </c>
    </row>
    <row r="1022" spans="2:10" x14ac:dyDescent="0.35">
      <c r="B1022" s="262">
        <v>44225</v>
      </c>
      <c r="C1022">
        <v>-3.1E-2</v>
      </c>
      <c r="D1022">
        <v>0.32600000000000001</v>
      </c>
      <c r="E1022">
        <v>0.83399999999999996</v>
      </c>
      <c r="F1022">
        <v>5.7647000000000004</v>
      </c>
      <c r="G1022">
        <v>3.9451999999999998</v>
      </c>
      <c r="H1022">
        <v>5.4177999999999997</v>
      </c>
      <c r="I1022">
        <v>4.6421999999999999</v>
      </c>
      <c r="J1022">
        <v>4.3547000000000002</v>
      </c>
    </row>
    <row r="1023" spans="2:10" x14ac:dyDescent="0.35">
      <c r="B1023" s="262">
        <v>44224</v>
      </c>
      <c r="C1023">
        <v>-4.3999999999999997E-2</v>
      </c>
      <c r="D1023">
        <v>0.28599999999999998</v>
      </c>
      <c r="E1023">
        <v>0.79</v>
      </c>
      <c r="F1023">
        <v>5.6844999999999999</v>
      </c>
      <c r="G1023">
        <v>3.9043000000000001</v>
      </c>
      <c r="H1023">
        <v>5.3868999999999998</v>
      </c>
      <c r="I1023">
        <v>4.5776000000000003</v>
      </c>
      <c r="J1023">
        <v>4.3098999999999998</v>
      </c>
    </row>
    <row r="1024" spans="2:10" x14ac:dyDescent="0.35">
      <c r="B1024" s="262">
        <v>44223</v>
      </c>
      <c r="C1024">
        <v>-5.7000000000000002E-2</v>
      </c>
      <c r="D1024">
        <v>0.26800000000000002</v>
      </c>
      <c r="E1024">
        <v>0.77200000000000002</v>
      </c>
      <c r="F1024">
        <v>5.5911</v>
      </c>
      <c r="G1024">
        <v>3.806</v>
      </c>
      <c r="H1024">
        <v>5.4843000000000002</v>
      </c>
      <c r="I1024">
        <v>4.5301999999999998</v>
      </c>
      <c r="J1024">
        <v>4.2516999999999996</v>
      </c>
    </row>
    <row r="1025" spans="2:10" x14ac:dyDescent="0.35">
      <c r="B1025" s="262">
        <v>44222</v>
      </c>
      <c r="C1025">
        <v>-6.5000000000000002E-2</v>
      </c>
      <c r="D1025">
        <v>0.26400000000000001</v>
      </c>
      <c r="E1025">
        <v>0.77500000000000002</v>
      </c>
      <c r="F1025">
        <v>5.5542999999999996</v>
      </c>
      <c r="G1025">
        <v>3.8107000000000002</v>
      </c>
      <c r="H1025">
        <v>5.2930000000000001</v>
      </c>
      <c r="I1025">
        <v>4.5358999999999998</v>
      </c>
      <c r="J1025">
        <v>4.2534999999999998</v>
      </c>
    </row>
    <row r="1026" spans="2:10" x14ac:dyDescent="0.35">
      <c r="B1026" s="262">
        <v>44221</v>
      </c>
      <c r="C1026">
        <v>-6.4000000000000001E-2</v>
      </c>
      <c r="D1026">
        <v>0.26100000000000001</v>
      </c>
      <c r="E1026">
        <v>0.77100000000000002</v>
      </c>
      <c r="F1026">
        <v>5.5179999999999998</v>
      </c>
      <c r="G1026">
        <v>3.7686000000000002</v>
      </c>
      <c r="H1026">
        <v>5.2721</v>
      </c>
      <c r="I1026">
        <v>4.4939999999999998</v>
      </c>
      <c r="J1026">
        <v>4.2107999999999999</v>
      </c>
    </row>
    <row r="1027" spans="2:10" x14ac:dyDescent="0.35">
      <c r="B1027" s="262">
        <v>44218</v>
      </c>
      <c r="C1027">
        <v>-3.6999999999999998E-2</v>
      </c>
      <c r="D1027">
        <v>0.30599999999999999</v>
      </c>
      <c r="E1027">
        <v>0.82499999999999996</v>
      </c>
      <c r="F1027">
        <v>5.5949</v>
      </c>
      <c r="G1027">
        <v>3.8481000000000001</v>
      </c>
      <c r="H1027">
        <v>5.1971999999999996</v>
      </c>
      <c r="I1027">
        <v>4.5894000000000004</v>
      </c>
      <c r="J1027">
        <v>4.3026</v>
      </c>
    </row>
    <row r="1028" spans="2:10" x14ac:dyDescent="0.35">
      <c r="B1028" s="262">
        <v>44217</v>
      </c>
      <c r="C1028">
        <v>-1.9E-2</v>
      </c>
      <c r="D1028">
        <v>0.32900000000000001</v>
      </c>
      <c r="E1028">
        <v>0.84699999999999998</v>
      </c>
      <c r="F1028">
        <v>5.64</v>
      </c>
      <c r="G1028">
        <v>3.8698999999999999</v>
      </c>
      <c r="H1028">
        <v>5.3297999999999996</v>
      </c>
      <c r="I1028">
        <v>4.6211000000000002</v>
      </c>
      <c r="J1028">
        <v>4.3228999999999997</v>
      </c>
    </row>
    <row r="1029" spans="2:10" x14ac:dyDescent="0.35">
      <c r="B1029" s="262">
        <v>44216</v>
      </c>
      <c r="C1029">
        <v>-3.5000000000000003E-2</v>
      </c>
      <c r="D1029">
        <v>0.3</v>
      </c>
      <c r="E1029">
        <v>0.81699999999999995</v>
      </c>
      <c r="F1029">
        <v>5.609</v>
      </c>
      <c r="G1029">
        <v>3.8353000000000002</v>
      </c>
      <c r="H1029">
        <v>5.2877000000000001</v>
      </c>
      <c r="I1029">
        <v>4.5697999999999999</v>
      </c>
      <c r="J1029">
        <v>4.2971000000000004</v>
      </c>
    </row>
    <row r="1030" spans="2:10" x14ac:dyDescent="0.35">
      <c r="B1030" s="262">
        <v>44215</v>
      </c>
      <c r="C1030">
        <v>-4.3999999999999997E-2</v>
      </c>
      <c r="D1030">
        <v>0.28799999999999998</v>
      </c>
      <c r="E1030">
        <v>0.79600000000000004</v>
      </c>
      <c r="F1030">
        <v>5.5758000000000001</v>
      </c>
      <c r="G1030">
        <v>3.8544999999999998</v>
      </c>
      <c r="H1030">
        <v>5.2999000000000001</v>
      </c>
      <c r="I1030">
        <v>4.6071999999999997</v>
      </c>
      <c r="J1030">
        <v>4.3209999999999997</v>
      </c>
    </row>
    <row r="1031" spans="2:10" x14ac:dyDescent="0.35">
      <c r="B1031" s="262">
        <v>44214</v>
      </c>
      <c r="C1031">
        <v>-5.0999999999999997E-2</v>
      </c>
      <c r="D1031">
        <v>0.28599999999999998</v>
      </c>
      <c r="E1031">
        <v>0.79800000000000004</v>
      </c>
      <c r="F1031">
        <v>5.6154000000000002</v>
      </c>
      <c r="G1031">
        <v>3.8028</v>
      </c>
      <c r="H1031">
        <v>5.2583000000000002</v>
      </c>
      <c r="I1031">
        <v>4.6341000000000001</v>
      </c>
      <c r="J1031">
        <v>4.3285</v>
      </c>
    </row>
    <row r="1032" spans="2:10" x14ac:dyDescent="0.35">
      <c r="B1032" s="262">
        <v>44211</v>
      </c>
      <c r="C1032">
        <v>-4.2999999999999997E-2</v>
      </c>
      <c r="D1032">
        <v>0.28699999999999998</v>
      </c>
      <c r="E1032">
        <v>0.80300000000000005</v>
      </c>
      <c r="F1032">
        <v>5.5974000000000004</v>
      </c>
      <c r="G1032">
        <v>3.8226</v>
      </c>
      <c r="H1032">
        <v>5.2911999999999999</v>
      </c>
      <c r="I1032">
        <v>4.5697999999999999</v>
      </c>
      <c r="J1032">
        <v>4.2971000000000004</v>
      </c>
    </row>
    <row r="1033" spans="2:10" x14ac:dyDescent="0.35">
      <c r="B1033" s="262">
        <v>44210</v>
      </c>
      <c r="C1033">
        <v>-2.9000000000000001E-2</v>
      </c>
      <c r="D1033">
        <v>0.28999999999999998</v>
      </c>
      <c r="E1033">
        <v>0.80100000000000005</v>
      </c>
      <c r="F1033">
        <v>5.6166999999999998</v>
      </c>
      <c r="G1033">
        <v>3.8723000000000001</v>
      </c>
      <c r="H1033">
        <v>5.2583000000000002</v>
      </c>
      <c r="I1033">
        <v>4.5815000000000001</v>
      </c>
      <c r="J1033">
        <v>4.3026</v>
      </c>
    </row>
    <row r="1034" spans="2:10" x14ac:dyDescent="0.35">
      <c r="B1034" s="262">
        <v>44209</v>
      </c>
      <c r="C1034">
        <v>-1.4999999999999999E-2</v>
      </c>
      <c r="D1034">
        <v>0.30599999999999999</v>
      </c>
      <c r="E1034">
        <v>0.81399999999999995</v>
      </c>
      <c r="F1034">
        <v>5.6037999999999997</v>
      </c>
      <c r="G1034">
        <v>3.7625000000000002</v>
      </c>
      <c r="H1034">
        <v>5.0998999999999999</v>
      </c>
      <c r="I1034">
        <v>4.5648999999999997</v>
      </c>
      <c r="J1034">
        <v>4.2843</v>
      </c>
    </row>
    <row r="1035" spans="2:10" x14ac:dyDescent="0.35">
      <c r="B1035" s="262">
        <v>44208</v>
      </c>
      <c r="C1035">
        <v>8.9999999999999993E-3</v>
      </c>
      <c r="D1035">
        <v>0.35</v>
      </c>
      <c r="E1035">
        <v>0.86399999999999999</v>
      </c>
      <c r="F1035">
        <v>5.7243000000000004</v>
      </c>
      <c r="G1035">
        <v>3.8877999999999999</v>
      </c>
      <c r="H1035">
        <v>5.1227</v>
      </c>
      <c r="I1035">
        <v>4.6471999999999998</v>
      </c>
      <c r="J1035">
        <v>4.3433999999999999</v>
      </c>
    </row>
    <row r="1036" spans="2:10" x14ac:dyDescent="0.35">
      <c r="B1036" s="262">
        <v>44207</v>
      </c>
      <c r="C1036">
        <v>-3.5000000000000003E-2</v>
      </c>
      <c r="D1036">
        <v>0.307</v>
      </c>
      <c r="E1036">
        <v>0.83899999999999997</v>
      </c>
      <c r="F1036">
        <v>5.5834000000000001</v>
      </c>
      <c r="G1036">
        <v>3.8401000000000001</v>
      </c>
      <c r="H1036">
        <v>5.0423</v>
      </c>
      <c r="I1036">
        <v>4.5972999999999997</v>
      </c>
      <c r="J1036">
        <v>4.3026</v>
      </c>
    </row>
    <row r="1037" spans="2:10" x14ac:dyDescent="0.35">
      <c r="B1037" s="262">
        <v>44204</v>
      </c>
      <c r="C1037">
        <v>-4.7E-2</v>
      </c>
      <c r="D1037">
        <v>0.28699999999999998</v>
      </c>
      <c r="E1037">
        <v>0.80700000000000005</v>
      </c>
      <c r="F1037">
        <v>5.5682</v>
      </c>
      <c r="G1037">
        <v>3.7989000000000002</v>
      </c>
      <c r="H1037">
        <v>4.9875999999999996</v>
      </c>
      <c r="I1037">
        <v>4.5757000000000003</v>
      </c>
      <c r="J1037">
        <v>4.2499000000000002</v>
      </c>
    </row>
    <row r="1038" spans="2:10" x14ac:dyDescent="0.35">
      <c r="B1038" s="262">
        <v>44203</v>
      </c>
      <c r="C1038">
        <v>-5.8999999999999997E-2</v>
      </c>
      <c r="D1038">
        <v>0.28299999999999997</v>
      </c>
      <c r="E1038">
        <v>0.80900000000000005</v>
      </c>
      <c r="F1038">
        <v>5.5693999999999999</v>
      </c>
      <c r="G1038">
        <v>3.8416999999999999</v>
      </c>
      <c r="H1038">
        <v>5.0250000000000004</v>
      </c>
      <c r="I1038">
        <v>4.6280999999999999</v>
      </c>
      <c r="J1038">
        <v>4.2697000000000003</v>
      </c>
    </row>
    <row r="1039" spans="2:10" x14ac:dyDescent="0.35">
      <c r="B1039" s="262">
        <v>44202</v>
      </c>
      <c r="C1039">
        <v>-8.1000000000000003E-2</v>
      </c>
      <c r="D1039">
        <v>0.24199999999999999</v>
      </c>
      <c r="E1039">
        <v>0.76</v>
      </c>
      <c r="F1039">
        <v>5.5529999999999999</v>
      </c>
      <c r="G1039">
        <v>3.8569</v>
      </c>
      <c r="H1039">
        <v>5.0438999999999998</v>
      </c>
      <c r="I1039">
        <v>4.5914000000000001</v>
      </c>
      <c r="J1039">
        <v>4.2320000000000002</v>
      </c>
    </row>
    <row r="1040" spans="2:10" x14ac:dyDescent="0.35">
      <c r="B1040" s="262">
        <v>44201</v>
      </c>
      <c r="C1040">
        <v>-9.4E-2</v>
      </c>
      <c r="D1040">
        <v>0.20799999999999999</v>
      </c>
      <c r="E1040">
        <v>0.71799999999999997</v>
      </c>
      <c r="F1040">
        <v>5.64</v>
      </c>
      <c r="G1040">
        <v>3.9192</v>
      </c>
      <c r="H1040">
        <v>5.2981999999999996</v>
      </c>
      <c r="I1040">
        <v>4.7567000000000004</v>
      </c>
      <c r="J1040">
        <v>4.3472</v>
      </c>
    </row>
    <row r="1041" spans="2:10" x14ac:dyDescent="0.35">
      <c r="B1041" s="262">
        <v>44200</v>
      </c>
      <c r="C1041">
        <v>-0.107</v>
      </c>
      <c r="D1041">
        <v>0.17100000000000001</v>
      </c>
      <c r="E1041">
        <v>0.66800000000000004</v>
      </c>
      <c r="F1041">
        <v>5.5518000000000001</v>
      </c>
      <c r="G1041">
        <v>3.8706999999999998</v>
      </c>
      <c r="H1041">
        <v>5.2327000000000004</v>
      </c>
      <c r="I1041">
        <v>4.6940999999999997</v>
      </c>
      <c r="J1041">
        <v>4.3098999999999998</v>
      </c>
    </row>
    <row r="1042" spans="2:10" x14ac:dyDescent="0.35">
      <c r="B1042" s="262">
        <v>44197</v>
      </c>
      <c r="C1042">
        <v>-9.0999999999999998E-2</v>
      </c>
      <c r="D1042">
        <v>0.192</v>
      </c>
      <c r="E1042">
        <v>0.68100000000000005</v>
      </c>
      <c r="F1042">
        <v>5.6646999999999998</v>
      </c>
      <c r="G1042">
        <v>3.8820999999999999</v>
      </c>
      <c r="H1042">
        <v>5.36</v>
      </c>
      <c r="I1042">
        <v>4.7831999999999999</v>
      </c>
      <c r="J1042">
        <v>4.3983999999999996</v>
      </c>
    </row>
    <row r="1043" spans="2:10" x14ac:dyDescent="0.35">
      <c r="B1043" s="262">
        <v>44196</v>
      </c>
      <c r="C1043">
        <v>-9.0999999999999998E-2</v>
      </c>
      <c r="D1043">
        <v>0.192</v>
      </c>
      <c r="E1043">
        <v>0.68100000000000005</v>
      </c>
      <c r="F1043">
        <v>5.6646999999999998</v>
      </c>
      <c r="G1043">
        <v>3.8820999999999999</v>
      </c>
      <c r="H1043">
        <v>5.36</v>
      </c>
      <c r="I1043">
        <v>4.7831999999999999</v>
      </c>
      <c r="J1043">
        <v>4.3983999999999996</v>
      </c>
    </row>
    <row r="1044" spans="2:10" x14ac:dyDescent="0.35">
      <c r="B1044" s="262">
        <v>44195</v>
      </c>
      <c r="C1044">
        <v>-7.4999999999999997E-2</v>
      </c>
      <c r="D1044">
        <v>0.21099999999999999</v>
      </c>
      <c r="E1044">
        <v>0.71099999999999997</v>
      </c>
      <c r="F1044">
        <v>5.6205999999999996</v>
      </c>
      <c r="G1044">
        <v>3.8854000000000002</v>
      </c>
      <c r="H1044">
        <v>5.2618</v>
      </c>
      <c r="I1044">
        <v>4.7084999999999999</v>
      </c>
      <c r="J1044">
        <v>4.3490000000000002</v>
      </c>
    </row>
    <row r="1045" spans="2:10" x14ac:dyDescent="0.35">
      <c r="B1045" s="262">
        <v>44194</v>
      </c>
      <c r="C1045">
        <v>-7.9000000000000001E-2</v>
      </c>
      <c r="D1045">
        <v>0.21099999999999999</v>
      </c>
      <c r="E1045">
        <v>0.71499999999999997</v>
      </c>
      <c r="F1045">
        <v>5.5492999999999997</v>
      </c>
      <c r="G1045">
        <v>3.8075999999999999</v>
      </c>
      <c r="H1045">
        <v>5.1688000000000001</v>
      </c>
      <c r="I1045">
        <v>4.6220999999999997</v>
      </c>
      <c r="J1045">
        <v>4.2732999999999999</v>
      </c>
    </row>
    <row r="1046" spans="2:10" x14ac:dyDescent="0.35">
      <c r="B1046" s="262">
        <v>44190</v>
      </c>
      <c r="C1046">
        <v>-5.3999999999999999E-2</v>
      </c>
      <c r="D1046">
        <v>0.253</v>
      </c>
      <c r="E1046">
        <v>0.76400000000000001</v>
      </c>
      <c r="F1046">
        <v>5.7163000000000004</v>
      </c>
      <c r="G1046">
        <v>3.8936000000000002</v>
      </c>
      <c r="H1046">
        <v>5.2824999999999998</v>
      </c>
      <c r="I1046">
        <v>4.7811000000000003</v>
      </c>
      <c r="J1046">
        <v>4.4236000000000004</v>
      </c>
    </row>
    <row r="1047" spans="2:10" x14ac:dyDescent="0.35">
      <c r="B1047" s="262">
        <v>44189</v>
      </c>
      <c r="C1047">
        <v>-5.3999999999999999E-2</v>
      </c>
      <c r="D1047">
        <v>0.253</v>
      </c>
      <c r="E1047">
        <v>0.76400000000000001</v>
      </c>
      <c r="F1047">
        <v>5.7163000000000004</v>
      </c>
      <c r="G1047">
        <v>3.8936000000000002</v>
      </c>
      <c r="H1047">
        <v>5.2824999999999998</v>
      </c>
      <c r="I1047">
        <v>4.7811000000000003</v>
      </c>
      <c r="J1047">
        <v>4.4236000000000004</v>
      </c>
    </row>
    <row r="1048" spans="2:10" x14ac:dyDescent="0.35">
      <c r="B1048" s="262">
        <v>44188</v>
      </c>
      <c r="C1048">
        <v>-4.2000000000000003E-2</v>
      </c>
      <c r="D1048">
        <v>0.28399999999999997</v>
      </c>
      <c r="E1048">
        <v>0.79900000000000004</v>
      </c>
      <c r="F1048">
        <v>5.7042999999999999</v>
      </c>
      <c r="G1048">
        <v>3.9159000000000002</v>
      </c>
      <c r="H1048">
        <v>5.3017000000000003</v>
      </c>
      <c r="I1048">
        <v>4.7556000000000003</v>
      </c>
      <c r="J1048">
        <v>4.3830999999999998</v>
      </c>
    </row>
    <row r="1049" spans="2:10" x14ac:dyDescent="0.35">
      <c r="B1049" s="262">
        <v>44187</v>
      </c>
      <c r="C1049">
        <v>-0.112</v>
      </c>
      <c r="D1049">
        <v>0.18099999999999999</v>
      </c>
      <c r="E1049">
        <v>0.67200000000000004</v>
      </c>
      <c r="F1049">
        <v>5.7484999999999999</v>
      </c>
      <c r="G1049">
        <v>3.9125999999999999</v>
      </c>
      <c r="H1049">
        <v>5.4123000000000001</v>
      </c>
      <c r="I1049">
        <v>4.7747000000000002</v>
      </c>
      <c r="J1049">
        <v>4.4042000000000003</v>
      </c>
    </row>
    <row r="1050" spans="2:10" x14ac:dyDescent="0.35">
      <c r="B1050" s="262">
        <v>44186</v>
      </c>
      <c r="C1050">
        <v>-8.4000000000000005E-2</v>
      </c>
      <c r="D1050">
        <v>0.20399999999999999</v>
      </c>
      <c r="E1050">
        <v>0.69499999999999995</v>
      </c>
      <c r="F1050">
        <v>5.7647000000000004</v>
      </c>
      <c r="G1050">
        <v>3.9125999999999999</v>
      </c>
      <c r="H1050">
        <v>5.5068000000000001</v>
      </c>
      <c r="I1050">
        <v>4.7430000000000003</v>
      </c>
      <c r="J1050">
        <v>4.3926999999999996</v>
      </c>
    </row>
    <row r="1051" spans="2:10" x14ac:dyDescent="0.35">
      <c r="B1051" s="262">
        <v>44183</v>
      </c>
      <c r="C1051">
        <v>-4.4999999999999998E-2</v>
      </c>
      <c r="D1051">
        <v>0.247</v>
      </c>
      <c r="E1051">
        <v>0.745</v>
      </c>
      <c r="F1051">
        <v>5.6478000000000002</v>
      </c>
      <c r="G1051">
        <v>3.9495</v>
      </c>
      <c r="H1051">
        <v>5.4250999999999996</v>
      </c>
      <c r="I1051">
        <v>4.7065000000000001</v>
      </c>
      <c r="J1051">
        <v>4.3602999999999996</v>
      </c>
    </row>
    <row r="1052" spans="2:10" x14ac:dyDescent="0.35">
      <c r="B1052" s="262">
        <v>44182</v>
      </c>
      <c r="C1052">
        <v>-8.0000000000000002E-3</v>
      </c>
      <c r="D1052">
        <v>0.28499999999999998</v>
      </c>
      <c r="E1052">
        <v>0.78600000000000003</v>
      </c>
      <c r="F1052">
        <v>5.5961999999999996</v>
      </c>
      <c r="G1052">
        <v>3.8416999999999999</v>
      </c>
      <c r="H1052">
        <v>5.4287999999999998</v>
      </c>
      <c r="I1052">
        <v>4.6231</v>
      </c>
      <c r="J1052">
        <v>4.2952000000000004</v>
      </c>
    </row>
    <row r="1053" spans="2:10" x14ac:dyDescent="0.35">
      <c r="B1053" s="262">
        <v>44181</v>
      </c>
      <c r="C1053">
        <v>-3.4000000000000002E-2</v>
      </c>
      <c r="D1053">
        <v>0.27100000000000002</v>
      </c>
      <c r="E1053">
        <v>0.77300000000000002</v>
      </c>
      <c r="F1053">
        <v>5.5846999999999998</v>
      </c>
      <c r="G1053">
        <v>3.8201999999999998</v>
      </c>
      <c r="H1053">
        <v>5.4050000000000002</v>
      </c>
      <c r="I1053">
        <v>4.4931000000000001</v>
      </c>
      <c r="J1053">
        <v>4.2952000000000004</v>
      </c>
    </row>
    <row r="1054" spans="2:10" x14ac:dyDescent="0.35">
      <c r="B1054" s="262">
        <v>44180</v>
      </c>
      <c r="C1054">
        <v>-3.2000000000000001E-2</v>
      </c>
      <c r="D1054">
        <v>0.25900000000000001</v>
      </c>
      <c r="E1054">
        <v>0.76900000000000002</v>
      </c>
      <c r="F1054">
        <v>5.6490999999999998</v>
      </c>
      <c r="G1054">
        <v>3.9100999999999999</v>
      </c>
      <c r="H1054">
        <v>5.5659000000000001</v>
      </c>
      <c r="I1054">
        <v>4.5747</v>
      </c>
      <c r="J1054">
        <v>4.3621999999999996</v>
      </c>
    </row>
    <row r="1055" spans="2:10" x14ac:dyDescent="0.35">
      <c r="B1055" s="262">
        <v>44179</v>
      </c>
      <c r="C1055">
        <v>-6.4000000000000001E-2</v>
      </c>
      <c r="D1055">
        <v>0.221</v>
      </c>
      <c r="E1055">
        <v>0.71</v>
      </c>
      <c r="F1055">
        <v>5.5631000000000004</v>
      </c>
      <c r="G1055">
        <v>3.8936000000000002</v>
      </c>
      <c r="H1055">
        <v>5.5659000000000001</v>
      </c>
      <c r="I1055">
        <v>4.5942999999999996</v>
      </c>
      <c r="J1055">
        <v>4.3583999999999996</v>
      </c>
    </row>
    <row r="1056" spans="2:10" x14ac:dyDescent="0.35">
      <c r="B1056" s="262">
        <v>44176</v>
      </c>
      <c r="C1056">
        <v>-9.9000000000000005E-2</v>
      </c>
      <c r="D1056">
        <v>0.17100000000000001</v>
      </c>
      <c r="E1056">
        <v>0.66300000000000003</v>
      </c>
      <c r="F1056">
        <v>5.6013000000000002</v>
      </c>
      <c r="G1056">
        <v>3.9359999999999999</v>
      </c>
      <c r="H1056">
        <v>5.7408000000000001</v>
      </c>
      <c r="I1056">
        <v>4.6664000000000003</v>
      </c>
      <c r="J1056">
        <v>4.4081000000000001</v>
      </c>
    </row>
    <row r="1057" spans="2:10" x14ac:dyDescent="0.35">
      <c r="B1057" s="262">
        <v>44175</v>
      </c>
      <c r="C1057">
        <v>-8.5000000000000006E-2</v>
      </c>
      <c r="D1057">
        <v>0.19900000000000001</v>
      </c>
      <c r="E1057">
        <v>0.69499999999999995</v>
      </c>
      <c r="F1057">
        <v>5.5056000000000003</v>
      </c>
      <c r="G1057">
        <v>3.8626</v>
      </c>
      <c r="H1057">
        <v>5.66</v>
      </c>
      <c r="I1057">
        <v>4.6002999999999998</v>
      </c>
      <c r="J1057">
        <v>4.3285</v>
      </c>
    </row>
    <row r="1058" spans="2:10" x14ac:dyDescent="0.35">
      <c r="B1058" s="262">
        <v>44174</v>
      </c>
      <c r="C1058">
        <v>-4.2999999999999997E-2</v>
      </c>
      <c r="D1058">
        <v>0.26</v>
      </c>
      <c r="E1058">
        <v>0.76</v>
      </c>
      <c r="F1058">
        <v>5.4481000000000002</v>
      </c>
      <c r="G1058">
        <v>3.7997000000000001</v>
      </c>
      <c r="H1058">
        <v>5.6165000000000003</v>
      </c>
      <c r="I1058">
        <v>4.5072999999999999</v>
      </c>
      <c r="J1058">
        <v>4.2843</v>
      </c>
    </row>
    <row r="1059" spans="2:10" x14ac:dyDescent="0.35">
      <c r="B1059" s="262">
        <v>44173</v>
      </c>
      <c r="C1059">
        <v>-4.2000000000000003E-2</v>
      </c>
      <c r="D1059">
        <v>0.25600000000000001</v>
      </c>
      <c r="E1059">
        <v>0.753</v>
      </c>
      <c r="F1059">
        <v>5.6180000000000003</v>
      </c>
      <c r="G1059">
        <v>3.8593999999999999</v>
      </c>
      <c r="H1059">
        <v>5.7305999999999999</v>
      </c>
      <c r="I1059">
        <v>4.5708000000000002</v>
      </c>
      <c r="J1059">
        <v>4.3452999999999999</v>
      </c>
    </row>
    <row r="1060" spans="2:10" x14ac:dyDescent="0.35">
      <c r="B1060" s="262">
        <v>44172</v>
      </c>
      <c r="C1060">
        <v>-3.2000000000000001E-2</v>
      </c>
      <c r="D1060">
        <v>0.28199999999999997</v>
      </c>
      <c r="E1060">
        <v>0.80100000000000005</v>
      </c>
      <c r="F1060">
        <v>5.6977000000000002</v>
      </c>
      <c r="G1060">
        <v>3.8456999999999999</v>
      </c>
      <c r="H1060">
        <v>5.8966000000000003</v>
      </c>
      <c r="I1060">
        <v>4.6291000000000002</v>
      </c>
      <c r="J1060">
        <v>4.3621999999999996</v>
      </c>
    </row>
    <row r="1061" spans="2:10" x14ac:dyDescent="0.35">
      <c r="B1061" s="262">
        <v>44169</v>
      </c>
      <c r="C1061">
        <v>0.02</v>
      </c>
      <c r="D1061">
        <v>0.35</v>
      </c>
      <c r="E1061">
        <v>0.871</v>
      </c>
      <c r="F1061">
        <v>5.7443999999999997</v>
      </c>
      <c r="G1061">
        <v>3.8441000000000001</v>
      </c>
      <c r="H1061">
        <v>5.7988</v>
      </c>
      <c r="I1061">
        <v>4.7188999999999997</v>
      </c>
      <c r="J1061">
        <v>4.3926999999999996</v>
      </c>
    </row>
    <row r="1062" spans="2:10" x14ac:dyDescent="0.35">
      <c r="B1062" s="262">
        <v>44168</v>
      </c>
      <c r="C1062">
        <v>1E-3</v>
      </c>
      <c r="D1062">
        <v>0.32100000000000001</v>
      </c>
      <c r="E1062">
        <v>0.84</v>
      </c>
      <c r="F1062">
        <v>5.7110000000000003</v>
      </c>
      <c r="G1062">
        <v>3.7065000000000001</v>
      </c>
      <c r="H1062">
        <v>5.9074</v>
      </c>
      <c r="I1062">
        <v>4.5542999999999996</v>
      </c>
      <c r="J1062">
        <v>4.2714999999999996</v>
      </c>
    </row>
    <row r="1063" spans="2:10" x14ac:dyDescent="0.35">
      <c r="B1063" s="262">
        <v>44167</v>
      </c>
      <c r="C1063">
        <v>2.3E-2</v>
      </c>
      <c r="D1063">
        <v>0.35299999999999998</v>
      </c>
      <c r="E1063">
        <v>0.86499999999999999</v>
      </c>
      <c r="F1063">
        <v>5.6738999999999997</v>
      </c>
      <c r="G1063">
        <v>3.7927</v>
      </c>
      <c r="H1063">
        <v>5.8815</v>
      </c>
      <c r="I1063">
        <v>4.6052</v>
      </c>
      <c r="J1063">
        <v>4.2089999999999996</v>
      </c>
    </row>
    <row r="1064" spans="2:10" x14ac:dyDescent="0.35">
      <c r="B1064" s="262">
        <v>44166</v>
      </c>
      <c r="C1064">
        <v>3.2000000000000001E-2</v>
      </c>
      <c r="D1064">
        <v>0.34599999999999997</v>
      </c>
      <c r="E1064">
        <v>0.85599999999999998</v>
      </c>
      <c r="F1064">
        <v>5.7309999999999999</v>
      </c>
      <c r="G1064">
        <v>3.8264999999999998</v>
      </c>
      <c r="H1064">
        <v>5.8708</v>
      </c>
      <c r="I1064">
        <v>4.6920000000000002</v>
      </c>
      <c r="J1064">
        <v>4.2643000000000004</v>
      </c>
    </row>
    <row r="1065" spans="2:10" x14ac:dyDescent="0.35">
      <c r="B1065" s="262">
        <v>44165</v>
      </c>
      <c r="C1065">
        <v>6.0000000000000001E-3</v>
      </c>
      <c r="D1065">
        <v>0.30399999999999999</v>
      </c>
      <c r="E1065">
        <v>0.80800000000000005</v>
      </c>
      <c r="F1065">
        <v>5.7755999999999998</v>
      </c>
      <c r="G1065">
        <v>3.8993000000000002</v>
      </c>
      <c r="H1065">
        <v>5.9954999999999998</v>
      </c>
      <c r="I1065">
        <v>4.7545999999999999</v>
      </c>
      <c r="J1065">
        <v>4.2142999999999997</v>
      </c>
    </row>
    <row r="1066" spans="2:10" x14ac:dyDescent="0.35">
      <c r="B1066" s="262">
        <v>44162</v>
      </c>
      <c r="C1066">
        <v>-1.4E-2</v>
      </c>
      <c r="D1066">
        <v>0.28299999999999997</v>
      </c>
      <c r="E1066">
        <v>0.78700000000000003</v>
      </c>
      <c r="F1066">
        <v>5.6077000000000004</v>
      </c>
      <c r="G1066">
        <v>3.8264999999999998</v>
      </c>
      <c r="H1066">
        <v>5.8261000000000003</v>
      </c>
      <c r="I1066">
        <v>4.7609000000000004</v>
      </c>
      <c r="J1066">
        <v>4.2161</v>
      </c>
    </row>
    <row r="1067" spans="2:10" x14ac:dyDescent="0.35">
      <c r="B1067" s="262">
        <v>44161</v>
      </c>
      <c r="C1067">
        <v>-1.2E-2</v>
      </c>
      <c r="D1067">
        <v>0.27900000000000003</v>
      </c>
      <c r="E1067">
        <v>0.78900000000000003</v>
      </c>
      <c r="F1067">
        <v>5.5593000000000004</v>
      </c>
      <c r="G1067">
        <v>3.7888000000000002</v>
      </c>
      <c r="H1067">
        <v>5.8303000000000003</v>
      </c>
      <c r="I1067">
        <v>4.6828000000000003</v>
      </c>
      <c r="J1067">
        <v>4.1093999999999999</v>
      </c>
    </row>
    <row r="1068" spans="2:10" x14ac:dyDescent="0.35">
      <c r="B1068" s="262">
        <v>44160</v>
      </c>
      <c r="C1068">
        <v>1.2E-2</v>
      </c>
      <c r="D1068">
        <v>0.316</v>
      </c>
      <c r="E1068">
        <v>0.83199999999999996</v>
      </c>
      <c r="F1068">
        <v>5.3917000000000002</v>
      </c>
      <c r="G1068">
        <v>3.8146</v>
      </c>
      <c r="H1068">
        <v>5.8009000000000004</v>
      </c>
      <c r="I1068">
        <v>4.6623999999999999</v>
      </c>
      <c r="J1068">
        <v>4.0993000000000004</v>
      </c>
    </row>
    <row r="1069" spans="2:10" x14ac:dyDescent="0.35">
      <c r="B1069" s="262">
        <v>44159</v>
      </c>
      <c r="C1069">
        <v>2.1999999999999999E-2</v>
      </c>
      <c r="D1069">
        <v>0.32900000000000001</v>
      </c>
      <c r="E1069">
        <v>0.85099999999999998</v>
      </c>
      <c r="F1069">
        <v>5.3739999999999997</v>
      </c>
      <c r="G1069">
        <v>3.8249</v>
      </c>
      <c r="H1069">
        <v>5.7552000000000003</v>
      </c>
      <c r="I1069">
        <v>4.7767999999999997</v>
      </c>
      <c r="J1069">
        <v>4.1195000000000004</v>
      </c>
    </row>
    <row r="1070" spans="2:10" x14ac:dyDescent="0.35">
      <c r="B1070" s="262">
        <v>44158</v>
      </c>
      <c r="C1070">
        <v>7.0000000000000001E-3</v>
      </c>
      <c r="D1070">
        <v>0.317</v>
      </c>
      <c r="E1070">
        <v>0.85099999999999998</v>
      </c>
      <c r="F1070">
        <v>5.3319000000000001</v>
      </c>
      <c r="G1070">
        <v>3.6732999999999998</v>
      </c>
      <c r="H1070">
        <v>5.9074</v>
      </c>
      <c r="I1070">
        <v>4.7304000000000004</v>
      </c>
      <c r="J1070">
        <v>4.1261999999999999</v>
      </c>
    </row>
    <row r="1071" spans="2:10" x14ac:dyDescent="0.35">
      <c r="B1071" s="262">
        <v>44155</v>
      </c>
      <c r="C1071">
        <v>-8.9999999999999993E-3</v>
      </c>
      <c r="D1071">
        <v>0.3</v>
      </c>
      <c r="E1071">
        <v>0.83699999999999997</v>
      </c>
      <c r="F1071">
        <v>5.2687999999999997</v>
      </c>
      <c r="G1071">
        <v>3.6120999999999999</v>
      </c>
      <c r="H1071">
        <v>5.8836000000000004</v>
      </c>
      <c r="I1071">
        <v>4.6614000000000004</v>
      </c>
      <c r="J1071">
        <v>4.0876999999999999</v>
      </c>
    </row>
    <row r="1072" spans="2:10" x14ac:dyDescent="0.35">
      <c r="B1072" s="262">
        <v>44154</v>
      </c>
      <c r="C1072">
        <v>7.0000000000000001E-3</v>
      </c>
      <c r="D1072">
        <v>0.32200000000000001</v>
      </c>
      <c r="E1072">
        <v>0.86699999999999999</v>
      </c>
      <c r="F1072">
        <v>5.2519</v>
      </c>
      <c r="G1072">
        <v>3.6067999999999998</v>
      </c>
      <c r="H1072">
        <v>5.8987999999999996</v>
      </c>
      <c r="I1072">
        <v>4.6684999999999999</v>
      </c>
      <c r="J1072">
        <v>4.1059999999999999</v>
      </c>
    </row>
    <row r="1073" spans="2:10" x14ac:dyDescent="0.35">
      <c r="B1073" s="262">
        <v>44153</v>
      </c>
      <c r="C1073">
        <v>1.4E-2</v>
      </c>
      <c r="D1073">
        <v>0.33500000000000002</v>
      </c>
      <c r="E1073">
        <v>0.878</v>
      </c>
      <c r="F1073">
        <v>5.2016999999999998</v>
      </c>
      <c r="G1073">
        <v>3.5840999999999998</v>
      </c>
      <c r="H1073">
        <v>5.7142999999999997</v>
      </c>
      <c r="I1073">
        <v>4.6220999999999997</v>
      </c>
      <c r="J1073">
        <v>4.0434000000000001</v>
      </c>
    </row>
    <row r="1074" spans="2:10" x14ac:dyDescent="0.35">
      <c r="B1074" s="262">
        <v>44152</v>
      </c>
      <c r="C1074">
        <v>4.0000000000000001E-3</v>
      </c>
      <c r="D1074">
        <v>0.32300000000000001</v>
      </c>
      <c r="E1074">
        <v>0.85699999999999998</v>
      </c>
      <c r="F1074">
        <v>5.2339000000000002</v>
      </c>
      <c r="G1074">
        <v>3.5632999999999999</v>
      </c>
      <c r="H1074">
        <v>5.9644000000000004</v>
      </c>
      <c r="I1074">
        <v>4.6765999999999996</v>
      </c>
      <c r="J1074">
        <v>4.0434000000000001</v>
      </c>
    </row>
    <row r="1075" spans="2:10" x14ac:dyDescent="0.35">
      <c r="B1075" s="262">
        <v>44151</v>
      </c>
      <c r="C1075">
        <v>1.7000000000000001E-2</v>
      </c>
      <c r="D1075">
        <v>0.34799999999999998</v>
      </c>
      <c r="E1075">
        <v>0.88800000000000001</v>
      </c>
      <c r="F1075">
        <v>5.1829999999999998</v>
      </c>
      <c r="G1075">
        <v>3.5375999999999999</v>
      </c>
      <c r="H1075">
        <v>5.9204999999999997</v>
      </c>
      <c r="I1075">
        <v>4.6745999999999999</v>
      </c>
      <c r="J1075">
        <v>4.0613000000000001</v>
      </c>
    </row>
    <row r="1076" spans="2:10" x14ac:dyDescent="0.35">
      <c r="B1076" s="262">
        <v>44148</v>
      </c>
      <c r="C1076">
        <v>1.2E-2</v>
      </c>
      <c r="D1076">
        <v>0.33700000000000002</v>
      </c>
      <c r="E1076">
        <v>0.87</v>
      </c>
      <c r="F1076">
        <v>5.1383999999999999</v>
      </c>
      <c r="G1076">
        <v>3.5409999999999999</v>
      </c>
      <c r="H1076">
        <v>5.9031000000000002</v>
      </c>
      <c r="I1076">
        <v>4.6818</v>
      </c>
      <c r="J1076">
        <v>4.0255999999999998</v>
      </c>
    </row>
    <row r="1077" spans="2:10" x14ac:dyDescent="0.35">
      <c r="B1077" s="262">
        <v>44147</v>
      </c>
      <c r="C1077">
        <v>1.2999999999999999E-2</v>
      </c>
      <c r="D1077">
        <v>0.34699999999999998</v>
      </c>
      <c r="E1077">
        <v>0.877</v>
      </c>
      <c r="F1077">
        <v>5.1383999999999999</v>
      </c>
      <c r="G1077">
        <v>3.4990999999999999</v>
      </c>
      <c r="H1077">
        <v>5.8514999999999997</v>
      </c>
      <c r="I1077">
        <v>4.6052</v>
      </c>
      <c r="J1077">
        <v>3.9668999999999999</v>
      </c>
    </row>
    <row r="1078" spans="2:10" x14ac:dyDescent="0.35">
      <c r="B1078" s="262">
        <v>44146</v>
      </c>
      <c r="C1078">
        <v>5.6000000000000001E-2</v>
      </c>
      <c r="D1078">
        <v>0.41199999999999998</v>
      </c>
      <c r="E1078">
        <v>0.95799999999999996</v>
      </c>
      <c r="F1078">
        <v>5.0998999999999999</v>
      </c>
      <c r="G1078">
        <v>3.4148000000000001</v>
      </c>
      <c r="H1078">
        <v>5.8009000000000004</v>
      </c>
      <c r="I1078">
        <v>4.5854999999999997</v>
      </c>
      <c r="J1078">
        <v>3.9342999999999999</v>
      </c>
    </row>
    <row r="1079" spans="2:10" x14ac:dyDescent="0.35">
      <c r="B1079" s="262">
        <v>44145</v>
      </c>
      <c r="C1079">
        <v>4.2000000000000003E-2</v>
      </c>
      <c r="D1079">
        <v>0.4</v>
      </c>
      <c r="E1079">
        <v>0.93600000000000005</v>
      </c>
      <c r="F1079">
        <v>5.1896000000000004</v>
      </c>
      <c r="G1079">
        <v>3.5326</v>
      </c>
      <c r="H1079">
        <v>5.9555999999999996</v>
      </c>
      <c r="I1079">
        <v>4.7672999999999996</v>
      </c>
      <c r="J1079">
        <v>4.0369000000000002</v>
      </c>
    </row>
    <row r="1080" spans="2:10" x14ac:dyDescent="0.35">
      <c r="B1080" s="262">
        <v>44144</v>
      </c>
      <c r="C1080">
        <v>2.1000000000000001E-2</v>
      </c>
      <c r="D1080">
        <v>0.371</v>
      </c>
      <c r="E1080">
        <v>0.90300000000000002</v>
      </c>
      <c r="F1080">
        <v>5.2083000000000004</v>
      </c>
      <c r="G1080">
        <v>3.6015999999999999</v>
      </c>
      <c r="H1080">
        <v>5.9622000000000002</v>
      </c>
      <c r="I1080">
        <v>4.8993000000000002</v>
      </c>
      <c r="J1080">
        <v>4.0960000000000001</v>
      </c>
    </row>
    <row r="1081" spans="2:10" x14ac:dyDescent="0.35">
      <c r="B1081" s="262">
        <v>44141</v>
      </c>
      <c r="C1081">
        <v>-3.4000000000000002E-2</v>
      </c>
      <c r="D1081">
        <v>0.27300000000000002</v>
      </c>
      <c r="E1081">
        <v>0.80100000000000005</v>
      </c>
      <c r="F1081">
        <v>5.2405999999999997</v>
      </c>
      <c r="G1081">
        <v>3.6280999999999999</v>
      </c>
      <c r="H1081">
        <v>6.0496999999999996</v>
      </c>
      <c r="I1081">
        <v>4.9207000000000001</v>
      </c>
      <c r="J1081">
        <v>4.101</v>
      </c>
    </row>
    <row r="1082" spans="2:10" x14ac:dyDescent="0.35">
      <c r="B1082" s="262">
        <v>44140</v>
      </c>
      <c r="C1082">
        <v>-5.2999999999999999E-2</v>
      </c>
      <c r="D1082">
        <v>0.23200000000000001</v>
      </c>
      <c r="E1082">
        <v>0.747</v>
      </c>
      <c r="F1082">
        <v>5.1567999999999996</v>
      </c>
      <c r="G1082">
        <v>3.6192000000000002</v>
      </c>
      <c r="H1082">
        <v>5.9977999999999998</v>
      </c>
      <c r="I1082">
        <v>4.8891999999999998</v>
      </c>
      <c r="J1082">
        <v>4.0712000000000002</v>
      </c>
    </row>
    <row r="1083" spans="2:10" x14ac:dyDescent="0.35">
      <c r="B1083" s="262">
        <v>44139</v>
      </c>
      <c r="C1083">
        <v>-7.4999999999999997E-2</v>
      </c>
      <c r="D1083">
        <v>0.20599999999999999</v>
      </c>
      <c r="E1083">
        <v>0.71299999999999997</v>
      </c>
      <c r="F1083">
        <v>5.1546000000000003</v>
      </c>
      <c r="G1083">
        <v>3.6103999999999998</v>
      </c>
      <c r="H1083">
        <v>6.0632999999999999</v>
      </c>
      <c r="I1083">
        <v>4.8936999999999999</v>
      </c>
      <c r="J1083">
        <v>4.0579999999999998</v>
      </c>
    </row>
    <row r="1084" spans="2:10" x14ac:dyDescent="0.35">
      <c r="B1084" s="262">
        <v>44138</v>
      </c>
      <c r="C1084">
        <v>-0.04</v>
      </c>
      <c r="D1084">
        <v>0.27100000000000002</v>
      </c>
      <c r="E1084">
        <v>0.78800000000000003</v>
      </c>
      <c r="F1084">
        <v>5.2072000000000003</v>
      </c>
      <c r="G1084">
        <v>3.6697000000000002</v>
      </c>
      <c r="H1084">
        <v>6.2108999999999996</v>
      </c>
      <c r="I1084">
        <v>4.9652000000000003</v>
      </c>
      <c r="J1084">
        <v>4.0827</v>
      </c>
    </row>
    <row r="1085" spans="2:10" x14ac:dyDescent="0.35">
      <c r="B1085" s="262">
        <v>44137</v>
      </c>
      <c r="C1085">
        <v>-0.08</v>
      </c>
      <c r="D1085">
        <v>0.217</v>
      </c>
      <c r="E1085">
        <v>0.73799999999999999</v>
      </c>
      <c r="F1085">
        <v>5.3018999999999998</v>
      </c>
      <c r="G1085">
        <v>3.6825000000000001</v>
      </c>
      <c r="H1085">
        <v>6.3962000000000003</v>
      </c>
      <c r="I1085">
        <v>5.0340999999999996</v>
      </c>
      <c r="J1085">
        <v>4.1482999999999999</v>
      </c>
    </row>
    <row r="1086" spans="2:10" x14ac:dyDescent="0.35">
      <c r="B1086" s="262">
        <v>44134</v>
      </c>
      <c r="C1086">
        <v>-0.04</v>
      </c>
      <c r="D1086">
        <v>0.26</v>
      </c>
      <c r="E1086">
        <v>0.78200000000000003</v>
      </c>
      <c r="F1086">
        <v>5.3319000000000001</v>
      </c>
      <c r="G1086">
        <v>3.7155</v>
      </c>
      <c r="H1086">
        <v>6.4063999999999997</v>
      </c>
      <c r="I1086">
        <v>4.9583000000000004</v>
      </c>
      <c r="J1086">
        <v>4.1432000000000002</v>
      </c>
    </row>
    <row r="1087" spans="2:10" x14ac:dyDescent="0.35">
      <c r="B1087" s="262">
        <v>44133</v>
      </c>
      <c r="C1087">
        <v>-6.8000000000000005E-2</v>
      </c>
      <c r="D1087">
        <v>0.22</v>
      </c>
      <c r="E1087">
        <v>0.72099999999999997</v>
      </c>
      <c r="F1087">
        <v>5.2984</v>
      </c>
      <c r="G1087">
        <v>3.6825000000000001</v>
      </c>
      <c r="H1087">
        <v>6.4320000000000004</v>
      </c>
      <c r="I1087">
        <v>4.9790999999999999</v>
      </c>
      <c r="J1087">
        <v>4.0926999999999998</v>
      </c>
    </row>
    <row r="1088" spans="2:10" x14ac:dyDescent="0.35">
      <c r="B1088" s="262">
        <v>44132</v>
      </c>
      <c r="C1088">
        <v>-7.3999999999999996E-2</v>
      </c>
      <c r="D1088">
        <v>0.21099999999999999</v>
      </c>
      <c r="E1088">
        <v>0.70799999999999996</v>
      </c>
      <c r="F1088">
        <v>5.3249000000000004</v>
      </c>
      <c r="G1088">
        <v>3.6678000000000002</v>
      </c>
      <c r="H1088">
        <v>6.2984999999999998</v>
      </c>
      <c r="I1088">
        <v>4.9490999999999996</v>
      </c>
      <c r="J1088">
        <v>4.0465999999999998</v>
      </c>
    </row>
    <row r="1089" spans="2:10" x14ac:dyDescent="0.35">
      <c r="B1089" s="262">
        <v>44131</v>
      </c>
      <c r="C1089">
        <v>-5.6000000000000001E-2</v>
      </c>
      <c r="D1089">
        <v>0.23</v>
      </c>
      <c r="E1089">
        <v>0.73099999999999998</v>
      </c>
      <c r="F1089">
        <v>5.1962000000000002</v>
      </c>
      <c r="G1089">
        <v>3.5444</v>
      </c>
      <c r="H1089">
        <v>6.1326999999999998</v>
      </c>
      <c r="I1089">
        <v>4.78</v>
      </c>
      <c r="J1089">
        <v>3.919</v>
      </c>
    </row>
    <row r="1090" spans="2:10" x14ac:dyDescent="0.35">
      <c r="B1090" s="262">
        <v>44130</v>
      </c>
      <c r="C1090">
        <v>-3.3000000000000002E-2</v>
      </c>
      <c r="D1090">
        <v>0.27400000000000002</v>
      </c>
      <c r="E1090">
        <v>0.79600000000000004</v>
      </c>
      <c r="F1090">
        <v>5.1818999999999997</v>
      </c>
      <c r="G1090">
        <v>3.5771000000000002</v>
      </c>
      <c r="H1090">
        <v>5.9733000000000001</v>
      </c>
      <c r="I1090">
        <v>4.8177000000000003</v>
      </c>
      <c r="J1090">
        <v>3.9590999999999998</v>
      </c>
    </row>
    <row r="1091" spans="2:10" x14ac:dyDescent="0.35">
      <c r="B1091" s="262">
        <v>44127</v>
      </c>
      <c r="C1091">
        <v>-3.3000000000000002E-2</v>
      </c>
      <c r="D1091">
        <v>0.27900000000000003</v>
      </c>
      <c r="E1091">
        <v>0.79400000000000004</v>
      </c>
      <c r="F1091">
        <v>5.1852</v>
      </c>
      <c r="G1091">
        <v>3.6051000000000002</v>
      </c>
      <c r="H1091">
        <v>6.0134999999999996</v>
      </c>
      <c r="I1091">
        <v>4.8079999999999998</v>
      </c>
      <c r="J1091">
        <v>3.9763000000000002</v>
      </c>
    </row>
    <row r="1092" spans="2:10" x14ac:dyDescent="0.35">
      <c r="B1092" s="262">
        <v>44126</v>
      </c>
      <c r="C1092">
        <v>-2.7E-2</v>
      </c>
      <c r="D1092">
        <v>0.28199999999999997</v>
      </c>
      <c r="E1092">
        <v>0.80100000000000005</v>
      </c>
      <c r="F1092">
        <v>5.2417999999999996</v>
      </c>
      <c r="G1092">
        <v>3.6263999999999998</v>
      </c>
      <c r="H1092">
        <v>6.1002000000000001</v>
      </c>
      <c r="I1092">
        <v>4.8615000000000004</v>
      </c>
      <c r="J1092">
        <v>4.0255999999999998</v>
      </c>
    </row>
    <row r="1093" spans="2:10" x14ac:dyDescent="0.35">
      <c r="B1093" s="262">
        <v>44125</v>
      </c>
      <c r="C1093">
        <v>-5.2999999999999999E-2</v>
      </c>
      <c r="D1093">
        <v>0.24</v>
      </c>
      <c r="E1093">
        <v>0.76</v>
      </c>
      <c r="F1093">
        <v>5.2553000000000001</v>
      </c>
      <c r="G1093">
        <v>3.6880000000000002</v>
      </c>
      <c r="H1093">
        <v>6.0496999999999996</v>
      </c>
      <c r="I1093">
        <v>4.8902999999999999</v>
      </c>
      <c r="J1093">
        <v>4.0499000000000001</v>
      </c>
    </row>
    <row r="1094" spans="2:10" x14ac:dyDescent="0.35">
      <c r="B1094" s="262">
        <v>44124</v>
      </c>
      <c r="C1094">
        <v>-8.5000000000000006E-2</v>
      </c>
      <c r="D1094">
        <v>0.186</v>
      </c>
      <c r="E1094">
        <v>0.69299999999999995</v>
      </c>
      <c r="F1094">
        <v>5.2249999999999996</v>
      </c>
      <c r="G1094">
        <v>3.6917</v>
      </c>
      <c r="H1094">
        <v>6.0292000000000003</v>
      </c>
      <c r="I1094">
        <v>4.8758999999999997</v>
      </c>
      <c r="J1094">
        <v>4.0434000000000001</v>
      </c>
    </row>
    <row r="1095" spans="2:10" x14ac:dyDescent="0.35">
      <c r="B1095" s="262">
        <v>44123</v>
      </c>
      <c r="C1095">
        <v>-8.8999999999999996E-2</v>
      </c>
      <c r="D1095">
        <v>0.16800000000000001</v>
      </c>
      <c r="E1095">
        <v>0.66300000000000003</v>
      </c>
      <c r="F1095">
        <v>5.2282999999999999</v>
      </c>
      <c r="G1095">
        <v>3.6659999999999999</v>
      </c>
      <c r="H1095">
        <v>6.0632999999999999</v>
      </c>
      <c r="I1095">
        <v>4.9004000000000003</v>
      </c>
      <c r="J1095">
        <v>4.0400999999999998</v>
      </c>
    </row>
    <row r="1096" spans="2:10" x14ac:dyDescent="0.35">
      <c r="B1096" s="262">
        <v>44120</v>
      </c>
      <c r="C1096">
        <v>-7.8E-2</v>
      </c>
      <c r="D1096">
        <v>0.18099999999999999</v>
      </c>
      <c r="E1096">
        <v>0.68200000000000005</v>
      </c>
      <c r="F1096">
        <v>5.1896000000000004</v>
      </c>
      <c r="G1096">
        <v>3.5893000000000002</v>
      </c>
      <c r="H1096">
        <v>5.9821</v>
      </c>
      <c r="I1096">
        <v>4.8188000000000004</v>
      </c>
      <c r="J1096">
        <v>4.008</v>
      </c>
    </row>
    <row r="1097" spans="2:10" x14ac:dyDescent="0.35">
      <c r="B1097" s="262">
        <v>44119</v>
      </c>
      <c r="C1097">
        <v>-7.5999999999999998E-2</v>
      </c>
      <c r="D1097">
        <v>0.17799999999999999</v>
      </c>
      <c r="E1097">
        <v>0.67600000000000005</v>
      </c>
      <c r="F1097">
        <v>5.2687999999999997</v>
      </c>
      <c r="G1097">
        <v>3.6263999999999998</v>
      </c>
      <c r="H1097">
        <v>6.0909000000000004</v>
      </c>
      <c r="I1097">
        <v>4.8792</v>
      </c>
      <c r="J1097">
        <v>4.0449999999999999</v>
      </c>
    </row>
    <row r="1098" spans="2:10" x14ac:dyDescent="0.35">
      <c r="B1098" s="262">
        <v>44118</v>
      </c>
      <c r="C1098">
        <v>-0.06</v>
      </c>
      <c r="D1098">
        <v>0.218</v>
      </c>
      <c r="E1098">
        <v>0.71699999999999997</v>
      </c>
      <c r="F1098">
        <v>5.2061000000000002</v>
      </c>
      <c r="G1098">
        <v>3.621</v>
      </c>
      <c r="H1098">
        <v>5.9138999999999999</v>
      </c>
      <c r="I1098">
        <v>4.8307000000000002</v>
      </c>
      <c r="J1098">
        <v>4.0144000000000002</v>
      </c>
    </row>
    <row r="1099" spans="2:10" x14ac:dyDescent="0.35">
      <c r="B1099" s="262">
        <v>44117</v>
      </c>
      <c r="C1099">
        <v>-5.1999999999999998E-2</v>
      </c>
      <c r="D1099">
        <v>0.23799999999999999</v>
      </c>
      <c r="E1099">
        <v>0.751</v>
      </c>
      <c r="F1099">
        <v>5.2260999999999997</v>
      </c>
      <c r="G1099">
        <v>3.5632999999999999</v>
      </c>
      <c r="H1099">
        <v>5.9644000000000004</v>
      </c>
      <c r="I1099">
        <v>4.7567000000000004</v>
      </c>
      <c r="J1099">
        <v>3.9779</v>
      </c>
    </row>
    <row r="1100" spans="2:10" x14ac:dyDescent="0.35">
      <c r="B1100" s="262">
        <v>44116</v>
      </c>
      <c r="C1100">
        <v>-3.5000000000000003E-2</v>
      </c>
      <c r="D1100">
        <v>0.27</v>
      </c>
      <c r="E1100">
        <v>0.80100000000000005</v>
      </c>
      <c r="F1100">
        <v>5.1973000000000003</v>
      </c>
      <c r="G1100">
        <v>3.5806</v>
      </c>
      <c r="H1100">
        <v>6.0632999999999999</v>
      </c>
      <c r="I1100">
        <v>4.7430000000000003</v>
      </c>
      <c r="J1100">
        <v>3.9826000000000001</v>
      </c>
    </row>
    <row r="1101" spans="2:10" x14ac:dyDescent="0.35">
      <c r="B1101" s="262">
        <v>44113</v>
      </c>
      <c r="C1101">
        <v>-2.8000000000000001E-2</v>
      </c>
      <c r="D1101">
        <v>0.27900000000000003</v>
      </c>
      <c r="E1101">
        <v>0.80600000000000005</v>
      </c>
      <c r="F1101">
        <v>5.2405999999999997</v>
      </c>
      <c r="G1101">
        <v>3.6371000000000002</v>
      </c>
      <c r="H1101">
        <v>6.2037000000000004</v>
      </c>
      <c r="I1101">
        <v>4.8263999999999996</v>
      </c>
      <c r="J1101">
        <v>4.0662000000000003</v>
      </c>
    </row>
    <row r="1102" spans="2:10" x14ac:dyDescent="0.35">
      <c r="B1102" s="262">
        <v>44112</v>
      </c>
      <c r="C1102">
        <v>-0.03</v>
      </c>
      <c r="D1102">
        <v>0.28699999999999998</v>
      </c>
      <c r="E1102">
        <v>0.81699999999999995</v>
      </c>
      <c r="F1102">
        <v>5.2039</v>
      </c>
      <c r="G1102">
        <v>3.5910000000000002</v>
      </c>
      <c r="H1102">
        <v>6.0862999999999996</v>
      </c>
      <c r="I1102">
        <v>4.7843</v>
      </c>
      <c r="J1102">
        <v>4.0483000000000002</v>
      </c>
    </row>
    <row r="1103" spans="2:10" x14ac:dyDescent="0.35">
      <c r="B1103" s="262">
        <v>44111</v>
      </c>
      <c r="C1103">
        <v>-2.4E-2</v>
      </c>
      <c r="D1103">
        <v>0.30199999999999999</v>
      </c>
      <c r="E1103">
        <v>0.83199999999999996</v>
      </c>
      <c r="F1103">
        <v>5.2575000000000003</v>
      </c>
      <c r="G1103">
        <v>3.6156999999999999</v>
      </c>
      <c r="H1103">
        <v>6.1211000000000002</v>
      </c>
      <c r="I1103">
        <v>4.8914999999999997</v>
      </c>
      <c r="J1103">
        <v>4.0811000000000002</v>
      </c>
    </row>
    <row r="1104" spans="2:10" x14ac:dyDescent="0.35">
      <c r="B1104" s="262">
        <v>44110</v>
      </c>
      <c r="C1104">
        <v>-3.6999999999999998E-2</v>
      </c>
      <c r="D1104">
        <v>0.28599999999999998</v>
      </c>
      <c r="E1104">
        <v>0.82</v>
      </c>
      <c r="F1104">
        <v>5.3272000000000004</v>
      </c>
      <c r="G1104">
        <v>3.5735999999999999</v>
      </c>
      <c r="H1104">
        <v>6.2325999999999997</v>
      </c>
      <c r="I1104">
        <v>4.8604000000000003</v>
      </c>
      <c r="J1104">
        <v>4.0579999999999998</v>
      </c>
    </row>
    <row r="1105" spans="2:10" x14ac:dyDescent="0.35">
      <c r="B1105" s="262">
        <v>44109</v>
      </c>
      <c r="C1105">
        <v>-3.5999999999999997E-2</v>
      </c>
      <c r="D1105">
        <v>0.28699999999999998</v>
      </c>
      <c r="E1105">
        <v>0.82099999999999995</v>
      </c>
      <c r="F1105">
        <v>5.3202999999999996</v>
      </c>
      <c r="G1105">
        <v>3.4792000000000001</v>
      </c>
      <c r="H1105">
        <v>6.2568000000000001</v>
      </c>
      <c r="I1105">
        <v>4.8209</v>
      </c>
      <c r="J1105">
        <v>4.0400999999999998</v>
      </c>
    </row>
    <row r="1106" spans="2:10" x14ac:dyDescent="0.35">
      <c r="B1106" s="262">
        <v>44106</v>
      </c>
      <c r="C1106">
        <v>-6.2E-2</v>
      </c>
      <c r="D1106">
        <v>0.245</v>
      </c>
      <c r="E1106">
        <v>0.77100000000000002</v>
      </c>
      <c r="F1106">
        <v>5.2881999999999998</v>
      </c>
      <c r="G1106">
        <v>3.4434999999999998</v>
      </c>
      <c r="H1106">
        <v>6.2495000000000003</v>
      </c>
      <c r="I1106">
        <v>4.7767999999999997</v>
      </c>
      <c r="J1106">
        <v>3.9857</v>
      </c>
    </row>
    <row r="1107" spans="2:10" x14ac:dyDescent="0.35">
      <c r="B1107" s="262">
        <v>44105</v>
      </c>
      <c r="C1107">
        <v>-6.7000000000000004E-2</v>
      </c>
      <c r="D1107">
        <v>0.23300000000000001</v>
      </c>
      <c r="E1107">
        <v>0.754</v>
      </c>
      <c r="F1107">
        <v>5.3845999999999998</v>
      </c>
      <c r="G1107">
        <v>3.4727000000000001</v>
      </c>
      <c r="H1107">
        <v>6.4115000000000002</v>
      </c>
      <c r="I1107">
        <v>4.8503999999999996</v>
      </c>
      <c r="J1107">
        <v>4.0336999999999996</v>
      </c>
    </row>
    <row r="1108" spans="2:10" x14ac:dyDescent="0.35">
      <c r="B1108" s="262">
        <v>44104</v>
      </c>
      <c r="C1108">
        <v>-5.8000000000000003E-2</v>
      </c>
      <c r="D1108">
        <v>0.22800000000000001</v>
      </c>
      <c r="E1108">
        <v>0.74199999999999999</v>
      </c>
      <c r="F1108">
        <v>5.5068999999999999</v>
      </c>
      <c r="G1108">
        <v>3.5771000000000002</v>
      </c>
      <c r="H1108">
        <v>6.6555999999999997</v>
      </c>
      <c r="I1108">
        <v>5.0023</v>
      </c>
      <c r="J1108">
        <v>4.1279000000000003</v>
      </c>
    </row>
    <row r="1109" spans="2:10" x14ac:dyDescent="0.35">
      <c r="B1109" s="262">
        <v>44103</v>
      </c>
      <c r="C1109">
        <v>-8.6999999999999994E-2</v>
      </c>
      <c r="D1109">
        <v>0.182</v>
      </c>
      <c r="E1109">
        <v>0.68500000000000005</v>
      </c>
      <c r="F1109">
        <v>5.4881000000000002</v>
      </c>
      <c r="G1109">
        <v>4.1944999999999997</v>
      </c>
      <c r="H1109">
        <v>6.5789</v>
      </c>
      <c r="I1109">
        <v>4.8619000000000003</v>
      </c>
      <c r="J1109">
        <v>4.0599999999999996</v>
      </c>
    </row>
    <row r="1110" spans="2:10" x14ac:dyDescent="0.35">
      <c r="B1110" s="262">
        <v>44102</v>
      </c>
      <c r="C1110">
        <v>-8.5000000000000006E-2</v>
      </c>
      <c r="D1110">
        <v>0.20100000000000001</v>
      </c>
      <c r="E1110">
        <v>0.70699999999999996</v>
      </c>
      <c r="F1110">
        <v>5.7046999999999999</v>
      </c>
      <c r="G1110">
        <v>4.1605999999999996</v>
      </c>
      <c r="H1110">
        <v>6.7255000000000003</v>
      </c>
      <c r="I1110">
        <v>4.8640999999999996</v>
      </c>
      <c r="J1110">
        <v>4.0583999999999998</v>
      </c>
    </row>
    <row r="1111" spans="2:10" x14ac:dyDescent="0.35">
      <c r="B1111" s="262">
        <v>44099</v>
      </c>
      <c r="C1111">
        <v>-9.5000000000000001E-2</v>
      </c>
      <c r="D1111">
        <v>0.187</v>
      </c>
      <c r="E1111">
        <v>0.69299999999999995</v>
      </c>
      <c r="F1111">
        <v>5.6833999999999998</v>
      </c>
      <c r="G1111">
        <v>4.1390000000000002</v>
      </c>
      <c r="H1111">
        <v>6.7226999999999997</v>
      </c>
      <c r="I1111">
        <v>4.8853</v>
      </c>
      <c r="J1111">
        <v>4.0551000000000004</v>
      </c>
    </row>
    <row r="1112" spans="2:10" x14ac:dyDescent="0.35">
      <c r="B1112" s="262">
        <v>44098</v>
      </c>
      <c r="C1112">
        <v>-7.0000000000000007E-2</v>
      </c>
      <c r="D1112">
        <v>0.218</v>
      </c>
      <c r="E1112">
        <v>0.72899999999999998</v>
      </c>
      <c r="F1112">
        <v>5.7946</v>
      </c>
      <c r="G1112">
        <v>4.2087000000000003</v>
      </c>
      <c r="H1112">
        <v>6.8318000000000003</v>
      </c>
      <c r="I1112">
        <v>4.9977</v>
      </c>
      <c r="J1112">
        <v>4.0933000000000002</v>
      </c>
    </row>
    <row r="1113" spans="2:10" x14ac:dyDescent="0.35">
      <c r="B1113" s="262">
        <v>44097</v>
      </c>
      <c r="C1113">
        <v>-7.2999999999999995E-2</v>
      </c>
      <c r="D1113">
        <v>0.217</v>
      </c>
      <c r="E1113">
        <v>0.73</v>
      </c>
      <c r="F1113">
        <v>5.7141000000000002</v>
      </c>
      <c r="G1113">
        <v>4.1805000000000003</v>
      </c>
      <c r="H1113">
        <v>6.7538999999999998</v>
      </c>
      <c r="I1113">
        <v>5.0034999999999998</v>
      </c>
      <c r="J1113">
        <v>4.0849000000000002</v>
      </c>
    </row>
    <row r="1114" spans="2:10" x14ac:dyDescent="0.35">
      <c r="B1114" s="262">
        <v>44096</v>
      </c>
      <c r="C1114">
        <v>-0.08</v>
      </c>
      <c r="D1114">
        <v>0.20200000000000001</v>
      </c>
      <c r="E1114">
        <v>0.70599999999999996</v>
      </c>
      <c r="F1114">
        <v>5.8070000000000004</v>
      </c>
      <c r="G1114">
        <v>4.2933000000000003</v>
      </c>
      <c r="H1114">
        <v>6.8056000000000001</v>
      </c>
      <c r="I1114">
        <v>5.0774999999999997</v>
      </c>
      <c r="J1114">
        <v>4.1769999999999996</v>
      </c>
    </row>
    <row r="1115" spans="2:10" x14ac:dyDescent="0.35">
      <c r="B1115" s="262">
        <v>44095</v>
      </c>
      <c r="C1115">
        <v>-0.13900000000000001</v>
      </c>
      <c r="D1115">
        <v>0.155</v>
      </c>
      <c r="E1115">
        <v>0.67200000000000004</v>
      </c>
      <c r="F1115">
        <v>5.8154000000000003</v>
      </c>
      <c r="G1115">
        <v>4.2911999999999999</v>
      </c>
      <c r="H1115">
        <v>6.7998000000000003</v>
      </c>
      <c r="I1115">
        <v>5.0557999999999996</v>
      </c>
      <c r="J1115">
        <v>4.1683000000000003</v>
      </c>
    </row>
    <row r="1116" spans="2:10" x14ac:dyDescent="0.35">
      <c r="B1116" s="262">
        <v>44092</v>
      </c>
      <c r="C1116">
        <v>-0.128</v>
      </c>
      <c r="D1116">
        <v>0.182</v>
      </c>
      <c r="E1116">
        <v>0.70599999999999996</v>
      </c>
      <c r="F1116">
        <v>5.7262000000000004</v>
      </c>
      <c r="G1116">
        <v>4.1273</v>
      </c>
      <c r="H1116">
        <v>6.5843999999999996</v>
      </c>
      <c r="I1116">
        <v>4.8943000000000003</v>
      </c>
      <c r="J1116">
        <v>4.0732999999999997</v>
      </c>
    </row>
    <row r="1117" spans="2:10" x14ac:dyDescent="0.35">
      <c r="B1117" s="262">
        <v>44091</v>
      </c>
      <c r="C1117">
        <v>-0.122</v>
      </c>
      <c r="D1117">
        <v>0.184</v>
      </c>
      <c r="E1117">
        <v>0.70899999999999996</v>
      </c>
      <c r="F1117">
        <v>5.7739000000000003</v>
      </c>
      <c r="G1117">
        <v>4.2933000000000003</v>
      </c>
      <c r="H1117">
        <v>6.6694000000000004</v>
      </c>
      <c r="I1117">
        <v>4.9953000000000003</v>
      </c>
      <c r="J1117">
        <v>4.1561000000000003</v>
      </c>
    </row>
    <row r="1118" spans="2:10" x14ac:dyDescent="0.35">
      <c r="B1118" s="262">
        <v>44090</v>
      </c>
      <c r="C1118">
        <v>-6.9000000000000006E-2</v>
      </c>
      <c r="D1118">
        <v>0.21</v>
      </c>
      <c r="E1118">
        <v>0.71399999999999997</v>
      </c>
      <c r="F1118">
        <v>5.6980000000000004</v>
      </c>
      <c r="G1118">
        <v>4.2702</v>
      </c>
      <c r="H1118">
        <v>6.6060999999999996</v>
      </c>
      <c r="I1118">
        <v>4.9420000000000002</v>
      </c>
      <c r="J1118">
        <v>4.1201999999999996</v>
      </c>
    </row>
    <row r="1119" spans="2:10" x14ac:dyDescent="0.35">
      <c r="B1119" s="262">
        <v>44089</v>
      </c>
      <c r="C1119">
        <v>-6.9000000000000006E-2</v>
      </c>
      <c r="D1119">
        <v>0.216</v>
      </c>
      <c r="E1119">
        <v>0.72699999999999998</v>
      </c>
      <c r="F1119">
        <v>5.6647999999999996</v>
      </c>
      <c r="G1119">
        <v>4.1885000000000003</v>
      </c>
      <c r="H1119">
        <v>6.5789</v>
      </c>
      <c r="I1119">
        <v>4.8619000000000003</v>
      </c>
      <c r="J1119">
        <v>4.0518000000000001</v>
      </c>
    </row>
    <row r="1120" spans="2:10" x14ac:dyDescent="0.35">
      <c r="B1120" s="262">
        <v>44088</v>
      </c>
      <c r="C1120">
        <v>-0.1</v>
      </c>
      <c r="D1120">
        <v>0.193</v>
      </c>
      <c r="E1120">
        <v>0.70799999999999996</v>
      </c>
      <c r="F1120">
        <v>5.7182000000000004</v>
      </c>
      <c r="G1120">
        <v>4.2640000000000002</v>
      </c>
      <c r="H1120">
        <v>6.65</v>
      </c>
      <c r="I1120">
        <v>4.9535</v>
      </c>
      <c r="J1120">
        <v>4.1424000000000003</v>
      </c>
    </row>
    <row r="1121" spans="2:10" x14ac:dyDescent="0.35">
      <c r="B1121" s="262">
        <v>44085</v>
      </c>
      <c r="C1121">
        <v>-0.125</v>
      </c>
      <c r="D1121">
        <v>0.18099999999999999</v>
      </c>
      <c r="E1121">
        <v>0.70299999999999996</v>
      </c>
      <c r="F1121">
        <v>5.6859999999999999</v>
      </c>
      <c r="G1121">
        <v>4.2495000000000003</v>
      </c>
      <c r="H1121">
        <v>6.5735000000000001</v>
      </c>
      <c r="I1121">
        <v>4.9649999999999999</v>
      </c>
      <c r="J1121">
        <v>4.1458000000000004</v>
      </c>
    </row>
    <row r="1122" spans="2:10" x14ac:dyDescent="0.35">
      <c r="B1122" s="262">
        <v>44084</v>
      </c>
      <c r="C1122">
        <v>-8.7999999999999995E-2</v>
      </c>
      <c r="D1122">
        <v>0.22600000000000001</v>
      </c>
      <c r="E1122">
        <v>0.76100000000000001</v>
      </c>
      <c r="F1122">
        <v>5.7141000000000002</v>
      </c>
      <c r="G1122">
        <v>4.2495000000000003</v>
      </c>
      <c r="H1122">
        <v>6.5628000000000002</v>
      </c>
      <c r="I1122">
        <v>4.9778000000000002</v>
      </c>
      <c r="J1122">
        <v>4.1631</v>
      </c>
    </row>
    <row r="1123" spans="2:10" x14ac:dyDescent="0.35">
      <c r="B1123" s="262">
        <v>44083</v>
      </c>
      <c r="C1123">
        <v>-6.3E-2</v>
      </c>
      <c r="D1123">
        <v>0.23599999999999999</v>
      </c>
      <c r="E1123">
        <v>0.75900000000000001</v>
      </c>
      <c r="F1123">
        <v>5.6528999999999998</v>
      </c>
      <c r="G1123">
        <v>4.2087000000000003</v>
      </c>
      <c r="H1123">
        <v>6.5305999999999997</v>
      </c>
      <c r="I1123">
        <v>4.9615999999999998</v>
      </c>
      <c r="J1123">
        <v>4.1527000000000003</v>
      </c>
    </row>
    <row r="1124" spans="2:10" x14ac:dyDescent="0.35">
      <c r="B1124" s="262">
        <v>44082</v>
      </c>
      <c r="C1124">
        <v>-0.107</v>
      </c>
      <c r="D1124">
        <v>0.187</v>
      </c>
      <c r="E1124">
        <v>0.70299999999999996</v>
      </c>
      <c r="F1124">
        <v>5.7046999999999999</v>
      </c>
      <c r="G1124">
        <v>4.2290000000000001</v>
      </c>
      <c r="H1124">
        <v>6.5898000000000003</v>
      </c>
      <c r="I1124">
        <v>4.9953000000000003</v>
      </c>
      <c r="J1124">
        <v>4.1578999999999997</v>
      </c>
    </row>
    <row r="1125" spans="2:10" x14ac:dyDescent="0.35">
      <c r="B1125" s="262">
        <v>44081</v>
      </c>
      <c r="C1125">
        <v>-5.8000000000000003E-2</v>
      </c>
      <c r="D1125">
        <v>0.247</v>
      </c>
      <c r="E1125">
        <v>0.77900000000000003</v>
      </c>
      <c r="F1125">
        <v>5.6333000000000002</v>
      </c>
      <c r="G1125">
        <v>4.2187999999999999</v>
      </c>
      <c r="H1125">
        <v>6.4961000000000002</v>
      </c>
      <c r="I1125">
        <v>4.9649999999999999</v>
      </c>
      <c r="J1125">
        <v>4.1372</v>
      </c>
    </row>
    <row r="1126" spans="2:10" x14ac:dyDescent="0.35">
      <c r="B1126" s="262">
        <v>44078</v>
      </c>
      <c r="C1126">
        <v>-3.6999999999999998E-2</v>
      </c>
      <c r="D1126">
        <v>0.26100000000000001</v>
      </c>
      <c r="E1126">
        <v>0.79300000000000004</v>
      </c>
      <c r="F1126">
        <v>5.8278999999999996</v>
      </c>
      <c r="G1126">
        <v>4.3616999999999999</v>
      </c>
      <c r="H1126">
        <v>6.6528</v>
      </c>
      <c r="I1126">
        <v>5.1006</v>
      </c>
      <c r="J1126">
        <v>4.2407000000000004</v>
      </c>
    </row>
    <row r="1127" spans="2:10" x14ac:dyDescent="0.35">
      <c r="B1127" s="262">
        <v>44077</v>
      </c>
      <c r="C1127">
        <v>-5.7000000000000002E-2</v>
      </c>
      <c r="D1127">
        <v>0.23499999999999999</v>
      </c>
      <c r="E1127">
        <v>0.76900000000000002</v>
      </c>
      <c r="F1127">
        <v>5.6954000000000002</v>
      </c>
      <c r="G1127">
        <v>4.2268999999999997</v>
      </c>
      <c r="H1127">
        <v>6.5041000000000002</v>
      </c>
      <c r="I1127">
        <v>5.0071000000000003</v>
      </c>
      <c r="J1127">
        <v>4.1561000000000003</v>
      </c>
    </row>
    <row r="1128" spans="2:10" x14ac:dyDescent="0.35">
      <c r="B1128" s="262">
        <v>44076</v>
      </c>
      <c r="C1128">
        <v>-7.1999999999999995E-2</v>
      </c>
      <c r="D1128">
        <v>0.22900000000000001</v>
      </c>
      <c r="E1128">
        <v>0.77700000000000002</v>
      </c>
      <c r="F1128">
        <v>5.6241000000000003</v>
      </c>
      <c r="G1128">
        <v>4.1626000000000003</v>
      </c>
      <c r="H1128">
        <v>6.3491999999999997</v>
      </c>
      <c r="I1128">
        <v>4.9374000000000002</v>
      </c>
      <c r="J1128">
        <v>4.1543999999999999</v>
      </c>
    </row>
    <row r="1129" spans="2:10" x14ac:dyDescent="0.35">
      <c r="B1129" s="262">
        <v>44075</v>
      </c>
      <c r="C1129">
        <v>-3.7999999999999999E-2</v>
      </c>
      <c r="D1129">
        <v>0.29299999999999998</v>
      </c>
      <c r="E1129">
        <v>0.83699999999999997</v>
      </c>
      <c r="F1129">
        <v>5.8265000000000002</v>
      </c>
      <c r="G1129">
        <v>4.3661000000000003</v>
      </c>
      <c r="H1129">
        <v>6.4776999999999996</v>
      </c>
      <c r="I1129">
        <v>5.1773999999999996</v>
      </c>
      <c r="J1129">
        <v>4.3437999999999999</v>
      </c>
    </row>
    <row r="1130" spans="2:10" x14ac:dyDescent="0.35">
      <c r="B1130" s="262">
        <v>44074</v>
      </c>
      <c r="C1130">
        <v>-1.0999999999999999E-2</v>
      </c>
      <c r="D1130">
        <v>0.31</v>
      </c>
      <c r="E1130">
        <v>0.75700000000000001</v>
      </c>
      <c r="F1130">
        <v>5.7602000000000002</v>
      </c>
      <c r="G1130">
        <v>4.3509000000000002</v>
      </c>
      <c r="H1130">
        <v>6.3541999999999996</v>
      </c>
      <c r="I1130">
        <v>5.1250999999999998</v>
      </c>
      <c r="J1130">
        <v>4.2915999999999999</v>
      </c>
    </row>
    <row r="1131" spans="2:10" x14ac:dyDescent="0.35">
      <c r="B1131" s="262">
        <v>44071</v>
      </c>
      <c r="C1131">
        <v>-1.0999999999999999E-2</v>
      </c>
      <c r="D1131">
        <v>0.31</v>
      </c>
      <c r="E1131">
        <v>0.75700000000000001</v>
      </c>
      <c r="F1131">
        <v>5.7602000000000002</v>
      </c>
      <c r="G1131">
        <v>4.3509000000000002</v>
      </c>
      <c r="H1131">
        <v>6.3541999999999996</v>
      </c>
      <c r="I1131">
        <v>5.1250999999999998</v>
      </c>
      <c r="J1131">
        <v>4.2915999999999999</v>
      </c>
    </row>
    <row r="1132" spans="2:10" x14ac:dyDescent="0.35">
      <c r="B1132" s="262">
        <v>44070</v>
      </c>
      <c r="C1132">
        <v>2.3E-2</v>
      </c>
      <c r="D1132">
        <v>0.33500000000000002</v>
      </c>
      <c r="E1132">
        <v>0.79700000000000004</v>
      </c>
      <c r="F1132">
        <v>5.6954000000000002</v>
      </c>
      <c r="G1132">
        <v>4.3144</v>
      </c>
      <c r="H1132">
        <v>6.2598000000000003</v>
      </c>
      <c r="I1132">
        <v>5.1090999999999998</v>
      </c>
      <c r="J1132">
        <v>4.2624000000000004</v>
      </c>
    </row>
    <row r="1133" spans="2:10" x14ac:dyDescent="0.35">
      <c r="B1133" s="262">
        <v>44069</v>
      </c>
      <c r="C1133">
        <v>1.2999999999999999E-2</v>
      </c>
      <c r="D1133">
        <v>0.30099999999999999</v>
      </c>
      <c r="E1133">
        <v>0.754</v>
      </c>
      <c r="F1133">
        <v>5.6477000000000004</v>
      </c>
      <c r="G1133">
        <v>4.3122999999999996</v>
      </c>
      <c r="H1133">
        <v>6.2256999999999998</v>
      </c>
      <c r="I1133">
        <v>5.1006</v>
      </c>
      <c r="J1133">
        <v>4.2478999999999996</v>
      </c>
    </row>
    <row r="1134" spans="2:10" x14ac:dyDescent="0.35">
      <c r="B1134" s="262">
        <v>44068</v>
      </c>
      <c r="C1134">
        <v>-5.0000000000000001E-3</v>
      </c>
      <c r="D1134">
        <v>0.26200000000000001</v>
      </c>
      <c r="E1134">
        <v>0.71099999999999997</v>
      </c>
      <c r="F1134">
        <v>5.5609999999999999</v>
      </c>
      <c r="G1134">
        <v>4.3400999999999996</v>
      </c>
      <c r="H1134">
        <v>6.2450999999999999</v>
      </c>
      <c r="I1134">
        <v>5.0570000000000004</v>
      </c>
      <c r="J1134">
        <v>4.2050000000000001</v>
      </c>
    </row>
    <row r="1135" spans="2:10" x14ac:dyDescent="0.35">
      <c r="B1135" s="262">
        <v>44067</v>
      </c>
      <c r="C1135">
        <v>-4.2000000000000003E-2</v>
      </c>
      <c r="D1135">
        <v>0.21199999999999999</v>
      </c>
      <c r="E1135">
        <v>0.65700000000000003</v>
      </c>
      <c r="F1135">
        <v>5.4721000000000002</v>
      </c>
      <c r="G1135">
        <v>4.2911999999999999</v>
      </c>
      <c r="H1135">
        <v>6.1397000000000004</v>
      </c>
      <c r="I1135">
        <v>4.9755000000000003</v>
      </c>
      <c r="J1135">
        <v>4.1134000000000004</v>
      </c>
    </row>
    <row r="1136" spans="2:10" x14ac:dyDescent="0.35">
      <c r="B1136" s="262">
        <v>44064</v>
      </c>
      <c r="C1136">
        <v>-4.8000000000000001E-2</v>
      </c>
      <c r="D1136">
        <v>0.20499999999999999</v>
      </c>
      <c r="E1136">
        <v>0.65100000000000002</v>
      </c>
      <c r="F1136">
        <v>5.5407000000000002</v>
      </c>
      <c r="G1136">
        <v>4.3400999999999996</v>
      </c>
      <c r="H1136">
        <v>6.1680999999999999</v>
      </c>
      <c r="I1136">
        <v>5.0152999999999999</v>
      </c>
      <c r="J1136">
        <v>4.1647999999999996</v>
      </c>
    </row>
    <row r="1137" spans="2:10" x14ac:dyDescent="0.35">
      <c r="B1137" s="262">
        <v>44063</v>
      </c>
      <c r="C1137">
        <v>-3.3000000000000002E-2</v>
      </c>
      <c r="D1137">
        <v>0.224</v>
      </c>
      <c r="E1137">
        <v>0.67500000000000004</v>
      </c>
      <c r="F1137">
        <v>5.5533999999999999</v>
      </c>
      <c r="G1137">
        <v>4.3166000000000002</v>
      </c>
      <c r="H1137">
        <v>6.1871999999999998</v>
      </c>
      <c r="I1137">
        <v>5.0176999999999996</v>
      </c>
      <c r="J1137">
        <v>4.1509999999999998</v>
      </c>
    </row>
    <row r="1138" spans="2:10" x14ac:dyDescent="0.35">
      <c r="B1138" s="262">
        <v>44062</v>
      </c>
      <c r="C1138">
        <v>-2.7E-2</v>
      </c>
      <c r="D1138">
        <v>0.23499999999999999</v>
      </c>
      <c r="E1138">
        <v>0.68100000000000005</v>
      </c>
      <c r="F1138">
        <v>5.5636000000000001</v>
      </c>
      <c r="G1138">
        <v>4.2495000000000003</v>
      </c>
      <c r="H1138">
        <v>6.1776</v>
      </c>
      <c r="I1138">
        <v>4.9649999999999999</v>
      </c>
      <c r="J1138">
        <v>4.1269999999999998</v>
      </c>
    </row>
    <row r="1139" spans="2:10" x14ac:dyDescent="0.35">
      <c r="B1139" s="262">
        <v>44061</v>
      </c>
      <c r="C1139">
        <v>-4.2000000000000003E-2</v>
      </c>
      <c r="D1139">
        <v>0.218</v>
      </c>
      <c r="E1139">
        <v>0.65100000000000002</v>
      </c>
      <c r="F1139">
        <v>5.5750999999999999</v>
      </c>
      <c r="G1139">
        <v>4.2660999999999998</v>
      </c>
      <c r="H1139">
        <v>6.1990999999999996</v>
      </c>
      <c r="I1139">
        <v>4.9363000000000001</v>
      </c>
      <c r="J1139">
        <v>4.1101000000000001</v>
      </c>
    </row>
    <row r="1140" spans="2:10" x14ac:dyDescent="0.35">
      <c r="B1140" s="262">
        <v>44060</v>
      </c>
      <c r="C1140">
        <v>-4.7E-2</v>
      </c>
      <c r="D1140">
        <v>0.215</v>
      </c>
      <c r="E1140">
        <v>0.64700000000000002</v>
      </c>
      <c r="F1140">
        <v>5.4598000000000004</v>
      </c>
      <c r="G1140">
        <v>4.1665999999999999</v>
      </c>
      <c r="H1140">
        <v>6.1349999999999998</v>
      </c>
      <c r="I1140">
        <v>4.8178999999999998</v>
      </c>
      <c r="J1140">
        <v>4.0193000000000003</v>
      </c>
    </row>
    <row r="1141" spans="2:10" x14ac:dyDescent="0.35">
      <c r="B1141" s="262">
        <v>44057</v>
      </c>
      <c r="C1141">
        <v>-1.7000000000000001E-2</v>
      </c>
      <c r="D1141">
        <v>0.24199999999999999</v>
      </c>
      <c r="E1141">
        <v>0.67200000000000004</v>
      </c>
      <c r="F1141">
        <v>5.4462999999999999</v>
      </c>
      <c r="G1141">
        <v>4.1371000000000002</v>
      </c>
      <c r="H1141">
        <v>6.1444000000000001</v>
      </c>
      <c r="I1141">
        <v>4.7629999999999999</v>
      </c>
      <c r="J1141">
        <v>3.9904000000000002</v>
      </c>
    </row>
    <row r="1142" spans="2:10" x14ac:dyDescent="0.35">
      <c r="B1142" s="262">
        <v>44056</v>
      </c>
      <c r="C1142">
        <v>-1.4E-2</v>
      </c>
      <c r="D1142">
        <v>0.24199999999999999</v>
      </c>
      <c r="E1142">
        <v>0.65600000000000003</v>
      </c>
      <c r="F1142">
        <v>5.3715999999999999</v>
      </c>
      <c r="G1142">
        <v>4.0754000000000001</v>
      </c>
      <c r="H1142">
        <v>6.0629</v>
      </c>
      <c r="I1142">
        <v>4.6905999999999999</v>
      </c>
      <c r="J1142">
        <v>3.9371</v>
      </c>
    </row>
    <row r="1143" spans="2:10" x14ac:dyDescent="0.35">
      <c r="B1143" s="262">
        <v>44055</v>
      </c>
      <c r="C1143">
        <v>-8.9999999999999993E-3</v>
      </c>
      <c r="D1143">
        <v>0.23599999999999999</v>
      </c>
      <c r="E1143">
        <v>0.64500000000000002</v>
      </c>
      <c r="F1143">
        <v>5.2553999999999998</v>
      </c>
      <c r="G1143">
        <v>3.9790999999999999</v>
      </c>
      <c r="H1143">
        <v>6.0331999999999999</v>
      </c>
      <c r="I1143">
        <v>4.5669000000000004</v>
      </c>
      <c r="J1143">
        <v>3.8656000000000001</v>
      </c>
    </row>
    <row r="1144" spans="2:10" x14ac:dyDescent="0.35">
      <c r="B1144" s="262">
        <v>44054</v>
      </c>
      <c r="C1144">
        <v>-2.5999999999999999E-2</v>
      </c>
      <c r="D1144">
        <v>0.19900000000000001</v>
      </c>
      <c r="E1144">
        <v>0.60399999999999998</v>
      </c>
      <c r="F1144">
        <v>5.4707999999999997</v>
      </c>
      <c r="G1144">
        <v>4.1745000000000001</v>
      </c>
      <c r="H1144">
        <v>6.0789999999999997</v>
      </c>
      <c r="I1144">
        <v>4.7801</v>
      </c>
      <c r="J1144">
        <v>4.0599999999999996</v>
      </c>
    </row>
    <row r="1145" spans="2:10" x14ac:dyDescent="0.35">
      <c r="B1145" s="262">
        <v>44053</v>
      </c>
      <c r="C1145">
        <v>-7.5999999999999998E-2</v>
      </c>
      <c r="D1145">
        <v>0.13</v>
      </c>
      <c r="E1145">
        <v>0.55100000000000005</v>
      </c>
      <c r="F1145">
        <v>5.3859000000000004</v>
      </c>
      <c r="G1145">
        <v>4.1021999999999998</v>
      </c>
      <c r="H1145">
        <v>6.056</v>
      </c>
      <c r="I1145">
        <v>4.7092999999999998</v>
      </c>
      <c r="J1145">
        <v>4.0354999999999999</v>
      </c>
    </row>
    <row r="1146" spans="2:10" x14ac:dyDescent="0.35">
      <c r="B1146" s="262">
        <v>44050</v>
      </c>
      <c r="C1146">
        <v>-7.0000000000000007E-2</v>
      </c>
      <c r="D1146">
        <v>0.13700000000000001</v>
      </c>
      <c r="E1146">
        <v>0.55200000000000005</v>
      </c>
      <c r="F1146">
        <v>5.3727999999999998</v>
      </c>
      <c r="G1146">
        <v>4.1098999999999997</v>
      </c>
      <c r="H1146">
        <v>6.0195999999999996</v>
      </c>
      <c r="I1146">
        <v>4.7187000000000001</v>
      </c>
      <c r="J1146">
        <v>4.0567000000000002</v>
      </c>
    </row>
    <row r="1147" spans="2:10" x14ac:dyDescent="0.35">
      <c r="B1147" s="262">
        <v>44049</v>
      </c>
      <c r="C1147">
        <v>-8.5000000000000006E-2</v>
      </c>
      <c r="D1147">
        <v>0.107</v>
      </c>
      <c r="E1147">
        <v>0.51300000000000001</v>
      </c>
      <c r="F1147">
        <v>5.4086999999999996</v>
      </c>
      <c r="G1147">
        <v>4.1706000000000003</v>
      </c>
      <c r="H1147">
        <v>6.0491000000000001</v>
      </c>
      <c r="I1147">
        <v>4.7248999999999999</v>
      </c>
      <c r="J1147">
        <v>4.0865999999999998</v>
      </c>
    </row>
    <row r="1148" spans="2:10" x14ac:dyDescent="0.35">
      <c r="B1148" s="262">
        <v>44048</v>
      </c>
      <c r="C1148">
        <v>-0.1</v>
      </c>
      <c r="D1148">
        <v>0.129</v>
      </c>
      <c r="E1148">
        <v>0.54900000000000004</v>
      </c>
      <c r="F1148">
        <v>5.3526999999999996</v>
      </c>
      <c r="G1148">
        <v>4.1528</v>
      </c>
      <c r="H1148">
        <v>6.0377000000000001</v>
      </c>
      <c r="I1148">
        <v>4.7239000000000004</v>
      </c>
      <c r="J1148">
        <v>4.0999999999999996</v>
      </c>
    </row>
    <row r="1149" spans="2:10" x14ac:dyDescent="0.35">
      <c r="B1149" s="262">
        <v>44047</v>
      </c>
      <c r="C1149">
        <v>-0.13500000000000001</v>
      </c>
      <c r="D1149">
        <v>7.4999999999999997E-2</v>
      </c>
      <c r="E1149">
        <v>0.48899999999999999</v>
      </c>
      <c r="F1149">
        <v>5.2622</v>
      </c>
      <c r="G1149">
        <v>4.1157000000000004</v>
      </c>
      <c r="H1149">
        <v>6.0697999999999999</v>
      </c>
      <c r="I1149">
        <v>4.6864999999999997</v>
      </c>
      <c r="J1149">
        <v>4.0749000000000004</v>
      </c>
    </row>
    <row r="1150" spans="2:10" x14ac:dyDescent="0.35">
      <c r="B1150" s="262">
        <v>44046</v>
      </c>
      <c r="C1150">
        <v>-0.128</v>
      </c>
      <c r="D1150">
        <v>9.8000000000000004E-2</v>
      </c>
      <c r="E1150">
        <v>0.51600000000000001</v>
      </c>
      <c r="F1150">
        <v>5.2862</v>
      </c>
      <c r="G1150">
        <v>4.0849000000000002</v>
      </c>
      <c r="H1150">
        <v>6.1069000000000004</v>
      </c>
      <c r="I1150">
        <v>4.6936999999999998</v>
      </c>
      <c r="J1150">
        <v>4.0650000000000004</v>
      </c>
    </row>
    <row r="1151" spans="2:10" x14ac:dyDescent="0.35">
      <c r="B1151" s="262">
        <v>44043</v>
      </c>
      <c r="C1151">
        <v>-0.123</v>
      </c>
      <c r="D1151">
        <v>0.10299999999999999</v>
      </c>
      <c r="E1151">
        <v>0.52300000000000002</v>
      </c>
      <c r="F1151">
        <v>5.3943000000000003</v>
      </c>
      <c r="G1151">
        <v>4.1078999999999999</v>
      </c>
      <c r="H1151">
        <v>6.1490999999999998</v>
      </c>
      <c r="I1151">
        <v>4.7332999999999998</v>
      </c>
      <c r="J1151">
        <v>4.0849000000000002</v>
      </c>
    </row>
    <row r="1152" spans="2:10" x14ac:dyDescent="0.35">
      <c r="B1152" s="262">
        <v>44042</v>
      </c>
      <c r="C1152">
        <v>-0.13500000000000001</v>
      </c>
      <c r="D1152">
        <v>8.6999999999999994E-2</v>
      </c>
      <c r="E1152">
        <v>0.503</v>
      </c>
      <c r="F1152">
        <v>5.4219999999999997</v>
      </c>
      <c r="G1152">
        <v>4.1586999999999996</v>
      </c>
      <c r="H1152">
        <v>6.0952000000000002</v>
      </c>
      <c r="I1152">
        <v>4.7704000000000004</v>
      </c>
      <c r="J1152">
        <v>4.1134000000000004</v>
      </c>
    </row>
    <row r="1153" spans="2:10" x14ac:dyDescent="0.35">
      <c r="B1153" s="262">
        <v>44041</v>
      </c>
      <c r="C1153">
        <v>-0.11600000000000001</v>
      </c>
      <c r="D1153">
        <v>0.11700000000000001</v>
      </c>
      <c r="E1153">
        <v>0.53100000000000003</v>
      </c>
      <c r="F1153">
        <v>5.2839</v>
      </c>
      <c r="G1153">
        <v>4.0321999999999996</v>
      </c>
      <c r="H1153">
        <v>6.0149999999999997</v>
      </c>
      <c r="I1153">
        <v>4.6752000000000002</v>
      </c>
      <c r="J1153">
        <v>3.9952000000000001</v>
      </c>
    </row>
    <row r="1154" spans="2:10" x14ac:dyDescent="0.35">
      <c r="B1154" s="262">
        <v>44040</v>
      </c>
      <c r="C1154">
        <v>-0.126</v>
      </c>
      <c r="D1154">
        <v>0.107</v>
      </c>
      <c r="E1154">
        <v>0.51500000000000001</v>
      </c>
      <c r="F1154">
        <v>5.3036000000000003</v>
      </c>
      <c r="G1154">
        <v>4.0247999999999999</v>
      </c>
      <c r="H1154">
        <v>5.9969999999999999</v>
      </c>
      <c r="I1154">
        <v>4.6936999999999998</v>
      </c>
      <c r="J1154">
        <v>4.0095999999999998</v>
      </c>
    </row>
    <row r="1155" spans="2:10" x14ac:dyDescent="0.35">
      <c r="B1155" s="262">
        <v>44039</v>
      </c>
      <c r="C1155">
        <v>-0.13100000000000001</v>
      </c>
      <c r="D1155">
        <v>0.108</v>
      </c>
      <c r="E1155">
        <v>0.51700000000000002</v>
      </c>
      <c r="F1155">
        <v>5.3955000000000002</v>
      </c>
      <c r="G1155">
        <v>4.0964</v>
      </c>
      <c r="H1155">
        <v>6.0860000000000003</v>
      </c>
      <c r="I1155">
        <v>4.8080999999999996</v>
      </c>
      <c r="J1155">
        <v>4.1219000000000001</v>
      </c>
    </row>
    <row r="1156" spans="2:10" x14ac:dyDescent="0.35">
      <c r="B1156" s="262">
        <v>44036</v>
      </c>
      <c r="C1156">
        <v>-0.10100000000000001</v>
      </c>
      <c r="D1156">
        <v>0.14299999999999999</v>
      </c>
      <c r="E1156">
        <v>0.54900000000000004</v>
      </c>
      <c r="F1156">
        <v>5.3787000000000003</v>
      </c>
      <c r="G1156">
        <v>4.0964</v>
      </c>
      <c r="H1156">
        <v>6.0240999999999998</v>
      </c>
      <c r="I1156">
        <v>4.8288000000000002</v>
      </c>
      <c r="J1156">
        <v>4.1321000000000003</v>
      </c>
    </row>
    <row r="1157" spans="2:10" x14ac:dyDescent="0.35">
      <c r="B1157" s="262">
        <v>44035</v>
      </c>
      <c r="C1157">
        <v>-0.114</v>
      </c>
      <c r="D1157">
        <v>0.123</v>
      </c>
      <c r="E1157">
        <v>0.53200000000000003</v>
      </c>
      <c r="F1157">
        <v>5.3632999999999997</v>
      </c>
      <c r="G1157">
        <v>4.1528</v>
      </c>
      <c r="H1157">
        <v>5.9813000000000001</v>
      </c>
      <c r="I1157">
        <v>4.8841999999999999</v>
      </c>
      <c r="J1157">
        <v>4.1509999999999998</v>
      </c>
    </row>
    <row r="1158" spans="2:10" x14ac:dyDescent="0.35">
      <c r="B1158" s="262">
        <v>44034</v>
      </c>
      <c r="C1158">
        <v>-0.11600000000000001</v>
      </c>
      <c r="D1158">
        <v>0.11899999999999999</v>
      </c>
      <c r="E1158">
        <v>0.52400000000000002</v>
      </c>
      <c r="F1158">
        <v>5.3799000000000001</v>
      </c>
      <c r="G1158">
        <v>3.9973000000000001</v>
      </c>
      <c r="H1158">
        <v>5.6041999999999996</v>
      </c>
      <c r="I1158">
        <v>4.8830999999999998</v>
      </c>
      <c r="J1158">
        <v>4.1032999999999999</v>
      </c>
    </row>
    <row r="1159" spans="2:10" x14ac:dyDescent="0.35">
      <c r="B1159" s="262">
        <v>44033</v>
      </c>
      <c r="C1159">
        <v>-0.10199999999999999</v>
      </c>
      <c r="D1159">
        <v>0.13400000000000001</v>
      </c>
      <c r="E1159">
        <v>0.54600000000000004</v>
      </c>
      <c r="F1159">
        <v>5.3787000000000003</v>
      </c>
      <c r="G1159">
        <v>4.0396999999999998</v>
      </c>
      <c r="H1159">
        <v>5.6477000000000004</v>
      </c>
      <c r="I1159">
        <v>4.8954000000000004</v>
      </c>
      <c r="J1159">
        <v>4.1269999999999998</v>
      </c>
    </row>
    <row r="1160" spans="2:10" x14ac:dyDescent="0.35">
      <c r="B1160" s="262">
        <v>44032</v>
      </c>
      <c r="C1160">
        <v>-0.08</v>
      </c>
      <c r="D1160">
        <v>0.15</v>
      </c>
      <c r="E1160">
        <v>0.56000000000000005</v>
      </c>
      <c r="F1160">
        <v>5.4195000000000002</v>
      </c>
      <c r="G1160">
        <v>4.0045999999999999</v>
      </c>
      <c r="H1160">
        <v>5.6436999999999999</v>
      </c>
      <c r="I1160">
        <v>4.8475000000000001</v>
      </c>
      <c r="J1160">
        <v>4.1067</v>
      </c>
    </row>
    <row r="1161" spans="2:10" x14ac:dyDescent="0.35">
      <c r="B1161" s="262">
        <v>44029</v>
      </c>
      <c r="C1161">
        <v>-6.7000000000000004E-2</v>
      </c>
      <c r="D1161">
        <v>0.161</v>
      </c>
      <c r="E1161">
        <v>0.56699999999999995</v>
      </c>
      <c r="F1161">
        <v>5.4474999999999998</v>
      </c>
      <c r="G1161">
        <v>4.0210999999999997</v>
      </c>
      <c r="H1161">
        <v>5.5709999999999997</v>
      </c>
      <c r="I1161">
        <v>4.8764000000000003</v>
      </c>
      <c r="J1161">
        <v>4.1253000000000002</v>
      </c>
    </row>
    <row r="1162" spans="2:10" x14ac:dyDescent="0.35">
      <c r="B1162" s="262">
        <v>44028</v>
      </c>
      <c r="C1162">
        <v>-7.9000000000000001E-2</v>
      </c>
      <c r="D1162">
        <v>0.13700000000000001</v>
      </c>
      <c r="E1162">
        <v>0.55800000000000005</v>
      </c>
      <c r="F1162">
        <v>5.5357000000000003</v>
      </c>
      <c r="G1162">
        <v>4.0490000000000004</v>
      </c>
      <c r="H1162">
        <v>5.7266000000000004</v>
      </c>
      <c r="I1162">
        <v>4.8932000000000002</v>
      </c>
      <c r="J1162">
        <v>4.1944999999999997</v>
      </c>
    </row>
    <row r="1163" spans="2:10" x14ac:dyDescent="0.35">
      <c r="B1163" s="262">
        <v>44027</v>
      </c>
      <c r="C1163">
        <v>-5.2999999999999999E-2</v>
      </c>
      <c r="D1163">
        <v>0.16500000000000001</v>
      </c>
      <c r="E1163">
        <v>0.57399999999999995</v>
      </c>
      <c r="F1163">
        <v>5.5750999999999999</v>
      </c>
      <c r="G1163">
        <v>4.0340999999999996</v>
      </c>
      <c r="H1163">
        <v>5.8673000000000002</v>
      </c>
      <c r="I1163">
        <v>4.8775000000000004</v>
      </c>
      <c r="J1163">
        <v>4.1769999999999996</v>
      </c>
    </row>
    <row r="1164" spans="2:10" x14ac:dyDescent="0.35">
      <c r="B1164" s="262">
        <v>44026</v>
      </c>
      <c r="C1164">
        <v>-6.9000000000000006E-2</v>
      </c>
      <c r="D1164">
        <v>0.14799999999999999</v>
      </c>
      <c r="E1164">
        <v>0.54</v>
      </c>
      <c r="F1164">
        <v>5.5255999999999998</v>
      </c>
      <c r="G1164">
        <v>4.0509000000000004</v>
      </c>
      <c r="H1164">
        <v>5.9903000000000004</v>
      </c>
      <c r="I1164">
        <v>4.8853</v>
      </c>
      <c r="J1164">
        <v>4.1980000000000004</v>
      </c>
    </row>
    <row r="1165" spans="2:10" x14ac:dyDescent="0.35">
      <c r="B1165" s="262">
        <v>44025</v>
      </c>
      <c r="C1165">
        <v>-5.6000000000000001E-2</v>
      </c>
      <c r="D1165">
        <v>0.185</v>
      </c>
      <c r="E1165">
        <v>0.56499999999999995</v>
      </c>
      <c r="F1165">
        <v>5.5827999999999998</v>
      </c>
      <c r="G1165">
        <v>4.0247999999999999</v>
      </c>
      <c r="H1165">
        <v>6.0263999999999998</v>
      </c>
      <c r="I1165">
        <v>4.8331999999999997</v>
      </c>
      <c r="J1165">
        <v>4.1424000000000003</v>
      </c>
    </row>
    <row r="1166" spans="2:10" x14ac:dyDescent="0.35">
      <c r="B1166" s="262">
        <v>44022</v>
      </c>
      <c r="C1166">
        <v>-7.4999999999999997E-2</v>
      </c>
      <c r="D1166">
        <v>0.153</v>
      </c>
      <c r="E1166">
        <v>0.53400000000000003</v>
      </c>
      <c r="F1166">
        <v>5.5762999999999998</v>
      </c>
      <c r="G1166">
        <v>4.0490000000000004</v>
      </c>
      <c r="H1166">
        <v>6.056</v>
      </c>
      <c r="I1166">
        <v>4.9135</v>
      </c>
      <c r="J1166">
        <v>4.2068000000000003</v>
      </c>
    </row>
    <row r="1167" spans="2:10" x14ac:dyDescent="0.35">
      <c r="B1167" s="262">
        <v>44021</v>
      </c>
      <c r="C1167">
        <v>-6.2E-2</v>
      </c>
      <c r="D1167">
        <v>0.157</v>
      </c>
      <c r="E1167">
        <v>0.54100000000000004</v>
      </c>
      <c r="F1167">
        <v>5.7141000000000002</v>
      </c>
      <c r="G1167">
        <v>4.1117999999999997</v>
      </c>
      <c r="H1167">
        <v>6.2160000000000002</v>
      </c>
      <c r="I1167">
        <v>4.9420000000000002</v>
      </c>
      <c r="J1167">
        <v>4.2389000000000001</v>
      </c>
    </row>
    <row r="1168" spans="2:10" x14ac:dyDescent="0.35">
      <c r="B1168" s="262">
        <v>44020</v>
      </c>
      <c r="C1168">
        <v>-4.3999999999999997E-2</v>
      </c>
      <c r="D1168">
        <v>0.18099999999999999</v>
      </c>
      <c r="E1168">
        <v>0.55600000000000005</v>
      </c>
      <c r="F1168">
        <v>5.4015000000000004</v>
      </c>
      <c r="G1168">
        <v>4.0659999999999998</v>
      </c>
      <c r="H1168">
        <v>5.9657</v>
      </c>
      <c r="I1168">
        <v>4.8037999999999998</v>
      </c>
      <c r="J1168">
        <v>4.1067</v>
      </c>
    </row>
    <row r="1169" spans="2:10" x14ac:dyDescent="0.35">
      <c r="B1169" s="262">
        <v>44019</v>
      </c>
      <c r="C1169">
        <v>-0.04</v>
      </c>
      <c r="D1169">
        <v>0.17899999999999999</v>
      </c>
      <c r="E1169">
        <v>0.55000000000000004</v>
      </c>
      <c r="F1169">
        <v>5.4390000000000001</v>
      </c>
      <c r="G1169">
        <v>4.1002000000000001</v>
      </c>
      <c r="H1169">
        <v>6.0128000000000004</v>
      </c>
      <c r="I1169">
        <v>4.8201000000000001</v>
      </c>
      <c r="J1169">
        <v>4.1219000000000001</v>
      </c>
    </row>
    <row r="1170" spans="2:10" x14ac:dyDescent="0.35">
      <c r="B1170" s="262">
        <v>44018</v>
      </c>
      <c r="C1170">
        <v>-2.9000000000000001E-2</v>
      </c>
      <c r="D1170">
        <v>0.2</v>
      </c>
      <c r="E1170">
        <v>0.56799999999999995</v>
      </c>
      <c r="F1170">
        <v>5.2954999999999997</v>
      </c>
      <c r="G1170">
        <v>3.9592999999999998</v>
      </c>
      <c r="H1170">
        <v>5.8544</v>
      </c>
      <c r="I1170">
        <v>4.7323000000000004</v>
      </c>
      <c r="J1170">
        <v>4.0518000000000001</v>
      </c>
    </row>
    <row r="1171" spans="2:10" x14ac:dyDescent="0.35">
      <c r="B1171" s="262">
        <v>44015</v>
      </c>
      <c r="C1171">
        <v>-4.2999999999999997E-2</v>
      </c>
      <c r="D1171">
        <v>0.186</v>
      </c>
      <c r="E1171">
        <v>0.56799999999999995</v>
      </c>
      <c r="F1171">
        <v>5.2667999999999999</v>
      </c>
      <c r="G1171">
        <v>3.9719000000000002</v>
      </c>
      <c r="H1171">
        <v>5.8823999999999996</v>
      </c>
      <c r="I1171">
        <v>4.7218</v>
      </c>
      <c r="J1171">
        <v>4.0781999999999998</v>
      </c>
    </row>
    <row r="1172" spans="2:10" x14ac:dyDescent="0.35">
      <c r="B1172" s="262">
        <v>44014</v>
      </c>
      <c r="C1172">
        <v>-5.1999999999999998E-2</v>
      </c>
      <c r="D1172">
        <v>0.185</v>
      </c>
      <c r="E1172">
        <v>0.56799999999999995</v>
      </c>
      <c r="F1172">
        <v>5.1714000000000002</v>
      </c>
      <c r="G1172">
        <v>3.8872</v>
      </c>
      <c r="H1172">
        <v>5.8330000000000002</v>
      </c>
      <c r="I1172">
        <v>4.6375000000000002</v>
      </c>
      <c r="J1172">
        <v>4.0321999999999996</v>
      </c>
    </row>
    <row r="1173" spans="2:10" x14ac:dyDescent="0.35">
      <c r="B1173" s="262">
        <v>44013</v>
      </c>
      <c r="C1173">
        <v>-2.5000000000000001E-2</v>
      </c>
      <c r="D1173">
        <v>0.21</v>
      </c>
      <c r="E1173">
        <v>0.59299999999999997</v>
      </c>
      <c r="F1173">
        <v>4.9010999999999996</v>
      </c>
      <c r="G1173">
        <v>3.8959000000000001</v>
      </c>
      <c r="H1173">
        <v>5.8352000000000004</v>
      </c>
      <c r="I1173">
        <v>4.6649000000000003</v>
      </c>
      <c r="J1173">
        <v>4.0387000000000004</v>
      </c>
    </row>
    <row r="1174" spans="2:10" x14ac:dyDescent="0.35">
      <c r="B1174" s="262">
        <v>44012</v>
      </c>
      <c r="C1174">
        <v>-5.6000000000000001E-2</v>
      </c>
      <c r="D1174">
        <v>0.17100000000000001</v>
      </c>
      <c r="E1174">
        <v>0.56200000000000006</v>
      </c>
      <c r="F1174">
        <v>4.91</v>
      </c>
      <c r="G1174">
        <v>3.9115000000000002</v>
      </c>
      <c r="H1174">
        <v>5.8630000000000004</v>
      </c>
      <c r="I1174">
        <v>4.6802999999999999</v>
      </c>
      <c r="J1174">
        <v>4.0370999999999997</v>
      </c>
    </row>
    <row r="1175" spans="2:10" x14ac:dyDescent="0.35">
      <c r="B1175" s="262">
        <v>44011</v>
      </c>
      <c r="C1175">
        <v>-5.2999999999999999E-2</v>
      </c>
      <c r="D1175">
        <v>0.16200000000000001</v>
      </c>
      <c r="E1175">
        <v>0.53900000000000003</v>
      </c>
      <c r="F1175">
        <v>4.9672999999999998</v>
      </c>
      <c r="G1175">
        <v>3.8683000000000001</v>
      </c>
      <c r="H1175">
        <v>5.7470999999999997</v>
      </c>
      <c r="I1175">
        <v>4.6294000000000004</v>
      </c>
      <c r="J1175">
        <v>4.0289999999999999</v>
      </c>
    </row>
    <row r="1176" spans="2:10" x14ac:dyDescent="0.35">
      <c r="B1176" s="262">
        <v>44008</v>
      </c>
      <c r="C1176">
        <v>-0.04</v>
      </c>
      <c r="D1176">
        <v>0.17100000000000001</v>
      </c>
      <c r="E1176">
        <v>0.55100000000000005</v>
      </c>
      <c r="F1176">
        <v>5.0259</v>
      </c>
      <c r="G1176">
        <v>3.9011</v>
      </c>
      <c r="H1176">
        <v>5.8673000000000002</v>
      </c>
      <c r="I1176">
        <v>4.6536999999999997</v>
      </c>
      <c r="J1176">
        <v>4.0583999999999998</v>
      </c>
    </row>
    <row r="1177" spans="2:10" x14ac:dyDescent="0.35">
      <c r="B1177" s="262">
        <v>44007</v>
      </c>
      <c r="C1177">
        <v>-5.0999999999999997E-2</v>
      </c>
      <c r="D1177">
        <v>0.153</v>
      </c>
      <c r="E1177">
        <v>0.51200000000000001</v>
      </c>
      <c r="F1177">
        <v>4.9908000000000001</v>
      </c>
      <c r="G1177">
        <v>3.8872</v>
      </c>
      <c r="H1177">
        <v>5.8802000000000003</v>
      </c>
      <c r="I1177">
        <v>4.6689999999999996</v>
      </c>
      <c r="J1177">
        <v>4.0484999999999998</v>
      </c>
    </row>
    <row r="1178" spans="2:10" x14ac:dyDescent="0.35">
      <c r="B1178" s="262">
        <v>44006</v>
      </c>
      <c r="C1178">
        <v>-2.8000000000000001E-2</v>
      </c>
      <c r="D1178">
        <v>0.187</v>
      </c>
      <c r="E1178">
        <v>0.55700000000000005</v>
      </c>
      <c r="F1178">
        <v>5.0552000000000001</v>
      </c>
      <c r="G1178">
        <v>3.8734999999999999</v>
      </c>
      <c r="H1178">
        <v>5.8954000000000004</v>
      </c>
      <c r="I1178">
        <v>4.4598000000000004</v>
      </c>
      <c r="J1178">
        <v>4.0193000000000003</v>
      </c>
    </row>
    <row r="1179" spans="2:10" x14ac:dyDescent="0.35">
      <c r="B1179" s="262">
        <v>44005</v>
      </c>
      <c r="C1179">
        <v>-1.0999999999999999E-2</v>
      </c>
      <c r="D1179">
        <v>0.21</v>
      </c>
      <c r="E1179">
        <v>0.60499999999999998</v>
      </c>
      <c r="F1179">
        <v>4.9561000000000002</v>
      </c>
      <c r="G1179">
        <v>3.8277000000000001</v>
      </c>
      <c r="H1179">
        <v>5.6898999999999997</v>
      </c>
      <c r="I1179">
        <v>4.3898999999999999</v>
      </c>
      <c r="J1179">
        <v>3.9841000000000002</v>
      </c>
    </row>
    <row r="1180" spans="2:10" x14ac:dyDescent="0.35">
      <c r="B1180" s="262">
        <v>44004</v>
      </c>
      <c r="C1180">
        <v>-2.1999999999999999E-2</v>
      </c>
      <c r="D1180">
        <v>0.192</v>
      </c>
      <c r="E1180">
        <v>0.60199999999999998</v>
      </c>
      <c r="F1180">
        <v>4.9917999999999996</v>
      </c>
      <c r="G1180">
        <v>3.7863000000000002</v>
      </c>
      <c r="H1180">
        <v>5.7533000000000003</v>
      </c>
      <c r="I1180">
        <v>4.3791000000000002</v>
      </c>
      <c r="J1180">
        <v>3.9432999999999998</v>
      </c>
    </row>
    <row r="1181" spans="2:10" x14ac:dyDescent="0.35">
      <c r="B1181" s="262">
        <v>44001</v>
      </c>
      <c r="C1181">
        <v>8.0000000000000002E-3</v>
      </c>
      <c r="D1181">
        <v>0.23499999999999999</v>
      </c>
      <c r="E1181">
        <v>0.63300000000000001</v>
      </c>
      <c r="F1181">
        <v>4.9897</v>
      </c>
      <c r="G1181">
        <v>3.7155999999999998</v>
      </c>
      <c r="H1181">
        <v>5.7657999999999996</v>
      </c>
      <c r="I1181">
        <v>4.3548999999999998</v>
      </c>
      <c r="J1181">
        <v>3.8972000000000002</v>
      </c>
    </row>
    <row r="1182" spans="2:10" x14ac:dyDescent="0.35">
      <c r="B1182" s="262">
        <v>44000</v>
      </c>
      <c r="C1182">
        <v>4.0000000000000001E-3</v>
      </c>
      <c r="D1182">
        <v>0.22500000000000001</v>
      </c>
      <c r="E1182">
        <v>0.60099999999999998</v>
      </c>
      <c r="F1182">
        <v>5.1158999999999999</v>
      </c>
      <c r="G1182">
        <v>3.8028</v>
      </c>
      <c r="H1182">
        <v>5.7615999999999996</v>
      </c>
      <c r="I1182">
        <v>4.5338000000000003</v>
      </c>
      <c r="J1182">
        <v>4.0160999999999998</v>
      </c>
    </row>
    <row r="1183" spans="2:10" x14ac:dyDescent="0.35">
      <c r="B1183" s="262">
        <v>43999</v>
      </c>
      <c r="C1183">
        <v>-1.4999999999999999E-2</v>
      </c>
      <c r="D1183">
        <v>0.188</v>
      </c>
      <c r="E1183">
        <v>0.51400000000000001</v>
      </c>
      <c r="F1183">
        <v>5.1062000000000003</v>
      </c>
      <c r="G1183">
        <v>3.8060999999999998</v>
      </c>
      <c r="H1183">
        <v>5.7762000000000002</v>
      </c>
      <c r="I1183">
        <v>4.5309999999999997</v>
      </c>
      <c r="J1183">
        <v>4.0435999999999996</v>
      </c>
    </row>
    <row r="1184" spans="2:10" x14ac:dyDescent="0.35">
      <c r="B1184" s="262">
        <v>43998</v>
      </c>
      <c r="C1184">
        <v>-1E-3</v>
      </c>
      <c r="D1184">
        <v>0.20499999999999999</v>
      </c>
      <c r="E1184">
        <v>0.54800000000000004</v>
      </c>
      <c r="F1184">
        <v>5.2023999999999999</v>
      </c>
      <c r="G1184">
        <v>3.8311000000000002</v>
      </c>
      <c r="H1184">
        <v>6.3041999999999998</v>
      </c>
      <c r="I1184">
        <v>4.5571000000000002</v>
      </c>
      <c r="J1184">
        <v>4.0682999999999998</v>
      </c>
    </row>
    <row r="1185" spans="2:10" x14ac:dyDescent="0.35">
      <c r="B1185" s="262">
        <v>43997</v>
      </c>
      <c r="C1185">
        <v>2E-3</v>
      </c>
      <c r="D1185">
        <v>0.20300000000000001</v>
      </c>
      <c r="E1185">
        <v>0.53600000000000003</v>
      </c>
      <c r="F1185">
        <v>5.3082000000000003</v>
      </c>
      <c r="G1185">
        <v>3.9539</v>
      </c>
      <c r="H1185">
        <v>6.4103000000000003</v>
      </c>
      <c r="I1185">
        <v>4.6721000000000004</v>
      </c>
      <c r="J1185">
        <v>4.1578999999999997</v>
      </c>
    </row>
    <row r="1186" spans="2:10" x14ac:dyDescent="0.35">
      <c r="B1186" s="262">
        <v>43994</v>
      </c>
      <c r="C1186">
        <v>2E-3</v>
      </c>
      <c r="D1186">
        <v>0.20699999999999999</v>
      </c>
      <c r="E1186">
        <v>0.54200000000000004</v>
      </c>
      <c r="F1186">
        <v>5.3011999999999997</v>
      </c>
      <c r="G1186">
        <v>3.99</v>
      </c>
      <c r="H1186">
        <v>6.4593999999999996</v>
      </c>
      <c r="I1186">
        <v>4.7228000000000003</v>
      </c>
      <c r="J1186">
        <v>4.1596000000000002</v>
      </c>
    </row>
    <row r="1187" spans="2:10" x14ac:dyDescent="0.35">
      <c r="B1187" s="262">
        <v>43993</v>
      </c>
      <c r="C1187">
        <v>-0.01</v>
      </c>
      <c r="D1187">
        <v>0.19700000000000001</v>
      </c>
      <c r="E1187">
        <v>0.52600000000000002</v>
      </c>
      <c r="F1187">
        <v>5.3620999999999999</v>
      </c>
      <c r="G1187">
        <v>4.0026999999999999</v>
      </c>
      <c r="H1187">
        <v>6.5979000000000001</v>
      </c>
      <c r="I1187">
        <v>4.7769000000000004</v>
      </c>
      <c r="J1187">
        <v>4.2068000000000003</v>
      </c>
    </row>
    <row r="1188" spans="2:10" x14ac:dyDescent="0.35">
      <c r="B1188" s="262">
        <v>43992</v>
      </c>
      <c r="C1188">
        <v>2.1999999999999999E-2</v>
      </c>
      <c r="D1188">
        <v>0.26600000000000001</v>
      </c>
      <c r="E1188">
        <v>0.58299999999999996</v>
      </c>
      <c r="F1188">
        <v>5.2035999999999998</v>
      </c>
      <c r="G1188">
        <v>3.8666</v>
      </c>
      <c r="H1188">
        <v>6.3719999999999999</v>
      </c>
      <c r="I1188">
        <v>4.6345000000000001</v>
      </c>
      <c r="J1188">
        <v>3.9603999999999999</v>
      </c>
    </row>
    <row r="1189" spans="2:10" x14ac:dyDescent="0.35">
      <c r="B1189" s="262">
        <v>43991</v>
      </c>
      <c r="C1189">
        <v>8.1000000000000003E-2</v>
      </c>
      <c r="D1189">
        <v>0.33500000000000002</v>
      </c>
      <c r="E1189">
        <v>0.65600000000000003</v>
      </c>
      <c r="F1189">
        <v>5.2450999999999999</v>
      </c>
      <c r="G1189">
        <v>3.9238</v>
      </c>
      <c r="H1189">
        <v>6.4359999999999999</v>
      </c>
      <c r="I1189">
        <v>4.6978</v>
      </c>
      <c r="J1189">
        <v>3.9699</v>
      </c>
    </row>
    <row r="1190" spans="2:10" x14ac:dyDescent="0.35">
      <c r="B1190" s="262">
        <v>43990</v>
      </c>
      <c r="C1190">
        <v>7.6999999999999999E-2</v>
      </c>
      <c r="D1190">
        <v>0.33200000000000002</v>
      </c>
      <c r="E1190">
        <v>0.69099999999999995</v>
      </c>
      <c r="F1190">
        <v>5.1680999999999999</v>
      </c>
      <c r="G1190">
        <v>3.9308000000000001</v>
      </c>
      <c r="H1190">
        <v>6.1326000000000001</v>
      </c>
      <c r="I1190">
        <v>4.5580999999999996</v>
      </c>
      <c r="J1190">
        <v>3.9872999999999998</v>
      </c>
    </row>
    <row r="1191" spans="2:10" x14ac:dyDescent="0.35">
      <c r="B1191" s="262">
        <v>43987</v>
      </c>
      <c r="C1191">
        <v>7.9000000000000001E-2</v>
      </c>
      <c r="D1191">
        <v>0.35299999999999998</v>
      </c>
      <c r="E1191">
        <v>0.70599999999999996</v>
      </c>
      <c r="F1191">
        <v>5.2873999999999999</v>
      </c>
      <c r="G1191">
        <v>3.9647000000000001</v>
      </c>
      <c r="H1191">
        <v>6.2135999999999996</v>
      </c>
      <c r="I1191">
        <v>4.6506999999999996</v>
      </c>
      <c r="J1191">
        <v>4.0370999999999997</v>
      </c>
    </row>
    <row r="1192" spans="2:10" x14ac:dyDescent="0.35">
      <c r="B1192" s="262">
        <v>43986</v>
      </c>
      <c r="C1192">
        <v>6.2E-2</v>
      </c>
      <c r="D1192">
        <v>0.30399999999999999</v>
      </c>
      <c r="E1192">
        <v>0.65400000000000003</v>
      </c>
      <c r="F1192">
        <v>5.1462000000000003</v>
      </c>
      <c r="G1192">
        <v>3.8597999999999999</v>
      </c>
      <c r="H1192">
        <v>6.3116000000000003</v>
      </c>
      <c r="I1192">
        <v>4.5513000000000003</v>
      </c>
      <c r="J1192">
        <v>4.0064000000000002</v>
      </c>
    </row>
    <row r="1193" spans="2:10" x14ac:dyDescent="0.35">
      <c r="B1193" s="262">
        <v>43985</v>
      </c>
      <c r="C1193">
        <v>4.8000000000000001E-2</v>
      </c>
      <c r="D1193">
        <v>0.27200000000000002</v>
      </c>
      <c r="E1193">
        <v>0.63100000000000001</v>
      </c>
      <c r="F1193">
        <v>5.0530999999999997</v>
      </c>
      <c r="G1193">
        <v>3.6688999999999998</v>
      </c>
      <c r="H1193">
        <v>6.1372999999999998</v>
      </c>
      <c r="I1193">
        <v>4.4880000000000004</v>
      </c>
      <c r="J1193">
        <v>3.9340000000000002</v>
      </c>
    </row>
    <row r="1194" spans="2:10" x14ac:dyDescent="0.35">
      <c r="B1194" s="262">
        <v>43984</v>
      </c>
      <c r="C1194">
        <v>2.1999999999999999E-2</v>
      </c>
      <c r="D1194">
        <v>0.22</v>
      </c>
      <c r="E1194">
        <v>0.56100000000000005</v>
      </c>
      <c r="F1194">
        <v>5.1768999999999998</v>
      </c>
      <c r="G1194">
        <v>3.7684000000000002</v>
      </c>
      <c r="H1194">
        <v>6.2378</v>
      </c>
      <c r="I1194">
        <v>4.6003999999999996</v>
      </c>
      <c r="J1194">
        <v>4.0354999999999999</v>
      </c>
    </row>
    <row r="1195" spans="2:10" x14ac:dyDescent="0.35">
      <c r="B1195" s="262">
        <v>43983</v>
      </c>
      <c r="C1195">
        <v>3.5999999999999997E-2</v>
      </c>
      <c r="D1195">
        <v>0.23</v>
      </c>
      <c r="E1195">
        <v>0.55100000000000005</v>
      </c>
      <c r="F1195">
        <v>5.2271000000000001</v>
      </c>
      <c r="G1195">
        <v>3.7863000000000002</v>
      </c>
      <c r="H1195">
        <v>6.3948999999999998</v>
      </c>
      <c r="I1195">
        <v>4.6143999999999998</v>
      </c>
      <c r="J1195">
        <v>4.0339</v>
      </c>
    </row>
    <row r="1196" spans="2:10" x14ac:dyDescent="0.35">
      <c r="B1196" s="262">
        <v>43980</v>
      </c>
      <c r="C1196">
        <v>-8.9999999999999993E-3</v>
      </c>
      <c r="D1196">
        <v>0.182</v>
      </c>
      <c r="E1196">
        <v>0.50900000000000001</v>
      </c>
      <c r="F1196">
        <v>5.2450999999999999</v>
      </c>
      <c r="G1196">
        <v>3.8395000000000001</v>
      </c>
      <c r="H1196">
        <v>6.4438000000000004</v>
      </c>
      <c r="I1196">
        <v>4.6425000000000001</v>
      </c>
      <c r="J1196">
        <v>4.0999999999999996</v>
      </c>
    </row>
    <row r="1197" spans="2:10" x14ac:dyDescent="0.35">
      <c r="B1197" s="262">
        <v>43979</v>
      </c>
      <c r="C1197">
        <v>0.01</v>
      </c>
      <c r="D1197">
        <v>0.20799999999999999</v>
      </c>
      <c r="E1197">
        <v>0.54700000000000004</v>
      </c>
      <c r="F1197">
        <v>5.2384000000000004</v>
      </c>
      <c r="G1197">
        <v>3.8496000000000001</v>
      </c>
      <c r="H1197">
        <v>6.5041000000000002</v>
      </c>
      <c r="I1197">
        <v>4.7332999999999998</v>
      </c>
      <c r="J1197">
        <v>4.1151</v>
      </c>
    </row>
    <row r="1198" spans="2:10" x14ac:dyDescent="0.35">
      <c r="B1198" s="262">
        <v>43978</v>
      </c>
      <c r="C1198">
        <v>-1E-3</v>
      </c>
      <c r="D1198">
        <v>0.192</v>
      </c>
      <c r="E1198">
        <v>0.54400000000000004</v>
      </c>
      <c r="F1198">
        <v>5.3846999999999996</v>
      </c>
      <c r="G1198">
        <v>3.9220000000000002</v>
      </c>
      <c r="H1198">
        <v>6.5519999999999996</v>
      </c>
      <c r="I1198">
        <v>4.8685999999999998</v>
      </c>
      <c r="J1198">
        <v>4.2769000000000004</v>
      </c>
    </row>
    <row r="1199" spans="2:10" x14ac:dyDescent="0.35">
      <c r="B1199" s="262">
        <v>43977</v>
      </c>
      <c r="C1199">
        <v>1.7000000000000001E-2</v>
      </c>
      <c r="D1199">
        <v>0.21299999999999999</v>
      </c>
      <c r="E1199">
        <v>0.57599999999999996</v>
      </c>
      <c r="F1199">
        <v>5.4451000000000001</v>
      </c>
      <c r="G1199">
        <v>3.9415</v>
      </c>
      <c r="H1199">
        <v>6.6280000000000001</v>
      </c>
      <c r="I1199">
        <v>4.8640999999999996</v>
      </c>
      <c r="J1199">
        <v>4.2805999999999997</v>
      </c>
    </row>
    <row r="1200" spans="2:10" x14ac:dyDescent="0.35">
      <c r="B1200" s="262">
        <v>43976</v>
      </c>
      <c r="C1200">
        <v>-0.02</v>
      </c>
      <c r="D1200">
        <v>0.17199999999999999</v>
      </c>
      <c r="E1200">
        <v>0.52300000000000002</v>
      </c>
      <c r="F1200">
        <v>5.5156000000000001</v>
      </c>
      <c r="G1200">
        <v>3.9325999999999999</v>
      </c>
      <c r="H1200">
        <v>6.7595999999999998</v>
      </c>
      <c r="I1200">
        <v>4.8288000000000002</v>
      </c>
      <c r="J1200">
        <v>4.2210000000000001</v>
      </c>
    </row>
    <row r="1201" spans="2:10" x14ac:dyDescent="0.35">
      <c r="B1201" s="262">
        <v>43973</v>
      </c>
      <c r="C1201">
        <v>-0.02</v>
      </c>
      <c r="D1201">
        <v>0.17199999999999999</v>
      </c>
      <c r="E1201">
        <v>0.52300000000000002</v>
      </c>
      <c r="F1201">
        <v>5.5156000000000001</v>
      </c>
      <c r="G1201">
        <v>3.9325999999999999</v>
      </c>
      <c r="H1201">
        <v>6.7595999999999998</v>
      </c>
      <c r="I1201">
        <v>4.8288000000000002</v>
      </c>
      <c r="J1201">
        <v>4.2210000000000001</v>
      </c>
    </row>
    <row r="1202" spans="2:10" x14ac:dyDescent="0.35">
      <c r="B1202" s="262">
        <v>43972</v>
      </c>
      <c r="C1202">
        <v>-1.2999999999999999E-2</v>
      </c>
      <c r="D1202">
        <v>0.16900000000000001</v>
      </c>
      <c r="E1202">
        <v>0.51</v>
      </c>
      <c r="F1202">
        <v>5.3432000000000004</v>
      </c>
      <c r="G1202">
        <v>3.8395000000000001</v>
      </c>
      <c r="H1202">
        <v>6.6417999999999999</v>
      </c>
      <c r="I1202">
        <v>4.6204000000000001</v>
      </c>
      <c r="J1202">
        <v>4.0551000000000004</v>
      </c>
    </row>
    <row r="1203" spans="2:10" x14ac:dyDescent="0.35">
      <c r="B1203" s="262">
        <v>43971</v>
      </c>
      <c r="C1203">
        <v>4.9000000000000002E-2</v>
      </c>
      <c r="D1203">
        <v>0.22700000000000001</v>
      </c>
      <c r="E1203">
        <v>0.55900000000000005</v>
      </c>
      <c r="F1203">
        <v>5.2896999999999998</v>
      </c>
      <c r="G1203">
        <v>3.8820000000000001</v>
      </c>
      <c r="H1203">
        <v>6.5385999999999997</v>
      </c>
      <c r="I1203">
        <v>4.6124000000000001</v>
      </c>
      <c r="J1203">
        <v>4.0915999999999997</v>
      </c>
    </row>
    <row r="1204" spans="2:10" x14ac:dyDescent="0.35">
      <c r="B1204" s="262">
        <v>43970</v>
      </c>
      <c r="C1204">
        <v>5.8000000000000003E-2</v>
      </c>
      <c r="D1204">
        <v>0.24399999999999999</v>
      </c>
      <c r="E1204">
        <v>0.58399999999999996</v>
      </c>
      <c r="F1204">
        <v>5.3151999999999999</v>
      </c>
      <c r="G1204">
        <v>3.9184999999999999</v>
      </c>
      <c r="H1204">
        <v>6.5385999999999997</v>
      </c>
      <c r="I1204">
        <v>4.7598000000000003</v>
      </c>
      <c r="J1204">
        <v>4.1631</v>
      </c>
    </row>
    <row r="1205" spans="2:10" x14ac:dyDescent="0.35">
      <c r="B1205" s="262">
        <v>43969</v>
      </c>
      <c r="C1205">
        <v>8.1000000000000003E-2</v>
      </c>
      <c r="D1205">
        <v>0.255</v>
      </c>
      <c r="E1205">
        <v>0.59899999999999998</v>
      </c>
      <c r="F1205">
        <v>5.2035999999999998</v>
      </c>
      <c r="G1205">
        <v>3.8976000000000002</v>
      </c>
      <c r="H1205">
        <v>6.2256999999999998</v>
      </c>
      <c r="I1205">
        <v>4.6822999999999997</v>
      </c>
      <c r="J1205">
        <v>4.1067</v>
      </c>
    </row>
    <row r="1206" spans="2:10" x14ac:dyDescent="0.35">
      <c r="B1206" s="262">
        <v>43966</v>
      </c>
      <c r="C1206">
        <v>7.5999999999999998E-2</v>
      </c>
      <c r="D1206">
        <v>0.22900000000000001</v>
      </c>
      <c r="E1206">
        <v>0.56899999999999995</v>
      </c>
      <c r="F1206">
        <v>5.2977999999999996</v>
      </c>
      <c r="G1206">
        <v>3.9272999999999998</v>
      </c>
      <c r="H1206">
        <v>6.5385999999999997</v>
      </c>
      <c r="I1206">
        <v>4.8080999999999996</v>
      </c>
      <c r="J1206">
        <v>4.1769999999999996</v>
      </c>
    </row>
    <row r="1207" spans="2:10" x14ac:dyDescent="0.35">
      <c r="B1207" s="262">
        <v>43965</v>
      </c>
      <c r="C1207">
        <v>4.5999999999999999E-2</v>
      </c>
      <c r="D1207">
        <v>0.20200000000000001</v>
      </c>
      <c r="E1207">
        <v>0.53400000000000003</v>
      </c>
      <c r="F1207">
        <v>5.3597000000000001</v>
      </c>
      <c r="G1207">
        <v>3.9918</v>
      </c>
      <c r="H1207">
        <v>6.5041000000000002</v>
      </c>
      <c r="I1207">
        <v>4.8674999999999997</v>
      </c>
      <c r="J1207">
        <v>4.2138999999999998</v>
      </c>
    </row>
    <row r="1208" spans="2:10" x14ac:dyDescent="0.35">
      <c r="B1208" s="262">
        <v>43964</v>
      </c>
      <c r="C1208">
        <v>4.3999999999999997E-2</v>
      </c>
      <c r="D1208">
        <v>0.20599999999999999</v>
      </c>
      <c r="E1208">
        <v>0.53600000000000003</v>
      </c>
      <c r="F1208">
        <v>5.1516999999999999</v>
      </c>
      <c r="G1208">
        <v>3.7961999999999998</v>
      </c>
      <c r="H1208">
        <v>6.3567999999999998</v>
      </c>
      <c r="I1208">
        <v>4.5975000000000001</v>
      </c>
      <c r="J1208">
        <v>4.0031999999999996</v>
      </c>
    </row>
    <row r="1209" spans="2:10" x14ac:dyDescent="0.35">
      <c r="B1209" s="262">
        <v>43963</v>
      </c>
      <c r="C1209">
        <v>7.1999999999999995E-2</v>
      </c>
      <c r="D1209">
        <v>0.247</v>
      </c>
      <c r="E1209">
        <v>0.55200000000000005</v>
      </c>
      <c r="F1209">
        <v>5.1539000000000001</v>
      </c>
      <c r="G1209">
        <v>3.8010999999999999</v>
      </c>
      <c r="H1209">
        <v>6.1920000000000002</v>
      </c>
      <c r="I1209">
        <v>4.5738000000000003</v>
      </c>
      <c r="J1209">
        <v>4.0339</v>
      </c>
    </row>
    <row r="1210" spans="2:10" x14ac:dyDescent="0.35">
      <c r="B1210" s="262">
        <v>43962</v>
      </c>
      <c r="C1210">
        <v>8.7999999999999995E-2</v>
      </c>
      <c r="D1210">
        <v>0.26800000000000002</v>
      </c>
      <c r="E1210">
        <v>0.55300000000000005</v>
      </c>
      <c r="F1210">
        <v>5.2473999999999998</v>
      </c>
      <c r="G1210">
        <v>3.9611000000000001</v>
      </c>
      <c r="H1210">
        <v>6.4438000000000004</v>
      </c>
      <c r="I1210">
        <v>4.6844000000000001</v>
      </c>
      <c r="J1210">
        <v>4.1083999999999996</v>
      </c>
    </row>
    <row r="1211" spans="2:10" x14ac:dyDescent="0.35">
      <c r="B1211" s="262">
        <v>43959</v>
      </c>
      <c r="C1211">
        <v>6.7000000000000004E-2</v>
      </c>
      <c r="D1211">
        <v>0.23200000000000001</v>
      </c>
      <c r="E1211">
        <v>0.51300000000000001</v>
      </c>
      <c r="F1211">
        <v>5.2725</v>
      </c>
      <c r="G1211">
        <v>3.9918</v>
      </c>
      <c r="H1211">
        <v>6.4751000000000003</v>
      </c>
      <c r="I1211">
        <v>4.7354000000000003</v>
      </c>
      <c r="J1211">
        <v>4.1406999999999998</v>
      </c>
    </row>
    <row r="1212" spans="2:10" x14ac:dyDescent="0.35">
      <c r="B1212" s="262">
        <v>43958</v>
      </c>
      <c r="C1212">
        <v>6.7000000000000004E-2</v>
      </c>
      <c r="D1212">
        <v>0.23200000000000001</v>
      </c>
      <c r="E1212">
        <v>0.51300000000000001</v>
      </c>
      <c r="F1212">
        <v>5.2725</v>
      </c>
      <c r="G1212">
        <v>3.9918</v>
      </c>
      <c r="H1212">
        <v>6.4751000000000003</v>
      </c>
      <c r="I1212">
        <v>4.7354000000000003</v>
      </c>
      <c r="J1212">
        <v>4.1406999999999998</v>
      </c>
    </row>
    <row r="1213" spans="2:10" x14ac:dyDescent="0.35">
      <c r="B1213" s="262">
        <v>43957</v>
      </c>
      <c r="C1213">
        <v>7.6999999999999999E-2</v>
      </c>
      <c r="D1213">
        <v>0.22900000000000001</v>
      </c>
      <c r="E1213">
        <v>0.51900000000000002</v>
      </c>
      <c r="F1213">
        <v>5.1725000000000003</v>
      </c>
      <c r="G1213">
        <v>3.9521000000000002</v>
      </c>
      <c r="H1213">
        <v>6.5147000000000004</v>
      </c>
      <c r="I1213">
        <v>4.7365000000000004</v>
      </c>
      <c r="J1213">
        <v>4.1372</v>
      </c>
    </row>
    <row r="1214" spans="2:10" x14ac:dyDescent="0.35">
      <c r="B1214" s="262">
        <v>43956</v>
      </c>
      <c r="C1214">
        <v>6.4000000000000001E-2</v>
      </c>
      <c r="D1214">
        <v>0.20399999999999999</v>
      </c>
      <c r="E1214">
        <v>0.503</v>
      </c>
      <c r="F1214">
        <v>5.1494999999999997</v>
      </c>
      <c r="G1214">
        <v>3.9361999999999999</v>
      </c>
      <c r="H1214">
        <v>6.5147000000000004</v>
      </c>
      <c r="I1214">
        <v>4.6896000000000004</v>
      </c>
      <c r="J1214">
        <v>4.1390000000000002</v>
      </c>
    </row>
    <row r="1215" spans="2:10" x14ac:dyDescent="0.35">
      <c r="B1215" s="262">
        <v>43955</v>
      </c>
      <c r="C1215">
        <v>8.5999999999999993E-2</v>
      </c>
      <c r="D1215">
        <v>0.23</v>
      </c>
      <c r="E1215">
        <v>0.52500000000000002</v>
      </c>
      <c r="F1215">
        <v>5.1725000000000003</v>
      </c>
      <c r="G1215">
        <v>4.0101000000000004</v>
      </c>
      <c r="H1215">
        <v>6.5332999999999997</v>
      </c>
      <c r="I1215">
        <v>4.7439</v>
      </c>
      <c r="J1215">
        <v>4.2173999999999996</v>
      </c>
    </row>
    <row r="1216" spans="2:10" x14ac:dyDescent="0.35">
      <c r="B1216" s="262">
        <v>43952</v>
      </c>
      <c r="C1216">
        <v>9.9000000000000005E-2</v>
      </c>
      <c r="D1216">
        <v>0.246</v>
      </c>
      <c r="E1216">
        <v>0.55400000000000005</v>
      </c>
      <c r="F1216">
        <v>5.2225999999999999</v>
      </c>
      <c r="G1216">
        <v>3.9790999999999999</v>
      </c>
      <c r="H1216">
        <v>6.4</v>
      </c>
      <c r="I1216">
        <v>4.6875</v>
      </c>
      <c r="J1216">
        <v>4.1944999999999997</v>
      </c>
    </row>
    <row r="1217" spans="2:10" x14ac:dyDescent="0.35">
      <c r="B1217" s="262">
        <v>43951</v>
      </c>
      <c r="C1217">
        <v>8.5999999999999993E-2</v>
      </c>
      <c r="D1217">
        <v>0.22900000000000001</v>
      </c>
      <c r="E1217">
        <v>0.53200000000000003</v>
      </c>
      <c r="F1217">
        <v>5.2012999999999998</v>
      </c>
      <c r="G1217">
        <v>3.9935999999999998</v>
      </c>
      <c r="H1217">
        <v>6.4</v>
      </c>
      <c r="I1217">
        <v>4.7218</v>
      </c>
      <c r="J1217">
        <v>4.1874000000000002</v>
      </c>
    </row>
    <row r="1218" spans="2:10" x14ac:dyDescent="0.35">
      <c r="B1218" s="262">
        <v>43950</v>
      </c>
      <c r="C1218">
        <v>0.14599999999999999</v>
      </c>
      <c r="D1218">
        <v>0.28299999999999997</v>
      </c>
      <c r="E1218">
        <v>0.59</v>
      </c>
      <c r="F1218">
        <v>5.1429</v>
      </c>
      <c r="G1218">
        <v>3.9238</v>
      </c>
      <c r="H1218">
        <v>6.3745000000000003</v>
      </c>
      <c r="I1218">
        <v>4.6802999999999999</v>
      </c>
      <c r="J1218">
        <v>4.1839000000000004</v>
      </c>
    </row>
    <row r="1219" spans="2:10" x14ac:dyDescent="0.35">
      <c r="B1219" s="262">
        <v>43949</v>
      </c>
      <c r="C1219">
        <v>0.152</v>
      </c>
      <c r="D1219">
        <v>0.28499999999999998</v>
      </c>
      <c r="E1219">
        <v>0.60299999999999998</v>
      </c>
      <c r="F1219">
        <v>5.1276999999999999</v>
      </c>
      <c r="G1219">
        <v>3.9647000000000001</v>
      </c>
      <c r="H1219">
        <v>6.5252999999999997</v>
      </c>
      <c r="I1219">
        <v>4.6905999999999999</v>
      </c>
      <c r="J1219">
        <v>4.2157</v>
      </c>
    </row>
    <row r="1220" spans="2:10" x14ac:dyDescent="0.35">
      <c r="B1220" s="262">
        <v>43948</v>
      </c>
      <c r="C1220">
        <v>0.16700000000000001</v>
      </c>
      <c r="D1220">
        <v>0.29899999999999999</v>
      </c>
      <c r="E1220">
        <v>0.60299999999999998</v>
      </c>
      <c r="F1220">
        <v>5.1528</v>
      </c>
      <c r="G1220">
        <v>4.0045999999999999</v>
      </c>
      <c r="H1220">
        <v>6.6666999999999996</v>
      </c>
      <c r="I1220">
        <v>4.7385999999999999</v>
      </c>
      <c r="J1220">
        <v>4.2352999999999996</v>
      </c>
    </row>
    <row r="1221" spans="2:10" x14ac:dyDescent="0.35">
      <c r="B1221" s="262">
        <v>43945</v>
      </c>
      <c r="C1221">
        <v>0.16900000000000001</v>
      </c>
      <c r="D1221">
        <v>0.28899999999999998</v>
      </c>
      <c r="E1221">
        <v>0.58499999999999996</v>
      </c>
      <c r="F1221">
        <v>5.1714000000000002</v>
      </c>
      <c r="G1221">
        <v>3.9045000000000001</v>
      </c>
      <c r="H1221">
        <v>6.6363000000000003</v>
      </c>
      <c r="I1221">
        <v>4.7662000000000004</v>
      </c>
      <c r="J1221">
        <v>4.2210000000000001</v>
      </c>
    </row>
    <row r="1222" spans="2:10" x14ac:dyDescent="0.35">
      <c r="B1222" s="262">
        <v>43944</v>
      </c>
      <c r="C1222">
        <v>0.159</v>
      </c>
      <c r="D1222">
        <v>0.28899999999999998</v>
      </c>
      <c r="E1222">
        <v>0.57899999999999996</v>
      </c>
      <c r="F1222">
        <v>5.1947000000000001</v>
      </c>
      <c r="G1222">
        <v>3.9361999999999999</v>
      </c>
      <c r="H1222">
        <v>6.4516</v>
      </c>
      <c r="I1222">
        <v>4.7469999999999999</v>
      </c>
      <c r="J1222">
        <v>4.2478999999999996</v>
      </c>
    </row>
    <row r="1223" spans="2:10" x14ac:dyDescent="0.35">
      <c r="B1223" s="262">
        <v>43943</v>
      </c>
      <c r="C1223">
        <v>0.185</v>
      </c>
      <c r="D1223">
        <v>0.32500000000000001</v>
      </c>
      <c r="E1223">
        <v>0.625</v>
      </c>
      <c r="F1223">
        <v>5.1692</v>
      </c>
      <c r="G1223">
        <v>3.9184999999999999</v>
      </c>
      <c r="H1223">
        <v>6.4908999999999999</v>
      </c>
      <c r="I1223">
        <v>4.6721000000000004</v>
      </c>
      <c r="J1223">
        <v>4.2121000000000004</v>
      </c>
    </row>
    <row r="1224" spans="2:10" x14ac:dyDescent="0.35">
      <c r="B1224" s="262">
        <v>43942</v>
      </c>
      <c r="C1224">
        <v>0.16200000000000001</v>
      </c>
      <c r="D1224">
        <v>0.29499999999999998</v>
      </c>
      <c r="E1224">
        <v>0.59299999999999997</v>
      </c>
      <c r="F1224">
        <v>5.4244000000000003</v>
      </c>
      <c r="G1224">
        <v>4.0602999999999998</v>
      </c>
      <c r="H1224">
        <v>6.6638999999999999</v>
      </c>
      <c r="I1224">
        <v>4.819</v>
      </c>
      <c r="J1224">
        <v>4.3268000000000004</v>
      </c>
    </row>
    <row r="1225" spans="2:10" x14ac:dyDescent="0.35">
      <c r="B1225" s="262">
        <v>43941</v>
      </c>
      <c r="C1225">
        <v>0.193</v>
      </c>
      <c r="D1225">
        <v>0.33500000000000002</v>
      </c>
      <c r="E1225">
        <v>0.66500000000000004</v>
      </c>
      <c r="F1225">
        <v>5.3491</v>
      </c>
      <c r="G1225">
        <v>3.9754999999999998</v>
      </c>
      <c r="H1225">
        <v>6.5305999999999997</v>
      </c>
      <c r="I1225">
        <v>4.7598000000000003</v>
      </c>
      <c r="J1225">
        <v>4.3064</v>
      </c>
    </row>
    <row r="1226" spans="2:10" x14ac:dyDescent="0.35">
      <c r="B1226" s="262">
        <v>43938</v>
      </c>
      <c r="C1226">
        <v>0.17199999999999999</v>
      </c>
      <c r="D1226">
        <v>0.30199999999999999</v>
      </c>
      <c r="E1226">
        <v>0.63600000000000001</v>
      </c>
      <c r="F1226">
        <v>5.3715999999999999</v>
      </c>
      <c r="G1226">
        <v>4.0266999999999999</v>
      </c>
      <c r="H1226">
        <v>6.5547000000000004</v>
      </c>
      <c r="I1226">
        <v>4.7876000000000003</v>
      </c>
      <c r="J1226">
        <v>4.3287000000000004</v>
      </c>
    </row>
    <row r="1227" spans="2:10" x14ac:dyDescent="0.35">
      <c r="B1227" s="262">
        <v>43937</v>
      </c>
      <c r="C1227">
        <v>0.15</v>
      </c>
      <c r="D1227">
        <v>0.3</v>
      </c>
      <c r="E1227">
        <v>0.627</v>
      </c>
      <c r="F1227">
        <v>5.4086999999999996</v>
      </c>
      <c r="G1227">
        <v>3.9272999999999998</v>
      </c>
      <c r="H1227">
        <v>6.6390000000000002</v>
      </c>
      <c r="I1227">
        <v>4.7323000000000004</v>
      </c>
      <c r="J1227">
        <v>4.266</v>
      </c>
    </row>
    <row r="1228" spans="2:10" x14ac:dyDescent="0.35">
      <c r="B1228" s="262">
        <v>43936</v>
      </c>
      <c r="C1228">
        <v>0.129</v>
      </c>
      <c r="D1228">
        <v>0.3</v>
      </c>
      <c r="E1228">
        <v>0.626</v>
      </c>
      <c r="F1228">
        <v>5.4707999999999997</v>
      </c>
      <c r="G1228">
        <v>3.9845000000000002</v>
      </c>
      <c r="H1228">
        <v>6.6307999999999998</v>
      </c>
      <c r="I1228">
        <v>4.7961999999999998</v>
      </c>
      <c r="J1228">
        <v>4.3532000000000002</v>
      </c>
    </row>
    <row r="1229" spans="2:10" x14ac:dyDescent="0.35">
      <c r="B1229" s="262">
        <v>43935</v>
      </c>
      <c r="C1229">
        <v>0.16</v>
      </c>
      <c r="D1229">
        <v>0.33800000000000002</v>
      </c>
      <c r="E1229">
        <v>0.65100000000000002</v>
      </c>
      <c r="F1229">
        <v>5.4099000000000004</v>
      </c>
      <c r="G1229">
        <v>3.9647000000000001</v>
      </c>
      <c r="H1229">
        <v>6.5412999999999997</v>
      </c>
      <c r="I1229">
        <v>4.8475000000000001</v>
      </c>
      <c r="J1229">
        <v>4.3952999999999998</v>
      </c>
    </row>
    <row r="1230" spans="2:10" x14ac:dyDescent="0.35">
      <c r="B1230" s="262">
        <v>43931</v>
      </c>
      <c r="C1230">
        <v>0.11899999999999999</v>
      </c>
      <c r="D1230">
        <v>0.30299999999999999</v>
      </c>
      <c r="E1230">
        <v>0.6</v>
      </c>
      <c r="F1230">
        <v>5.3479000000000001</v>
      </c>
      <c r="G1230">
        <v>4.0210999999999997</v>
      </c>
      <c r="H1230">
        <v>6.4077000000000002</v>
      </c>
      <c r="I1230">
        <v>4.8764000000000003</v>
      </c>
      <c r="J1230">
        <v>4.3589000000000002</v>
      </c>
    </row>
    <row r="1231" spans="2:10" x14ac:dyDescent="0.35">
      <c r="B1231" s="262">
        <v>43930</v>
      </c>
      <c r="C1231">
        <v>0.11899999999999999</v>
      </c>
      <c r="D1231">
        <v>0.30299999999999999</v>
      </c>
      <c r="E1231">
        <v>0.6</v>
      </c>
      <c r="F1231">
        <v>5.3479000000000001</v>
      </c>
      <c r="G1231">
        <v>4.0210999999999997</v>
      </c>
      <c r="H1231">
        <v>6.4077000000000002</v>
      </c>
      <c r="I1231">
        <v>4.8764000000000003</v>
      </c>
      <c r="J1231">
        <v>4.3589000000000002</v>
      </c>
    </row>
    <row r="1232" spans="2:10" x14ac:dyDescent="0.35">
      <c r="B1232" s="262">
        <v>43929</v>
      </c>
      <c r="C1232">
        <v>0.19400000000000001</v>
      </c>
      <c r="D1232">
        <v>0.38</v>
      </c>
      <c r="E1232">
        <v>0.69599999999999995</v>
      </c>
      <c r="F1232">
        <v>5.5686999999999998</v>
      </c>
      <c r="G1232">
        <v>4.2371999999999996</v>
      </c>
      <c r="H1232">
        <v>6.6143000000000001</v>
      </c>
      <c r="I1232">
        <v>5.0629999999999997</v>
      </c>
      <c r="J1232">
        <v>4.5594999999999999</v>
      </c>
    </row>
    <row r="1233" spans="2:10" x14ac:dyDescent="0.35">
      <c r="B1233" s="262">
        <v>43928</v>
      </c>
      <c r="C1233">
        <v>0.23200000000000001</v>
      </c>
      <c r="D1233">
        <v>0.40899999999999997</v>
      </c>
      <c r="E1233">
        <v>0.76200000000000001</v>
      </c>
      <c r="F1233">
        <v>5.6700999999999997</v>
      </c>
      <c r="G1233">
        <v>4.3080999999999996</v>
      </c>
      <c r="H1233">
        <v>6.9143999999999997</v>
      </c>
      <c r="I1233">
        <v>5.1116000000000001</v>
      </c>
      <c r="J1233">
        <v>4.6013999999999999</v>
      </c>
    </row>
    <row r="1234" spans="2:10" x14ac:dyDescent="0.35">
      <c r="B1234" s="262">
        <v>43927</v>
      </c>
      <c r="C1234">
        <v>0.161</v>
      </c>
      <c r="D1234">
        <v>0.33100000000000002</v>
      </c>
      <c r="E1234">
        <v>0.71799999999999997</v>
      </c>
      <c r="F1234">
        <v>5.6085000000000003</v>
      </c>
      <c r="G1234">
        <v>4.2682000000000002</v>
      </c>
      <c r="H1234">
        <v>7.0702999999999996</v>
      </c>
      <c r="I1234">
        <v>5.1561000000000003</v>
      </c>
      <c r="J1234">
        <v>4.5347</v>
      </c>
    </row>
    <row r="1235" spans="2:10" x14ac:dyDescent="0.35">
      <c r="B1235" s="262">
        <v>43924</v>
      </c>
      <c r="C1235">
        <v>0.14699999999999999</v>
      </c>
      <c r="D1235">
        <v>0.307</v>
      </c>
      <c r="E1235">
        <v>0.69899999999999995</v>
      </c>
      <c r="F1235">
        <v>5.7698</v>
      </c>
      <c r="G1235">
        <v>4.1885000000000003</v>
      </c>
      <c r="H1235">
        <v>7.4557000000000002</v>
      </c>
      <c r="I1235">
        <v>5.0129000000000001</v>
      </c>
      <c r="J1235">
        <v>4.657</v>
      </c>
    </row>
    <row r="1236" spans="2:10" x14ac:dyDescent="0.35">
      <c r="B1236" s="262">
        <v>43923</v>
      </c>
      <c r="C1236">
        <v>0.17</v>
      </c>
      <c r="D1236">
        <v>0.32900000000000001</v>
      </c>
      <c r="E1236">
        <v>0.71499999999999997</v>
      </c>
      <c r="F1236">
        <v>5.5762999999999998</v>
      </c>
      <c r="G1236">
        <v>4.2087000000000003</v>
      </c>
      <c r="H1236">
        <v>6.9869000000000003</v>
      </c>
      <c r="I1236">
        <v>4.9489000000000001</v>
      </c>
      <c r="J1236">
        <v>4.6055999999999999</v>
      </c>
    </row>
    <row r="1237" spans="2:10" x14ac:dyDescent="0.35">
      <c r="B1237" s="262">
        <v>43922</v>
      </c>
      <c r="C1237">
        <v>0.17599999999999999</v>
      </c>
      <c r="D1237">
        <v>0.311</v>
      </c>
      <c r="E1237">
        <v>0.69199999999999995</v>
      </c>
      <c r="F1237">
        <v>5.3280000000000003</v>
      </c>
      <c r="G1237">
        <v>4.1528</v>
      </c>
      <c r="H1237">
        <v>6.5952000000000002</v>
      </c>
      <c r="I1237">
        <v>4.9089999999999998</v>
      </c>
      <c r="J1237">
        <v>4.5244</v>
      </c>
    </row>
    <row r="1238" spans="2:10" x14ac:dyDescent="0.35">
      <c r="B1238" s="262">
        <v>43921</v>
      </c>
      <c r="C1238">
        <v>0.20300000000000001</v>
      </c>
      <c r="D1238">
        <v>0.35299999999999998</v>
      </c>
      <c r="E1238">
        <v>0.746</v>
      </c>
      <c r="F1238">
        <v>5.1310000000000002</v>
      </c>
      <c r="G1238">
        <v>4.0321999999999996</v>
      </c>
      <c r="H1238">
        <v>6.1303000000000001</v>
      </c>
      <c r="I1238">
        <v>4.7187000000000001</v>
      </c>
      <c r="J1238">
        <v>4.3895</v>
      </c>
    </row>
    <row r="1239" spans="2:10" x14ac:dyDescent="0.35">
      <c r="B1239" s="262">
        <v>43920</v>
      </c>
      <c r="C1239">
        <v>0.191</v>
      </c>
      <c r="D1239">
        <v>0.33100000000000002</v>
      </c>
      <c r="E1239">
        <v>0.68799999999999994</v>
      </c>
      <c r="F1239">
        <v>5.0130999999999997</v>
      </c>
      <c r="G1239">
        <v>3.7292999999999998</v>
      </c>
      <c r="H1239">
        <v>7.2942999999999998</v>
      </c>
      <c r="I1239">
        <v>4.4036</v>
      </c>
      <c r="J1239">
        <v>4.1204999999999998</v>
      </c>
    </row>
    <row r="1240" spans="2:10" x14ac:dyDescent="0.35">
      <c r="B1240" s="262">
        <v>43917</v>
      </c>
      <c r="C1240">
        <v>0.21199999999999999</v>
      </c>
      <c r="D1240">
        <v>0.36199999999999999</v>
      </c>
      <c r="E1240">
        <v>0.69499999999999995</v>
      </c>
      <c r="F1240">
        <v>5.1045999999999996</v>
      </c>
      <c r="G1240">
        <v>3.9049</v>
      </c>
      <c r="H1240">
        <v>7.3117000000000001</v>
      </c>
      <c r="I1240">
        <v>4.6459000000000001</v>
      </c>
      <c r="J1240">
        <v>4.3033000000000001</v>
      </c>
    </row>
    <row r="1241" spans="2:10" x14ac:dyDescent="0.35">
      <c r="B1241" s="262">
        <v>43916</v>
      </c>
      <c r="C1241">
        <v>0.22700000000000001</v>
      </c>
      <c r="D1241">
        <v>0.39500000000000002</v>
      </c>
      <c r="E1241">
        <v>0.752</v>
      </c>
      <c r="F1241">
        <v>5.0791000000000004</v>
      </c>
      <c r="G1241">
        <v>3.8247</v>
      </c>
      <c r="H1241">
        <v>6.6212</v>
      </c>
      <c r="I1241">
        <v>4.6897000000000002</v>
      </c>
      <c r="J1241">
        <v>4.2481</v>
      </c>
    </row>
    <row r="1242" spans="2:10" x14ac:dyDescent="0.35">
      <c r="B1242" s="262">
        <v>43915</v>
      </c>
      <c r="C1242">
        <v>0.23599999999999999</v>
      </c>
      <c r="D1242">
        <v>0.44</v>
      </c>
      <c r="E1242">
        <v>0.78900000000000003</v>
      </c>
      <c r="F1242">
        <v>5.2845000000000004</v>
      </c>
      <c r="G1242">
        <v>4.1018999999999997</v>
      </c>
      <c r="H1242">
        <v>7.0007999999999999</v>
      </c>
      <c r="I1242">
        <v>5.0313999999999997</v>
      </c>
      <c r="J1242">
        <v>4.4673999999999996</v>
      </c>
    </row>
    <row r="1243" spans="2:10" x14ac:dyDescent="0.35">
      <c r="B1243" s="262">
        <v>43914</v>
      </c>
      <c r="C1243">
        <v>0.252</v>
      </c>
      <c r="D1243">
        <v>0.47399999999999998</v>
      </c>
      <c r="E1243">
        <v>0.76800000000000002</v>
      </c>
      <c r="F1243">
        <v>5.6852</v>
      </c>
      <c r="G1243">
        <v>4.1363000000000003</v>
      </c>
      <c r="H1243">
        <v>7.5884999999999998</v>
      </c>
      <c r="I1243">
        <v>5.2255000000000003</v>
      </c>
      <c r="J1243">
        <v>4.6067</v>
      </c>
    </row>
    <row r="1244" spans="2:10" x14ac:dyDescent="0.35">
      <c r="B1244" s="262">
        <v>43913</v>
      </c>
      <c r="C1244">
        <v>0.19700000000000001</v>
      </c>
      <c r="D1244">
        <v>0.42</v>
      </c>
      <c r="E1244">
        <v>0.68899999999999995</v>
      </c>
      <c r="F1244">
        <v>5.9809999999999999</v>
      </c>
      <c r="G1244">
        <v>4.2336999999999998</v>
      </c>
      <c r="H1244">
        <v>8.5967000000000002</v>
      </c>
      <c r="I1244">
        <v>5.4635999999999996</v>
      </c>
      <c r="J1244">
        <v>4.7222</v>
      </c>
    </row>
    <row r="1245" spans="2:10" x14ac:dyDescent="0.35">
      <c r="B1245" s="262">
        <v>43910</v>
      </c>
      <c r="C1245">
        <v>0.32200000000000001</v>
      </c>
      <c r="D1245">
        <v>0.55800000000000005</v>
      </c>
      <c r="E1245">
        <v>0.85</v>
      </c>
      <c r="F1245">
        <v>5.4512999999999998</v>
      </c>
      <c r="G1245">
        <v>4.0425000000000004</v>
      </c>
      <c r="H1245">
        <v>8.0068999999999999</v>
      </c>
      <c r="I1245">
        <v>5.1736000000000004</v>
      </c>
      <c r="J1245">
        <v>4.2859999999999996</v>
      </c>
    </row>
    <row r="1246" spans="2:10" x14ac:dyDescent="0.35">
      <c r="B1246" s="262">
        <v>43909</v>
      </c>
      <c r="C1246">
        <v>0.46200000000000002</v>
      </c>
      <c r="D1246">
        <v>0.72</v>
      </c>
      <c r="E1246">
        <v>1.0760000000000001</v>
      </c>
      <c r="F1246">
        <v>5.2285000000000004</v>
      </c>
      <c r="G1246">
        <v>3.8369</v>
      </c>
      <c r="H1246">
        <v>8.1593</v>
      </c>
      <c r="I1246">
        <v>4.7636000000000003</v>
      </c>
      <c r="J1246">
        <v>4.0053999999999998</v>
      </c>
    </row>
    <row r="1247" spans="2:10" x14ac:dyDescent="0.35">
      <c r="B1247" s="262">
        <v>43908</v>
      </c>
      <c r="C1247">
        <v>0.59499999999999997</v>
      </c>
      <c r="D1247">
        <v>0.79200000000000004</v>
      </c>
      <c r="E1247">
        <v>1.246</v>
      </c>
      <c r="F1247">
        <v>5.0464000000000002</v>
      </c>
      <c r="G1247">
        <v>3.7275999999999998</v>
      </c>
      <c r="H1247">
        <v>7.8669000000000002</v>
      </c>
      <c r="I1247">
        <v>4.4573</v>
      </c>
      <c r="J1247">
        <v>3.859</v>
      </c>
    </row>
    <row r="1248" spans="2:10" x14ac:dyDescent="0.35">
      <c r="B1248" s="262">
        <v>43907</v>
      </c>
      <c r="C1248">
        <v>0.45</v>
      </c>
      <c r="D1248">
        <v>0.55000000000000004</v>
      </c>
      <c r="E1248">
        <v>0.95899999999999996</v>
      </c>
      <c r="F1248">
        <v>5.0427</v>
      </c>
      <c r="G1248">
        <v>3.8563999999999998</v>
      </c>
      <c r="H1248">
        <v>6.9375</v>
      </c>
      <c r="I1248">
        <v>4.6802999999999999</v>
      </c>
      <c r="J1248">
        <v>3.9397000000000002</v>
      </c>
    </row>
    <row r="1249" spans="2:10" x14ac:dyDescent="0.35">
      <c r="B1249" s="262">
        <v>43906</v>
      </c>
      <c r="C1249">
        <v>0.34100000000000003</v>
      </c>
      <c r="D1249">
        <v>0.433</v>
      </c>
      <c r="E1249">
        <v>0.83599999999999997</v>
      </c>
      <c r="F1249">
        <v>5.5372000000000003</v>
      </c>
      <c r="G1249">
        <v>4.1837999999999997</v>
      </c>
      <c r="H1249">
        <v>7.3967000000000001</v>
      </c>
      <c r="I1249">
        <v>4.9279000000000002</v>
      </c>
      <c r="J1249">
        <v>4.2443999999999997</v>
      </c>
    </row>
    <row r="1250" spans="2:10" x14ac:dyDescent="0.35">
      <c r="B1250" s="262">
        <v>43903</v>
      </c>
      <c r="C1250">
        <v>0.33100000000000002</v>
      </c>
      <c r="D1250">
        <v>0.40799999999999997</v>
      </c>
      <c r="E1250">
        <v>0.77800000000000002</v>
      </c>
      <c r="F1250">
        <v>5.5590000000000002</v>
      </c>
      <c r="G1250">
        <v>4.1755000000000004</v>
      </c>
      <c r="H1250">
        <v>7.1032000000000002</v>
      </c>
      <c r="I1250">
        <v>4.7778</v>
      </c>
      <c r="J1250">
        <v>4.2256999999999998</v>
      </c>
    </row>
    <row r="1251" spans="2:10" x14ac:dyDescent="0.35">
      <c r="B1251" s="262">
        <v>43902</v>
      </c>
      <c r="C1251">
        <v>0.221</v>
      </c>
      <c r="D1251">
        <v>0.26</v>
      </c>
      <c r="E1251">
        <v>0.58899999999999997</v>
      </c>
      <c r="F1251">
        <v>5.7240000000000002</v>
      </c>
      <c r="G1251">
        <v>4.33</v>
      </c>
      <c r="H1251">
        <v>7.4146000000000001</v>
      </c>
      <c r="I1251">
        <v>5.1265999999999998</v>
      </c>
      <c r="J1251">
        <v>4.3758999999999997</v>
      </c>
    </row>
    <row r="1252" spans="2:10" x14ac:dyDescent="0.35">
      <c r="B1252" s="262">
        <v>43901</v>
      </c>
      <c r="C1252">
        <v>0.19900000000000001</v>
      </c>
      <c r="D1252">
        <v>0.29199999999999998</v>
      </c>
      <c r="E1252">
        <v>0.60899999999999999</v>
      </c>
      <c r="F1252">
        <v>5.1696999999999997</v>
      </c>
      <c r="G1252">
        <v>4.1059000000000001</v>
      </c>
      <c r="H1252">
        <v>6.5739999999999998</v>
      </c>
      <c r="I1252">
        <v>4.742</v>
      </c>
      <c r="J1252">
        <v>4.0803000000000003</v>
      </c>
    </row>
    <row r="1253" spans="2:10" x14ac:dyDescent="0.35">
      <c r="B1253" s="262">
        <v>43900</v>
      </c>
      <c r="C1253">
        <v>0.16700000000000001</v>
      </c>
      <c r="D1253">
        <v>0.23799999999999999</v>
      </c>
      <c r="E1253">
        <v>0.49099999999999999</v>
      </c>
      <c r="F1253">
        <v>5.1254</v>
      </c>
      <c r="G1253">
        <v>4.0191999999999997</v>
      </c>
      <c r="H1253">
        <v>6.5670000000000002</v>
      </c>
      <c r="I1253">
        <v>4.6314000000000002</v>
      </c>
      <c r="J1253">
        <v>4.0038</v>
      </c>
    </row>
    <row r="1254" spans="2:10" x14ac:dyDescent="0.35">
      <c r="B1254" s="262">
        <v>43899</v>
      </c>
      <c r="C1254">
        <v>9.5000000000000001E-2</v>
      </c>
      <c r="D1254">
        <v>0.155</v>
      </c>
      <c r="E1254">
        <v>0.41599999999999998</v>
      </c>
      <c r="F1254">
        <v>4.8940999999999999</v>
      </c>
      <c r="G1254">
        <v>3.9304999999999999</v>
      </c>
      <c r="H1254">
        <v>6.2507999999999999</v>
      </c>
      <c r="I1254">
        <v>4.5387000000000004</v>
      </c>
      <c r="J1254">
        <v>3.9380999999999999</v>
      </c>
    </row>
    <row r="1255" spans="2:10" x14ac:dyDescent="0.35">
      <c r="B1255" s="262">
        <v>43896</v>
      </c>
      <c r="C1255">
        <v>0.122</v>
      </c>
      <c r="D1255">
        <v>0.23200000000000001</v>
      </c>
      <c r="E1255">
        <v>0.56699999999999995</v>
      </c>
      <c r="F1255">
        <v>4.7114000000000003</v>
      </c>
      <c r="G1255">
        <v>3.698</v>
      </c>
      <c r="H1255">
        <v>5.8540000000000001</v>
      </c>
      <c r="I1255">
        <v>4.2877999999999998</v>
      </c>
      <c r="J1255">
        <v>3.7416999999999998</v>
      </c>
    </row>
    <row r="1256" spans="2:10" x14ac:dyDescent="0.35">
      <c r="B1256" s="262">
        <v>43895</v>
      </c>
      <c r="C1256">
        <v>0.20100000000000001</v>
      </c>
      <c r="D1256">
        <v>0.32900000000000001</v>
      </c>
      <c r="E1256">
        <v>0.74399999999999999</v>
      </c>
      <c r="F1256">
        <v>4.5370999999999997</v>
      </c>
      <c r="G1256">
        <v>3.5387</v>
      </c>
      <c r="H1256">
        <v>5.6391</v>
      </c>
      <c r="I1256">
        <v>4.1246</v>
      </c>
      <c r="J1256">
        <v>3.6027999999999998</v>
      </c>
    </row>
    <row r="1257" spans="2:10" x14ac:dyDescent="0.35">
      <c r="B1257" s="262">
        <v>43894</v>
      </c>
      <c r="C1257">
        <v>0.246</v>
      </c>
      <c r="D1257">
        <v>0.36799999999999999</v>
      </c>
      <c r="E1257">
        <v>0.79300000000000004</v>
      </c>
      <c r="F1257">
        <v>4.5552000000000001</v>
      </c>
      <c r="G1257">
        <v>3.5446</v>
      </c>
      <c r="H1257">
        <v>5.6116999999999999</v>
      </c>
      <c r="I1257">
        <v>4.1163999999999996</v>
      </c>
      <c r="J1257">
        <v>3.6162999999999998</v>
      </c>
    </row>
    <row r="1258" spans="2:10" x14ac:dyDescent="0.35">
      <c r="B1258" s="262">
        <v>43893</v>
      </c>
      <c r="C1258">
        <v>0.26100000000000001</v>
      </c>
      <c r="D1258">
        <v>0.38800000000000001</v>
      </c>
      <c r="E1258">
        <v>0.80800000000000005</v>
      </c>
      <c r="F1258">
        <v>4.7198000000000002</v>
      </c>
      <c r="G1258">
        <v>3.6720999999999999</v>
      </c>
      <c r="H1258">
        <v>5.8428000000000004</v>
      </c>
      <c r="I1258">
        <v>4.2588999999999997</v>
      </c>
      <c r="J1258">
        <v>3.7027999999999999</v>
      </c>
    </row>
    <row r="1259" spans="2:10" x14ac:dyDescent="0.35">
      <c r="B1259" s="262">
        <v>43892</v>
      </c>
      <c r="C1259">
        <v>0.28699999999999998</v>
      </c>
      <c r="D1259">
        <v>0.40400000000000003</v>
      </c>
      <c r="E1259">
        <v>0.81299999999999994</v>
      </c>
      <c r="F1259">
        <v>4.7534999999999998</v>
      </c>
      <c r="G1259">
        <v>3.7730000000000001</v>
      </c>
      <c r="H1259">
        <v>5.9657</v>
      </c>
      <c r="I1259">
        <v>4.3503999999999996</v>
      </c>
      <c r="J1259">
        <v>3.7711000000000001</v>
      </c>
    </row>
    <row r="1260" spans="2:10" x14ac:dyDescent="0.35">
      <c r="B1260" s="262">
        <v>43889</v>
      </c>
      <c r="C1260">
        <v>0.32700000000000001</v>
      </c>
      <c r="D1260">
        <v>0.441</v>
      </c>
      <c r="E1260">
        <v>0.84099999999999997</v>
      </c>
      <c r="F1260">
        <v>4.8666999999999998</v>
      </c>
      <c r="G1260">
        <v>3.8849999999999998</v>
      </c>
      <c r="H1260">
        <v>6.0301</v>
      </c>
      <c r="I1260">
        <v>4.4185999999999996</v>
      </c>
      <c r="J1260">
        <v>3.8965999999999998</v>
      </c>
    </row>
    <row r="1261" spans="2:10" x14ac:dyDescent="0.35">
      <c r="B1261" s="262">
        <v>43888</v>
      </c>
      <c r="C1261">
        <v>0.35199999999999998</v>
      </c>
      <c r="D1261">
        <v>0.46899999999999997</v>
      </c>
      <c r="E1261">
        <v>0.85199999999999998</v>
      </c>
      <c r="F1261">
        <v>4.5998999999999999</v>
      </c>
      <c r="G1261">
        <v>3.7831999999999999</v>
      </c>
      <c r="H1261">
        <v>5.8707000000000003</v>
      </c>
      <c r="I1261">
        <v>4.2728000000000002</v>
      </c>
      <c r="J1261">
        <v>3.7505000000000002</v>
      </c>
    </row>
    <row r="1262" spans="2:10" x14ac:dyDescent="0.35">
      <c r="B1262" s="262">
        <v>43887</v>
      </c>
      <c r="C1262">
        <v>0.38500000000000001</v>
      </c>
      <c r="D1262">
        <v>0.503</v>
      </c>
      <c r="E1262">
        <v>0.86299999999999999</v>
      </c>
      <c r="F1262">
        <v>4.5631000000000004</v>
      </c>
      <c r="G1262">
        <v>3.7046000000000001</v>
      </c>
      <c r="H1262">
        <v>5.7195999999999998</v>
      </c>
      <c r="I1262">
        <v>4.1677999999999997</v>
      </c>
      <c r="J1262">
        <v>3.7099000000000002</v>
      </c>
    </row>
    <row r="1263" spans="2:10" x14ac:dyDescent="0.35">
      <c r="B1263" s="262">
        <v>43886</v>
      </c>
      <c r="C1263">
        <v>0.40500000000000003</v>
      </c>
      <c r="D1263">
        <v>0.51800000000000002</v>
      </c>
      <c r="E1263">
        <v>0.87</v>
      </c>
      <c r="F1263">
        <v>4.6230000000000002</v>
      </c>
      <c r="G1263">
        <v>3.6947999999999999</v>
      </c>
      <c r="H1263">
        <v>5.7625000000000002</v>
      </c>
      <c r="I1263">
        <v>4.1719999999999997</v>
      </c>
      <c r="J1263">
        <v>3.7258</v>
      </c>
    </row>
    <row r="1264" spans="2:10" x14ac:dyDescent="0.35">
      <c r="B1264" s="262">
        <v>43885</v>
      </c>
      <c r="C1264">
        <v>0.42499999999999999</v>
      </c>
      <c r="D1264">
        <v>0.53900000000000003</v>
      </c>
      <c r="E1264">
        <v>0.88900000000000001</v>
      </c>
      <c r="F1264">
        <v>4.5788000000000002</v>
      </c>
      <c r="G1264">
        <v>3.5642999999999998</v>
      </c>
      <c r="H1264">
        <v>5.5693000000000001</v>
      </c>
      <c r="I1264">
        <v>4.0426000000000002</v>
      </c>
      <c r="J1264">
        <v>3.6162999999999998</v>
      </c>
    </row>
    <row r="1265" spans="2:10" x14ac:dyDescent="0.35">
      <c r="B1265" s="262">
        <v>43882</v>
      </c>
      <c r="C1265">
        <v>0.45900000000000002</v>
      </c>
      <c r="D1265">
        <v>0.57199999999999995</v>
      </c>
      <c r="E1265">
        <v>0.91800000000000004</v>
      </c>
      <c r="F1265">
        <v>4.4961000000000002</v>
      </c>
      <c r="G1265">
        <v>3.5118999999999998</v>
      </c>
      <c r="H1265">
        <v>5.4686000000000003</v>
      </c>
      <c r="I1265">
        <v>3.9432999999999998</v>
      </c>
      <c r="J1265">
        <v>3.5653000000000001</v>
      </c>
    </row>
    <row r="1266" spans="2:10" x14ac:dyDescent="0.35">
      <c r="B1266" s="262">
        <v>43881</v>
      </c>
      <c r="C1266">
        <v>0.45400000000000001</v>
      </c>
      <c r="D1266">
        <v>0.57499999999999996</v>
      </c>
      <c r="E1266">
        <v>0.95299999999999996</v>
      </c>
      <c r="F1266">
        <v>4.5251000000000001</v>
      </c>
      <c r="G1266">
        <v>3.5148999999999999</v>
      </c>
      <c r="H1266">
        <v>5.5011999999999999</v>
      </c>
      <c r="I1266">
        <v>3.9866000000000001</v>
      </c>
      <c r="J1266">
        <v>3.5798999999999999</v>
      </c>
    </row>
    <row r="1267" spans="2:10" x14ac:dyDescent="0.35">
      <c r="B1267" s="262">
        <v>43880</v>
      </c>
      <c r="C1267">
        <v>0.46500000000000002</v>
      </c>
      <c r="D1267">
        <v>0.59799999999999998</v>
      </c>
      <c r="E1267">
        <v>0.98699999999999999</v>
      </c>
      <c r="F1267">
        <v>4.4809999999999999</v>
      </c>
      <c r="G1267">
        <v>3.4826999999999999</v>
      </c>
      <c r="H1267">
        <v>5.4668999999999999</v>
      </c>
      <c r="I1267">
        <v>3.9321000000000002</v>
      </c>
      <c r="J1267">
        <v>3.5627</v>
      </c>
    </row>
    <row r="1268" spans="2:10" x14ac:dyDescent="0.35">
      <c r="B1268" s="262">
        <v>43879</v>
      </c>
      <c r="C1268">
        <v>0.47399999999999998</v>
      </c>
      <c r="D1268">
        <v>0.61</v>
      </c>
      <c r="E1268">
        <v>1.002</v>
      </c>
      <c r="F1268">
        <v>4.5388000000000002</v>
      </c>
      <c r="G1268">
        <v>3.5611999999999999</v>
      </c>
      <c r="H1268">
        <v>5.4733999999999998</v>
      </c>
      <c r="I1268">
        <v>4.0251000000000001</v>
      </c>
      <c r="J1268">
        <v>3.6244999999999998</v>
      </c>
    </row>
    <row r="1269" spans="2:10" x14ac:dyDescent="0.35">
      <c r="B1269" s="262">
        <v>43878</v>
      </c>
      <c r="C1269">
        <v>0.504</v>
      </c>
      <c r="D1269">
        <v>0.64</v>
      </c>
      <c r="E1269">
        <v>1.028</v>
      </c>
      <c r="F1269">
        <v>4.5778999999999996</v>
      </c>
      <c r="G1269">
        <v>3.5948000000000002</v>
      </c>
      <c r="H1269">
        <v>5.5061</v>
      </c>
      <c r="I1269">
        <v>4.1285999999999996</v>
      </c>
      <c r="J1269">
        <v>3.6716000000000002</v>
      </c>
    </row>
    <row r="1270" spans="2:10" x14ac:dyDescent="0.35">
      <c r="B1270" s="262">
        <v>43875</v>
      </c>
      <c r="C1270">
        <v>0.49399999999999999</v>
      </c>
      <c r="D1270">
        <v>0.626</v>
      </c>
      <c r="E1270">
        <v>1.012</v>
      </c>
      <c r="F1270">
        <v>4.5990000000000002</v>
      </c>
      <c r="G1270">
        <v>3.5688</v>
      </c>
      <c r="H1270">
        <v>5.5575999999999999</v>
      </c>
      <c r="I1270">
        <v>4.1224999999999996</v>
      </c>
      <c r="J1270">
        <v>3.6815000000000002</v>
      </c>
    </row>
    <row r="1271" spans="2:10" x14ac:dyDescent="0.35">
      <c r="B1271" s="262">
        <v>43874</v>
      </c>
      <c r="C1271">
        <v>0.51300000000000001</v>
      </c>
      <c r="D1271">
        <v>0.65</v>
      </c>
      <c r="E1271">
        <v>1.0309999999999999</v>
      </c>
      <c r="F1271">
        <v>4.6920000000000002</v>
      </c>
      <c r="G1271">
        <v>3.6688999999999998</v>
      </c>
      <c r="H1271">
        <v>5.6254</v>
      </c>
      <c r="I1271">
        <v>4.1719999999999997</v>
      </c>
      <c r="J1271">
        <v>3.7301000000000002</v>
      </c>
    </row>
    <row r="1272" spans="2:10" x14ac:dyDescent="0.35">
      <c r="B1272" s="262">
        <v>43873</v>
      </c>
      <c r="C1272">
        <v>0.48</v>
      </c>
      <c r="D1272">
        <v>0.61</v>
      </c>
      <c r="E1272">
        <v>0.98799999999999999</v>
      </c>
      <c r="F1272">
        <v>4.6517999999999997</v>
      </c>
      <c r="G1272">
        <v>3.6576</v>
      </c>
      <c r="H1272">
        <v>5.6756000000000002</v>
      </c>
      <c r="I1272">
        <v>4.1429999999999998</v>
      </c>
      <c r="J1272">
        <v>3.7071000000000001</v>
      </c>
    </row>
    <row r="1273" spans="2:10" x14ac:dyDescent="0.35">
      <c r="B1273" s="262">
        <v>43872</v>
      </c>
      <c r="C1273">
        <v>0.434</v>
      </c>
      <c r="D1273">
        <v>0.56699999999999995</v>
      </c>
      <c r="E1273">
        <v>0.96099999999999997</v>
      </c>
      <c r="F1273">
        <v>4.6436999999999999</v>
      </c>
      <c r="G1273">
        <v>3.6560000000000001</v>
      </c>
      <c r="H1273">
        <v>5.6151</v>
      </c>
      <c r="I1273">
        <v>4.1368</v>
      </c>
      <c r="J1273">
        <v>3.6743999999999999</v>
      </c>
    </row>
    <row r="1274" spans="2:10" x14ac:dyDescent="0.35">
      <c r="B1274" s="262">
        <v>43871</v>
      </c>
      <c r="C1274">
        <v>0.41099999999999998</v>
      </c>
      <c r="D1274">
        <v>0.55500000000000005</v>
      </c>
      <c r="E1274">
        <v>0.96499999999999997</v>
      </c>
      <c r="F1274">
        <v>4.67</v>
      </c>
      <c r="G1274">
        <v>3.7526999999999999</v>
      </c>
      <c r="H1274">
        <v>5.7625000000000002</v>
      </c>
      <c r="I1274">
        <v>4.2218</v>
      </c>
      <c r="J1274">
        <v>3.7519999999999998</v>
      </c>
    </row>
    <row r="1275" spans="2:10" x14ac:dyDescent="0.35">
      <c r="B1275" s="262">
        <v>43868</v>
      </c>
      <c r="C1275">
        <v>0.42199999999999999</v>
      </c>
      <c r="D1275">
        <v>0.56899999999999995</v>
      </c>
      <c r="E1275">
        <v>0.98299999999999998</v>
      </c>
      <c r="F1275">
        <v>4.6764000000000001</v>
      </c>
      <c r="G1275">
        <v>3.7477</v>
      </c>
      <c r="H1275">
        <v>5.7553000000000001</v>
      </c>
      <c r="I1275">
        <v>4.2244000000000002</v>
      </c>
      <c r="J1275">
        <v>3.7534000000000001</v>
      </c>
    </row>
    <row r="1276" spans="2:10" x14ac:dyDescent="0.35">
      <c r="B1276" s="262">
        <v>43867</v>
      </c>
      <c r="C1276">
        <v>0.42599999999999999</v>
      </c>
      <c r="D1276">
        <v>0.57999999999999996</v>
      </c>
      <c r="E1276">
        <v>0.995</v>
      </c>
      <c r="F1276">
        <v>4.6527000000000003</v>
      </c>
      <c r="G1276">
        <v>3.7309999999999999</v>
      </c>
      <c r="H1276">
        <v>5.7896000000000001</v>
      </c>
      <c r="I1276">
        <v>4.2047999999999996</v>
      </c>
      <c r="J1276">
        <v>3.7343999999999999</v>
      </c>
    </row>
    <row r="1277" spans="2:10" x14ac:dyDescent="0.35">
      <c r="B1277" s="262">
        <v>43866</v>
      </c>
      <c r="C1277">
        <v>0.46200000000000002</v>
      </c>
      <c r="D1277">
        <v>0.61399999999999999</v>
      </c>
      <c r="E1277">
        <v>1.032</v>
      </c>
      <c r="F1277">
        <v>4.6845999999999997</v>
      </c>
      <c r="G1277">
        <v>3.7593999999999999</v>
      </c>
      <c r="H1277">
        <v>5.8856999999999999</v>
      </c>
      <c r="I1277">
        <v>4.2167000000000003</v>
      </c>
      <c r="J1277">
        <v>3.7286000000000001</v>
      </c>
    </row>
    <row r="1278" spans="2:10" x14ac:dyDescent="0.35">
      <c r="B1278" s="262">
        <v>43865</v>
      </c>
      <c r="C1278">
        <v>0.432</v>
      </c>
      <c r="D1278">
        <v>0.56499999999999995</v>
      </c>
      <c r="E1278">
        <v>0.98499999999999999</v>
      </c>
      <c r="F1278">
        <v>4.7366000000000001</v>
      </c>
      <c r="G1278">
        <v>3.7797999999999998</v>
      </c>
      <c r="H1278">
        <v>5.9966999999999997</v>
      </c>
      <c r="I1278">
        <v>4.1920999999999999</v>
      </c>
      <c r="J1278">
        <v>3.7446000000000002</v>
      </c>
    </row>
    <row r="1279" spans="2:10" x14ac:dyDescent="0.35">
      <c r="B1279" s="262">
        <v>43864</v>
      </c>
      <c r="C1279">
        <v>0.39100000000000001</v>
      </c>
      <c r="D1279">
        <v>0.51200000000000001</v>
      </c>
      <c r="E1279">
        <v>0.92700000000000005</v>
      </c>
      <c r="F1279">
        <v>4.7403000000000004</v>
      </c>
      <c r="G1279">
        <v>3.7275999999999998</v>
      </c>
      <c r="H1279">
        <v>5.9870000000000001</v>
      </c>
      <c r="I1279">
        <v>4.1512000000000002</v>
      </c>
      <c r="J1279">
        <v>3.7027999999999999</v>
      </c>
    </row>
    <row r="1280" spans="2:10" x14ac:dyDescent="0.35">
      <c r="B1280" s="262">
        <v>43861</v>
      </c>
      <c r="C1280">
        <v>0.41</v>
      </c>
      <c r="D1280">
        <v>0.52300000000000002</v>
      </c>
      <c r="E1280">
        <v>0.93400000000000005</v>
      </c>
      <c r="F1280">
        <v>4.7553999999999998</v>
      </c>
      <c r="G1280">
        <v>3.7780999999999998</v>
      </c>
      <c r="H1280">
        <v>6.1120000000000001</v>
      </c>
      <c r="I1280">
        <v>4.1163999999999996</v>
      </c>
      <c r="J1280">
        <v>3.7242999999999999</v>
      </c>
    </row>
    <row r="1281" spans="2:10" x14ac:dyDescent="0.35">
      <c r="B1281" s="262">
        <v>43860</v>
      </c>
      <c r="C1281">
        <v>0.42499999999999999</v>
      </c>
      <c r="D1281">
        <v>0.54100000000000004</v>
      </c>
      <c r="E1281">
        <v>0.95299999999999996</v>
      </c>
      <c r="F1281">
        <v>4.7058</v>
      </c>
      <c r="G1281">
        <v>3.7576999999999998</v>
      </c>
      <c r="H1281">
        <v>6.1425999999999998</v>
      </c>
      <c r="I1281">
        <v>4.0583999999999998</v>
      </c>
      <c r="J1281">
        <v>3.7012999999999998</v>
      </c>
    </row>
    <row r="1282" spans="2:10" x14ac:dyDescent="0.35">
      <c r="B1282" s="262">
        <v>43859</v>
      </c>
      <c r="C1282">
        <v>0.373</v>
      </c>
      <c r="D1282">
        <v>0.51500000000000001</v>
      </c>
      <c r="E1282">
        <v>0.92800000000000005</v>
      </c>
      <c r="F1282">
        <v>4.681</v>
      </c>
      <c r="G1282">
        <v>3.7627999999999999</v>
      </c>
      <c r="H1282">
        <v>6.1467000000000001</v>
      </c>
      <c r="I1282">
        <v>4.1124000000000001</v>
      </c>
      <c r="J1282">
        <v>3.7099000000000002</v>
      </c>
    </row>
    <row r="1283" spans="2:10" x14ac:dyDescent="0.35">
      <c r="B1283" s="262">
        <v>43858</v>
      </c>
      <c r="C1283">
        <v>0.39500000000000002</v>
      </c>
      <c r="D1283">
        <v>0.55100000000000005</v>
      </c>
      <c r="E1283">
        <v>0.96599999999999997</v>
      </c>
      <c r="F1283">
        <v>4.6947000000000001</v>
      </c>
      <c r="G1283">
        <v>3.7747000000000002</v>
      </c>
      <c r="H1283">
        <v>6.1200999999999999</v>
      </c>
      <c r="I1283">
        <v>4.1719999999999997</v>
      </c>
      <c r="J1283">
        <v>3.7170999999999998</v>
      </c>
    </row>
    <row r="1284" spans="2:10" x14ac:dyDescent="0.35">
      <c r="B1284" s="262">
        <v>43857</v>
      </c>
      <c r="C1284">
        <v>0.34599999999999997</v>
      </c>
      <c r="D1284">
        <v>0.50700000000000001</v>
      </c>
      <c r="E1284">
        <v>0.91700000000000004</v>
      </c>
      <c r="F1284">
        <v>4.7526000000000002</v>
      </c>
      <c r="G1284">
        <v>3.8073000000000001</v>
      </c>
      <c r="H1284">
        <v>6.1631</v>
      </c>
      <c r="I1284">
        <v>4.1778000000000004</v>
      </c>
      <c r="J1284">
        <v>3.7214</v>
      </c>
    </row>
    <row r="1285" spans="2:10" x14ac:dyDescent="0.35">
      <c r="B1285" s="262">
        <v>43854</v>
      </c>
      <c r="C1285">
        <v>0.38800000000000001</v>
      </c>
      <c r="D1285">
        <v>0.56200000000000006</v>
      </c>
      <c r="E1285">
        <v>0.97099999999999997</v>
      </c>
      <c r="F1285">
        <v>4.7150999999999996</v>
      </c>
      <c r="G1285">
        <v>3.7509999999999999</v>
      </c>
      <c r="H1285">
        <v>6.0281000000000002</v>
      </c>
      <c r="I1285">
        <v>4.1307</v>
      </c>
      <c r="J1285">
        <v>3.6688000000000001</v>
      </c>
    </row>
    <row r="1286" spans="2:10" x14ac:dyDescent="0.35">
      <c r="B1286" s="262">
        <v>43853</v>
      </c>
      <c r="C1286">
        <v>0.40200000000000002</v>
      </c>
      <c r="D1286">
        <v>0.59</v>
      </c>
      <c r="E1286">
        <v>0.98499999999999999</v>
      </c>
      <c r="F1286">
        <v>4.8109000000000002</v>
      </c>
      <c r="G1286">
        <v>3.8369</v>
      </c>
      <c r="H1286">
        <v>6.1261999999999999</v>
      </c>
      <c r="I1286">
        <v>4.1929999999999996</v>
      </c>
      <c r="J1286">
        <v>3.7505000000000002</v>
      </c>
    </row>
    <row r="1287" spans="2:10" x14ac:dyDescent="0.35">
      <c r="B1287" s="262">
        <v>43852</v>
      </c>
      <c r="C1287">
        <v>0.434</v>
      </c>
      <c r="D1287">
        <v>0.63400000000000001</v>
      </c>
      <c r="E1287">
        <v>1.0389999999999999</v>
      </c>
      <c r="F1287">
        <v>4.8066000000000004</v>
      </c>
      <c r="G1287">
        <v>3.7848999999999999</v>
      </c>
      <c r="H1287">
        <v>6.1344000000000003</v>
      </c>
      <c r="I1287">
        <v>4.1845999999999997</v>
      </c>
      <c r="J1287">
        <v>3.7461000000000002</v>
      </c>
    </row>
    <row r="1288" spans="2:10" x14ac:dyDescent="0.35">
      <c r="B1288" s="262">
        <v>43851</v>
      </c>
      <c r="C1288">
        <v>0.42599999999999999</v>
      </c>
      <c r="D1288">
        <v>0.629</v>
      </c>
      <c r="E1288">
        <v>1.05</v>
      </c>
      <c r="F1288">
        <v>4.8445</v>
      </c>
      <c r="G1288">
        <v>3.8020999999999998</v>
      </c>
      <c r="H1288">
        <v>6.2191999999999998</v>
      </c>
      <c r="I1288">
        <v>4.1862000000000004</v>
      </c>
      <c r="J1288">
        <v>3.7490000000000001</v>
      </c>
    </row>
    <row r="1289" spans="2:10" x14ac:dyDescent="0.35">
      <c r="B1289" s="262">
        <v>43850</v>
      </c>
      <c r="C1289">
        <v>0.432</v>
      </c>
      <c r="D1289">
        <v>0.64900000000000002</v>
      </c>
      <c r="E1289">
        <v>1.089</v>
      </c>
      <c r="F1289">
        <v>4.8440000000000003</v>
      </c>
      <c r="G1289">
        <v>3.7713000000000001</v>
      </c>
      <c r="H1289">
        <v>6.1631</v>
      </c>
      <c r="I1289">
        <v>4.1348000000000003</v>
      </c>
      <c r="J1289">
        <v>3.7242999999999999</v>
      </c>
    </row>
    <row r="1290" spans="2:10" x14ac:dyDescent="0.35">
      <c r="B1290" s="262">
        <v>43847</v>
      </c>
      <c r="C1290">
        <v>0.41499999999999998</v>
      </c>
      <c r="D1290">
        <v>0.63100000000000001</v>
      </c>
      <c r="E1290">
        <v>1.0640000000000001</v>
      </c>
      <c r="F1290">
        <v>4.8971</v>
      </c>
      <c r="G1290">
        <v>3.8020999999999998</v>
      </c>
      <c r="H1290">
        <v>6.1672000000000002</v>
      </c>
      <c r="I1290">
        <v>4.1574</v>
      </c>
      <c r="J1290">
        <v>3.7185000000000001</v>
      </c>
    </row>
    <row r="1291" spans="2:10" x14ac:dyDescent="0.35">
      <c r="B1291" s="262">
        <v>43846</v>
      </c>
      <c r="C1291">
        <v>0.432</v>
      </c>
      <c r="D1291">
        <v>0.64200000000000002</v>
      </c>
      <c r="E1291">
        <v>1.0640000000000001</v>
      </c>
      <c r="F1291">
        <v>4.9806999999999997</v>
      </c>
      <c r="G1291">
        <v>3.8940000000000001</v>
      </c>
      <c r="H1291">
        <v>6.2382</v>
      </c>
      <c r="I1291">
        <v>4.2389999999999999</v>
      </c>
      <c r="J1291">
        <v>3.7461000000000002</v>
      </c>
    </row>
    <row r="1292" spans="2:10" x14ac:dyDescent="0.35">
      <c r="B1292" s="262">
        <v>43845</v>
      </c>
      <c r="C1292">
        <v>0.438</v>
      </c>
      <c r="D1292">
        <v>0.65300000000000002</v>
      </c>
      <c r="E1292">
        <v>1.085</v>
      </c>
      <c r="F1292">
        <v>5</v>
      </c>
      <c r="G1292">
        <v>3.8546</v>
      </c>
      <c r="H1292">
        <v>6.2024999999999997</v>
      </c>
      <c r="I1292">
        <v>4.2450000000000001</v>
      </c>
      <c r="J1292">
        <v>3.7726000000000002</v>
      </c>
    </row>
    <row r="1293" spans="2:10" x14ac:dyDescent="0.35">
      <c r="B1293" s="262">
        <v>43844</v>
      </c>
      <c r="C1293">
        <v>0.503</v>
      </c>
      <c r="D1293">
        <v>0.71899999999999997</v>
      </c>
      <c r="E1293">
        <v>1.141</v>
      </c>
      <c r="F1293">
        <v>5.0964</v>
      </c>
      <c r="G1293">
        <v>3.9398</v>
      </c>
      <c r="H1293">
        <v>6.3216000000000001</v>
      </c>
      <c r="I1293">
        <v>4.2755000000000001</v>
      </c>
      <c r="J1293">
        <v>3.81</v>
      </c>
    </row>
    <row r="1294" spans="2:10" x14ac:dyDescent="0.35">
      <c r="B1294" s="262">
        <v>43843</v>
      </c>
      <c r="C1294">
        <v>0.52200000000000002</v>
      </c>
      <c r="D1294">
        <v>0.749</v>
      </c>
      <c r="E1294">
        <v>1.1679999999999999</v>
      </c>
      <c r="F1294">
        <v>5.0812999999999997</v>
      </c>
      <c r="G1294">
        <v>3.8832</v>
      </c>
      <c r="H1294">
        <v>6.3827999999999996</v>
      </c>
      <c r="I1294">
        <v>4.2965999999999998</v>
      </c>
      <c r="J1294">
        <v>3.8144999999999998</v>
      </c>
    </row>
    <row r="1295" spans="2:10" x14ac:dyDescent="0.35">
      <c r="B1295" s="262">
        <v>43840</v>
      </c>
      <c r="C1295">
        <v>0.55700000000000005</v>
      </c>
      <c r="D1295">
        <v>0.76800000000000002</v>
      </c>
      <c r="E1295">
        <v>1.175</v>
      </c>
      <c r="F1295">
        <v>5.1154999999999999</v>
      </c>
      <c r="G1295">
        <v>4.1589</v>
      </c>
      <c r="H1295">
        <v>6.4702000000000002</v>
      </c>
      <c r="I1295">
        <v>4.4055</v>
      </c>
      <c r="J1295">
        <v>3.9060999999999999</v>
      </c>
    </row>
    <row r="1296" spans="2:10" x14ac:dyDescent="0.35">
      <c r="B1296" s="262">
        <v>43839</v>
      </c>
      <c r="C1296">
        <v>0.61399999999999999</v>
      </c>
      <c r="D1296">
        <v>0.81899999999999995</v>
      </c>
      <c r="E1296">
        <v>1.22</v>
      </c>
      <c r="F1296">
        <v>5.1073000000000004</v>
      </c>
      <c r="G1296">
        <v>4.1464999999999996</v>
      </c>
      <c r="H1296">
        <v>6.5366999999999997</v>
      </c>
      <c r="I1296">
        <v>4.4222999999999999</v>
      </c>
      <c r="J1296">
        <v>3.8698999999999999</v>
      </c>
    </row>
    <row r="1297" spans="2:10" x14ac:dyDescent="0.35">
      <c r="B1297" s="262">
        <v>43838</v>
      </c>
      <c r="C1297">
        <v>0.63200000000000001</v>
      </c>
      <c r="D1297">
        <v>0.81599999999999995</v>
      </c>
      <c r="E1297">
        <v>1.2</v>
      </c>
      <c r="F1297">
        <v>5.0888</v>
      </c>
      <c r="G1297">
        <v>4.1486000000000001</v>
      </c>
      <c r="H1297">
        <v>6.5483000000000002</v>
      </c>
      <c r="I1297">
        <v>4.4157000000000002</v>
      </c>
      <c r="J1297">
        <v>3.8871000000000002</v>
      </c>
    </row>
    <row r="1298" spans="2:10" x14ac:dyDescent="0.35">
      <c r="B1298" s="262">
        <v>43837</v>
      </c>
      <c r="C1298">
        <v>0.61099999999999999</v>
      </c>
      <c r="D1298">
        <v>0.79100000000000004</v>
      </c>
      <c r="E1298">
        <v>1.1639999999999999</v>
      </c>
      <c r="F1298">
        <v>5.0743</v>
      </c>
      <c r="G1298">
        <v>4.1879999999999997</v>
      </c>
      <c r="H1298">
        <v>6.4770000000000003</v>
      </c>
      <c r="I1298">
        <v>4.4668000000000001</v>
      </c>
      <c r="J1298">
        <v>3.8824000000000001</v>
      </c>
    </row>
    <row r="1299" spans="2:10" x14ac:dyDescent="0.35">
      <c r="B1299" s="262">
        <v>43836</v>
      </c>
      <c r="C1299">
        <v>0.58399999999999996</v>
      </c>
      <c r="D1299">
        <v>0.76700000000000002</v>
      </c>
      <c r="E1299">
        <v>1.157</v>
      </c>
      <c r="F1299">
        <v>5.0544000000000002</v>
      </c>
      <c r="G1299">
        <v>4.1609999999999996</v>
      </c>
      <c r="H1299">
        <v>6.3939000000000004</v>
      </c>
      <c r="I1299">
        <v>4.4497</v>
      </c>
      <c r="J1299">
        <v>3.8451</v>
      </c>
    </row>
    <row r="1300" spans="2:10" x14ac:dyDescent="0.35">
      <c r="B1300" s="262">
        <v>43833</v>
      </c>
      <c r="C1300">
        <v>0.54500000000000004</v>
      </c>
      <c r="D1300">
        <v>0.73699999999999999</v>
      </c>
      <c r="E1300">
        <v>1.1319999999999999</v>
      </c>
      <c r="F1300">
        <v>5.0305</v>
      </c>
      <c r="G1300">
        <v>4.1180000000000003</v>
      </c>
      <c r="H1300">
        <v>6.3806000000000003</v>
      </c>
      <c r="I1300">
        <v>4.3925000000000001</v>
      </c>
      <c r="J1300">
        <v>3.8176000000000001</v>
      </c>
    </row>
    <row r="1301" spans="2:10" x14ac:dyDescent="0.35">
      <c r="B1301" s="262">
        <v>43832</v>
      </c>
      <c r="C1301">
        <v>0.58699999999999997</v>
      </c>
      <c r="D1301">
        <v>0.79</v>
      </c>
      <c r="E1301">
        <v>1.1819999999999999</v>
      </c>
      <c r="F1301">
        <v>5.0326000000000004</v>
      </c>
      <c r="G1301">
        <v>4.0799000000000003</v>
      </c>
      <c r="H1301">
        <v>6.3301999999999996</v>
      </c>
      <c r="I1301">
        <v>4.3731999999999998</v>
      </c>
      <c r="J1301">
        <v>3.8191000000000002</v>
      </c>
    </row>
    <row r="1302" spans="2:10" x14ac:dyDescent="0.35">
      <c r="B1302" s="262">
        <v>43831</v>
      </c>
      <c r="C1302">
        <v>0.59499999999999997</v>
      </c>
      <c r="D1302">
        <v>0.81699999999999995</v>
      </c>
      <c r="E1302">
        <v>1.23</v>
      </c>
      <c r="F1302">
        <v>5.0651000000000002</v>
      </c>
      <c r="G1302">
        <v>4.0858999999999996</v>
      </c>
      <c r="H1302">
        <v>6.4095000000000004</v>
      </c>
      <c r="I1302">
        <v>4.4222999999999999</v>
      </c>
      <c r="J1302">
        <v>3.8191000000000002</v>
      </c>
    </row>
    <row r="1303" spans="2:10" x14ac:dyDescent="0.35">
      <c r="B1303" s="262">
        <v>43830</v>
      </c>
      <c r="C1303">
        <v>0.59499999999999997</v>
      </c>
      <c r="D1303">
        <v>0.81699999999999995</v>
      </c>
      <c r="E1303">
        <v>1.23</v>
      </c>
      <c r="F1303">
        <v>5.0651000000000002</v>
      </c>
      <c r="G1303">
        <v>4.0858999999999996</v>
      </c>
      <c r="H1303">
        <v>6.4095000000000004</v>
      </c>
      <c r="I1303">
        <v>4.4222999999999999</v>
      </c>
      <c r="J1303">
        <v>3.8191000000000002</v>
      </c>
    </row>
    <row r="1304" spans="2:10" x14ac:dyDescent="0.35">
      <c r="B1304" s="262">
        <v>43829</v>
      </c>
      <c r="C1304">
        <v>0.64300000000000002</v>
      </c>
      <c r="D1304">
        <v>0.86299999999999999</v>
      </c>
      <c r="E1304">
        <v>1.2789999999999999</v>
      </c>
      <c r="F1304">
        <v>5.0163000000000002</v>
      </c>
      <c r="G1304">
        <v>4.0719000000000003</v>
      </c>
      <c r="H1304">
        <v>6.3346</v>
      </c>
      <c r="I1304">
        <v>4.3413000000000004</v>
      </c>
      <c r="J1304">
        <v>3.7696000000000001</v>
      </c>
    </row>
    <row r="1305" spans="2:10" x14ac:dyDescent="0.35">
      <c r="B1305" s="262">
        <v>43826</v>
      </c>
      <c r="C1305">
        <v>0.56399999999999995</v>
      </c>
      <c r="D1305">
        <v>0.751</v>
      </c>
      <c r="E1305">
        <v>1.1619999999999999</v>
      </c>
      <c r="F1305">
        <v>4.9756</v>
      </c>
      <c r="G1305">
        <v>4.0778999999999996</v>
      </c>
      <c r="H1305">
        <v>6.2827999999999999</v>
      </c>
      <c r="I1305">
        <v>4.3125999999999998</v>
      </c>
      <c r="J1305">
        <v>3.7726000000000002</v>
      </c>
    </row>
    <row r="1306" spans="2:10" x14ac:dyDescent="0.35">
      <c r="B1306" s="262">
        <v>43824</v>
      </c>
      <c r="C1306">
        <v>0.57099999999999995</v>
      </c>
      <c r="D1306">
        <v>0.76500000000000001</v>
      </c>
      <c r="E1306">
        <v>1.1819999999999999</v>
      </c>
      <c r="F1306">
        <v>4.9863999999999997</v>
      </c>
      <c r="G1306">
        <v>4.1241000000000003</v>
      </c>
      <c r="H1306">
        <v>6.2827999999999999</v>
      </c>
      <c r="I1306">
        <v>4.3879000000000001</v>
      </c>
      <c r="J1306">
        <v>3.8220999999999998</v>
      </c>
    </row>
    <row r="1307" spans="2:10" x14ac:dyDescent="0.35">
      <c r="B1307" s="262">
        <v>43823</v>
      </c>
      <c r="C1307">
        <v>0.57099999999999995</v>
      </c>
      <c r="D1307">
        <v>0.76500000000000001</v>
      </c>
      <c r="E1307">
        <v>1.1819999999999999</v>
      </c>
      <c r="F1307">
        <v>4.9863999999999997</v>
      </c>
      <c r="G1307">
        <v>4.1241000000000003</v>
      </c>
      <c r="H1307">
        <v>6.2827999999999999</v>
      </c>
      <c r="I1307">
        <v>4.3879000000000001</v>
      </c>
      <c r="J1307">
        <v>3.8220999999999998</v>
      </c>
    </row>
    <row r="1308" spans="2:10" x14ac:dyDescent="0.35">
      <c r="B1308" s="262">
        <v>43822</v>
      </c>
      <c r="C1308">
        <v>0.57699999999999996</v>
      </c>
      <c r="D1308">
        <v>0.77100000000000002</v>
      </c>
      <c r="E1308">
        <v>1.1839999999999999</v>
      </c>
      <c r="F1308">
        <v>4.9528999999999996</v>
      </c>
      <c r="G1308">
        <v>4.1180000000000003</v>
      </c>
      <c r="H1308">
        <v>6.3106999999999998</v>
      </c>
      <c r="I1308">
        <v>4.3631000000000002</v>
      </c>
      <c r="J1308">
        <v>3.8206000000000002</v>
      </c>
    </row>
    <row r="1309" spans="2:10" x14ac:dyDescent="0.35">
      <c r="B1309" s="262">
        <v>43819</v>
      </c>
      <c r="C1309">
        <v>0.57699999999999996</v>
      </c>
      <c r="D1309">
        <v>0.78</v>
      </c>
      <c r="E1309">
        <v>1.1890000000000001</v>
      </c>
      <c r="F1309">
        <v>4.9718999999999998</v>
      </c>
      <c r="G1309">
        <v>4.0838999999999999</v>
      </c>
      <c r="H1309">
        <v>6.3586</v>
      </c>
      <c r="I1309">
        <v>4.3925000000000001</v>
      </c>
      <c r="J1309">
        <v>3.8342999999999998</v>
      </c>
    </row>
    <row r="1310" spans="2:10" x14ac:dyDescent="0.35">
      <c r="B1310" s="262">
        <v>43818</v>
      </c>
      <c r="C1310">
        <v>0.59199999999999997</v>
      </c>
      <c r="D1310">
        <v>0.80100000000000005</v>
      </c>
      <c r="E1310">
        <v>1.2030000000000001</v>
      </c>
      <c r="F1310">
        <v>5.0205000000000002</v>
      </c>
      <c r="G1310">
        <v>4.0978000000000003</v>
      </c>
      <c r="H1310">
        <v>6.3346</v>
      </c>
      <c r="I1310">
        <v>4.4374000000000002</v>
      </c>
      <c r="J1310">
        <v>3.8176000000000001</v>
      </c>
    </row>
    <row r="1311" spans="2:10" x14ac:dyDescent="0.35">
      <c r="B1311" s="262">
        <v>43817</v>
      </c>
      <c r="C1311">
        <v>0.56699999999999995</v>
      </c>
      <c r="D1311">
        <v>0.77300000000000002</v>
      </c>
      <c r="E1311">
        <v>1.181</v>
      </c>
      <c r="F1311">
        <v>5.0384000000000002</v>
      </c>
      <c r="G1311">
        <v>4.0191999999999997</v>
      </c>
      <c r="H1311">
        <v>6.3917000000000002</v>
      </c>
      <c r="I1311">
        <v>4.3814000000000002</v>
      </c>
      <c r="J1311">
        <v>3.8054999999999999</v>
      </c>
    </row>
    <row r="1312" spans="2:10" x14ac:dyDescent="0.35">
      <c r="B1312" s="262">
        <v>43816</v>
      </c>
      <c r="C1312">
        <v>0.56799999999999995</v>
      </c>
      <c r="D1312">
        <v>0.76</v>
      </c>
      <c r="E1312">
        <v>1.1819999999999999</v>
      </c>
      <c r="F1312">
        <v>5.0389999999999997</v>
      </c>
      <c r="G1312">
        <v>4.0210999999999997</v>
      </c>
      <c r="H1312">
        <v>6.3563999999999998</v>
      </c>
      <c r="I1312">
        <v>4.3795999999999999</v>
      </c>
      <c r="J1312">
        <v>3.8069999999999999</v>
      </c>
    </row>
    <row r="1313" spans="2:10" x14ac:dyDescent="0.35">
      <c r="B1313" s="262">
        <v>43815</v>
      </c>
      <c r="C1313">
        <v>0.63</v>
      </c>
      <c r="D1313">
        <v>0.82</v>
      </c>
      <c r="E1313">
        <v>1.2210000000000001</v>
      </c>
      <c r="F1313">
        <v>5.1265000000000001</v>
      </c>
      <c r="G1313">
        <v>4.0601000000000003</v>
      </c>
      <c r="H1313">
        <v>6.3171999999999997</v>
      </c>
      <c r="I1313">
        <v>4.4119999999999999</v>
      </c>
      <c r="J1313">
        <v>3.8466</v>
      </c>
    </row>
    <row r="1314" spans="2:10" x14ac:dyDescent="0.35">
      <c r="B1314" s="262">
        <v>43812</v>
      </c>
      <c r="C1314">
        <v>0.58499999999999996</v>
      </c>
      <c r="D1314">
        <v>0.78800000000000003</v>
      </c>
      <c r="E1314">
        <v>1.1859999999999999</v>
      </c>
      <c r="F1314">
        <v>5.1535000000000002</v>
      </c>
      <c r="G1314">
        <v>4.2544000000000004</v>
      </c>
      <c r="H1314">
        <v>6.5136000000000003</v>
      </c>
      <c r="I1314">
        <v>4.6059000000000001</v>
      </c>
      <c r="J1314">
        <v>3.9689999999999999</v>
      </c>
    </row>
    <row r="1315" spans="2:10" x14ac:dyDescent="0.35">
      <c r="B1315" s="262">
        <v>43811</v>
      </c>
      <c r="C1315">
        <v>0.61099999999999999</v>
      </c>
      <c r="D1315">
        <v>0.81799999999999995</v>
      </c>
      <c r="E1315">
        <v>1.2390000000000001</v>
      </c>
      <c r="F1315">
        <v>5.3863000000000003</v>
      </c>
      <c r="G1315">
        <v>4.6482000000000001</v>
      </c>
      <c r="H1315">
        <v>7.0408999999999997</v>
      </c>
      <c r="I1315">
        <v>4.9175000000000004</v>
      </c>
      <c r="J1315">
        <v>4.3246000000000002</v>
      </c>
    </row>
    <row r="1316" spans="2:10" x14ac:dyDescent="0.35">
      <c r="B1316" s="262">
        <v>43810</v>
      </c>
      <c r="C1316">
        <v>0.57899999999999996</v>
      </c>
      <c r="D1316">
        <v>0.77300000000000002</v>
      </c>
      <c r="E1316">
        <v>1.18</v>
      </c>
      <c r="F1316">
        <v>5.3322000000000003</v>
      </c>
      <c r="G1316">
        <v>4.5178000000000003</v>
      </c>
      <c r="H1316">
        <v>6.9795999999999996</v>
      </c>
      <c r="I1316">
        <v>4.78</v>
      </c>
      <c r="J1316">
        <v>4.1997999999999998</v>
      </c>
    </row>
    <row r="1317" spans="2:10" x14ac:dyDescent="0.35">
      <c r="B1317" s="262">
        <v>43809</v>
      </c>
      <c r="C1317">
        <v>0.60299999999999998</v>
      </c>
      <c r="D1317">
        <v>0.79800000000000004</v>
      </c>
      <c r="E1317">
        <v>1.198</v>
      </c>
      <c r="F1317">
        <v>5.3699000000000003</v>
      </c>
      <c r="G1317">
        <v>4.5255999999999998</v>
      </c>
      <c r="H1317">
        <v>7.0381999999999998</v>
      </c>
      <c r="I1317">
        <v>4.8422000000000001</v>
      </c>
      <c r="J1317">
        <v>4.2313000000000001</v>
      </c>
    </row>
    <row r="1318" spans="2:10" x14ac:dyDescent="0.35">
      <c r="B1318" s="262">
        <v>43808</v>
      </c>
      <c r="C1318">
        <v>0.56899999999999995</v>
      </c>
      <c r="D1318">
        <v>0.76100000000000001</v>
      </c>
      <c r="E1318">
        <v>1.17</v>
      </c>
      <c r="F1318">
        <v>5.3693</v>
      </c>
      <c r="G1318">
        <v>4.4829999999999997</v>
      </c>
      <c r="H1318">
        <v>6.9954000000000001</v>
      </c>
      <c r="I1318">
        <v>4.7953999999999999</v>
      </c>
      <c r="J1318">
        <v>4.2126999999999999</v>
      </c>
    </row>
    <row r="1319" spans="2:10" x14ac:dyDescent="0.35">
      <c r="B1319" s="262">
        <v>43805</v>
      </c>
      <c r="C1319">
        <v>0.57899999999999996</v>
      </c>
      <c r="D1319">
        <v>0.77100000000000002</v>
      </c>
      <c r="E1319">
        <v>1.1859999999999999</v>
      </c>
      <c r="F1319">
        <v>5.3585000000000003</v>
      </c>
      <c r="G1319">
        <v>4.4926000000000004</v>
      </c>
      <c r="H1319">
        <v>6.9743000000000004</v>
      </c>
      <c r="I1319">
        <v>4.8342999999999998</v>
      </c>
      <c r="J1319">
        <v>4.2708000000000004</v>
      </c>
    </row>
    <row r="1320" spans="2:10" x14ac:dyDescent="0.35">
      <c r="B1320" s="262">
        <v>43804</v>
      </c>
      <c r="C1320">
        <v>0.57699999999999996</v>
      </c>
      <c r="D1320">
        <v>0.77200000000000002</v>
      </c>
      <c r="E1320">
        <v>1.1930000000000001</v>
      </c>
      <c r="F1320">
        <v>5.4185999999999996</v>
      </c>
      <c r="G1320">
        <v>4.5720999999999998</v>
      </c>
      <c r="H1320">
        <v>7.0114000000000001</v>
      </c>
      <c r="I1320">
        <v>4.8388</v>
      </c>
      <c r="J1320">
        <v>4.3343999999999996</v>
      </c>
    </row>
    <row r="1321" spans="2:10" x14ac:dyDescent="0.35">
      <c r="B1321" s="262">
        <v>43803</v>
      </c>
      <c r="C1321">
        <v>0.55700000000000005</v>
      </c>
      <c r="D1321">
        <v>0.73899999999999999</v>
      </c>
      <c r="E1321">
        <v>1.171</v>
      </c>
      <c r="F1321">
        <v>5.4457000000000004</v>
      </c>
      <c r="G1321">
        <v>4.5003000000000002</v>
      </c>
      <c r="H1321">
        <v>7.0895999999999999</v>
      </c>
      <c r="I1321">
        <v>4.8522999999999996</v>
      </c>
      <c r="J1321">
        <v>4.2956000000000003</v>
      </c>
    </row>
    <row r="1322" spans="2:10" x14ac:dyDescent="0.35">
      <c r="B1322" s="262">
        <v>43802</v>
      </c>
      <c r="C1322">
        <v>0.48299999999999998</v>
      </c>
      <c r="D1322">
        <v>0.66800000000000004</v>
      </c>
      <c r="E1322">
        <v>1.0900000000000001</v>
      </c>
      <c r="F1322">
        <v>5.4476000000000004</v>
      </c>
      <c r="G1322">
        <v>4.5731000000000002</v>
      </c>
      <c r="H1322">
        <v>7.2031000000000001</v>
      </c>
      <c r="I1322">
        <v>4.9291</v>
      </c>
      <c r="J1322">
        <v>4.3441999999999998</v>
      </c>
    </row>
    <row r="1323" spans="2:10" x14ac:dyDescent="0.35">
      <c r="B1323" s="262">
        <v>43801</v>
      </c>
      <c r="C1323">
        <v>0.54100000000000004</v>
      </c>
      <c r="D1323">
        <v>0.73799999999999999</v>
      </c>
      <c r="E1323">
        <v>1.147</v>
      </c>
      <c r="F1323">
        <v>5.4425999999999997</v>
      </c>
      <c r="G1323">
        <v>4.5960999999999999</v>
      </c>
      <c r="H1323">
        <v>7.2003000000000004</v>
      </c>
      <c r="I1323">
        <v>4.9302999999999999</v>
      </c>
      <c r="J1323">
        <v>4.3658999999999999</v>
      </c>
    </row>
    <row r="1324" spans="2:10" x14ac:dyDescent="0.35">
      <c r="B1324" s="262">
        <v>43798</v>
      </c>
      <c r="C1324">
        <v>0.51100000000000001</v>
      </c>
      <c r="D1324">
        <v>0.69599999999999995</v>
      </c>
      <c r="E1324">
        <v>1.1100000000000001</v>
      </c>
      <c r="F1324">
        <v>5.3760000000000003</v>
      </c>
      <c r="G1324">
        <v>4.5921000000000003</v>
      </c>
      <c r="H1324">
        <v>7.0922999999999998</v>
      </c>
      <c r="I1324">
        <v>4.8887</v>
      </c>
      <c r="J1324">
        <v>4.2821999999999996</v>
      </c>
    </row>
    <row r="1325" spans="2:10" x14ac:dyDescent="0.35">
      <c r="B1325" s="262">
        <v>43797</v>
      </c>
      <c r="C1325">
        <v>0.48699999999999999</v>
      </c>
      <c r="D1325">
        <v>0.67400000000000004</v>
      </c>
      <c r="E1325">
        <v>1.115</v>
      </c>
      <c r="F1325">
        <v>5.3381999999999996</v>
      </c>
      <c r="G1325">
        <v>4.5080999999999998</v>
      </c>
      <c r="H1325">
        <v>6.9954000000000001</v>
      </c>
      <c r="I1325">
        <v>4.7899000000000003</v>
      </c>
      <c r="J1325">
        <v>4.2035</v>
      </c>
    </row>
    <row r="1326" spans="2:10" x14ac:dyDescent="0.35">
      <c r="B1326" s="262">
        <v>43796</v>
      </c>
      <c r="C1326">
        <v>0.47799999999999998</v>
      </c>
      <c r="D1326">
        <v>0.67400000000000004</v>
      </c>
      <c r="E1326">
        <v>1.123</v>
      </c>
      <c r="F1326">
        <v>5.1848000000000001</v>
      </c>
      <c r="G1326">
        <v>4.4667000000000003</v>
      </c>
      <c r="H1326">
        <v>7.0247999999999999</v>
      </c>
      <c r="I1326">
        <v>4.7910000000000004</v>
      </c>
      <c r="J1326">
        <v>4.1116999999999999</v>
      </c>
    </row>
    <row r="1327" spans="2:10" x14ac:dyDescent="0.35">
      <c r="B1327" s="262">
        <v>43795</v>
      </c>
      <c r="C1327">
        <v>0.45300000000000001</v>
      </c>
      <c r="D1327">
        <v>0.64900000000000002</v>
      </c>
      <c r="E1327">
        <v>1.107</v>
      </c>
      <c r="F1327">
        <v>5.2565999999999997</v>
      </c>
      <c r="G1327">
        <v>4.4448999999999996</v>
      </c>
      <c r="H1327">
        <v>6.9847999999999999</v>
      </c>
      <c r="I1327">
        <v>4.8098000000000001</v>
      </c>
      <c r="J1327">
        <v>4.1064999999999996</v>
      </c>
    </row>
    <row r="1328" spans="2:10" x14ac:dyDescent="0.35">
      <c r="B1328" s="262">
        <v>43794</v>
      </c>
      <c r="C1328">
        <v>0.48599999999999999</v>
      </c>
      <c r="D1328">
        <v>0.69499999999999995</v>
      </c>
      <c r="E1328">
        <v>1.1539999999999999</v>
      </c>
      <c r="F1328">
        <v>5.2537000000000003</v>
      </c>
      <c r="G1328">
        <v>4.5187999999999997</v>
      </c>
      <c r="H1328">
        <v>6.9012000000000002</v>
      </c>
      <c r="I1328">
        <v>4.8041999999999998</v>
      </c>
      <c r="J1328">
        <v>4.1047000000000002</v>
      </c>
    </row>
    <row r="1329" spans="2:10" x14ac:dyDescent="0.35">
      <c r="B1329" s="262">
        <v>43791</v>
      </c>
      <c r="C1329">
        <v>0.495</v>
      </c>
      <c r="D1329">
        <v>0.70299999999999996</v>
      </c>
      <c r="E1329">
        <v>1.1619999999999999</v>
      </c>
      <c r="F1329">
        <v>5.3232999999999997</v>
      </c>
      <c r="G1329">
        <v>4.5820999999999996</v>
      </c>
      <c r="H1329">
        <v>7.0221</v>
      </c>
      <c r="I1329">
        <v>4.8613</v>
      </c>
      <c r="J1329">
        <v>4.1906999999999996</v>
      </c>
    </row>
    <row r="1330" spans="2:10" x14ac:dyDescent="0.35">
      <c r="B1330" s="262">
        <v>43790</v>
      </c>
      <c r="C1330">
        <v>0.54500000000000004</v>
      </c>
      <c r="D1330">
        <v>0.751</v>
      </c>
      <c r="E1330">
        <v>1.2</v>
      </c>
      <c r="F1330">
        <v>5.3856999999999999</v>
      </c>
      <c r="G1330">
        <v>4.6256000000000004</v>
      </c>
      <c r="H1330">
        <v>7.0922999999999998</v>
      </c>
      <c r="I1330">
        <v>4.9013</v>
      </c>
      <c r="J1330">
        <v>4.1887999999999996</v>
      </c>
    </row>
    <row r="1331" spans="2:10" x14ac:dyDescent="0.35">
      <c r="B1331" s="262">
        <v>43789</v>
      </c>
      <c r="C1331">
        <v>0.52400000000000002</v>
      </c>
      <c r="D1331">
        <v>0.72799999999999998</v>
      </c>
      <c r="E1331">
        <v>1.169</v>
      </c>
      <c r="F1331">
        <v>5.3555000000000001</v>
      </c>
      <c r="G1331">
        <v>4.5423</v>
      </c>
      <c r="H1331">
        <v>7.0327999999999999</v>
      </c>
      <c r="I1331">
        <v>4.7942999999999998</v>
      </c>
      <c r="J1331">
        <v>4.1100000000000003</v>
      </c>
    </row>
    <row r="1332" spans="2:10" x14ac:dyDescent="0.35">
      <c r="B1332" s="262">
        <v>43788</v>
      </c>
      <c r="C1332">
        <v>0.52200000000000002</v>
      </c>
      <c r="D1332">
        <v>0.73099999999999998</v>
      </c>
      <c r="E1332">
        <v>1.1659999999999999</v>
      </c>
      <c r="F1332">
        <v>5.3215000000000003</v>
      </c>
      <c r="G1332">
        <v>4.5481999999999996</v>
      </c>
      <c r="H1332">
        <v>7.0061</v>
      </c>
      <c r="I1332">
        <v>4.7560000000000002</v>
      </c>
      <c r="J1332">
        <v>4.0838000000000001</v>
      </c>
    </row>
    <row r="1333" spans="2:10" x14ac:dyDescent="0.35">
      <c r="B1333" s="262">
        <v>43787</v>
      </c>
      <c r="C1333">
        <v>0.53600000000000003</v>
      </c>
      <c r="D1333">
        <v>0.748</v>
      </c>
      <c r="E1333">
        <v>1.171</v>
      </c>
      <c r="F1333">
        <v>5.2746000000000004</v>
      </c>
      <c r="G1333">
        <v>4.4790999999999999</v>
      </c>
      <c r="H1333">
        <v>6.8986000000000001</v>
      </c>
      <c r="I1333">
        <v>4.7066999999999997</v>
      </c>
      <c r="J1333">
        <v>4.0664999999999996</v>
      </c>
    </row>
    <row r="1334" spans="2:10" x14ac:dyDescent="0.35">
      <c r="B1334" s="262">
        <v>43784</v>
      </c>
      <c r="C1334">
        <v>0.50900000000000001</v>
      </c>
      <c r="D1334">
        <v>0.72699999999999998</v>
      </c>
      <c r="E1334">
        <v>1.155</v>
      </c>
      <c r="F1334">
        <v>5.3434999999999997</v>
      </c>
      <c r="G1334">
        <v>4.577</v>
      </c>
      <c r="H1334">
        <v>7.0434999999999999</v>
      </c>
      <c r="I1334">
        <v>4.7735000000000003</v>
      </c>
      <c r="J1334">
        <v>4.149</v>
      </c>
    </row>
    <row r="1335" spans="2:10" x14ac:dyDescent="0.35">
      <c r="B1335" s="262">
        <v>43783</v>
      </c>
      <c r="C1335">
        <v>0.49099999999999999</v>
      </c>
      <c r="D1335">
        <v>0.70799999999999996</v>
      </c>
      <c r="E1335">
        <v>1.1319999999999999</v>
      </c>
      <c r="F1335">
        <v>5.3506999999999998</v>
      </c>
      <c r="G1335">
        <v>4.5601000000000003</v>
      </c>
      <c r="H1335">
        <v>7.0570000000000004</v>
      </c>
      <c r="I1335">
        <v>4.8254000000000001</v>
      </c>
      <c r="J1335">
        <v>4.1760999999999999</v>
      </c>
    </row>
    <row r="1336" spans="2:10" x14ac:dyDescent="0.35">
      <c r="B1336" s="262">
        <v>43782</v>
      </c>
      <c r="C1336">
        <v>0.53</v>
      </c>
      <c r="D1336">
        <v>0.75800000000000001</v>
      </c>
      <c r="E1336">
        <v>1.169</v>
      </c>
      <c r="F1336">
        <v>5.3639000000000001</v>
      </c>
      <c r="G1336">
        <v>4.5246000000000004</v>
      </c>
      <c r="H1336">
        <v>6.9743000000000004</v>
      </c>
      <c r="I1336">
        <v>4.8254000000000001</v>
      </c>
      <c r="J1336">
        <v>4.1651999999999996</v>
      </c>
    </row>
    <row r="1337" spans="2:10" x14ac:dyDescent="0.35">
      <c r="B1337" s="262">
        <v>43781</v>
      </c>
      <c r="C1337">
        <v>0.55900000000000005</v>
      </c>
      <c r="D1337">
        <v>0.80500000000000005</v>
      </c>
      <c r="E1337">
        <v>1.2090000000000001</v>
      </c>
      <c r="F1337">
        <v>5.3898999999999999</v>
      </c>
      <c r="G1337">
        <v>4.5621</v>
      </c>
      <c r="H1337">
        <v>7.1473000000000004</v>
      </c>
      <c r="I1337">
        <v>4.8399000000000001</v>
      </c>
      <c r="J1337">
        <v>4.1742999999999997</v>
      </c>
    </row>
    <row r="1338" spans="2:10" x14ac:dyDescent="0.35">
      <c r="B1338" s="262">
        <v>43780</v>
      </c>
      <c r="C1338">
        <v>0.55700000000000005</v>
      </c>
      <c r="D1338">
        <v>0.80900000000000005</v>
      </c>
      <c r="E1338">
        <v>1.216</v>
      </c>
      <c r="F1338">
        <v>5.3935000000000004</v>
      </c>
      <c r="G1338">
        <v>4.6961000000000004</v>
      </c>
      <c r="H1338">
        <v>7.2827999999999999</v>
      </c>
      <c r="I1338">
        <v>4.9443000000000001</v>
      </c>
      <c r="J1338">
        <v>4.2727000000000004</v>
      </c>
    </row>
    <row r="1339" spans="2:10" x14ac:dyDescent="0.35">
      <c r="B1339" s="262">
        <v>43777</v>
      </c>
      <c r="C1339">
        <v>0.53100000000000003</v>
      </c>
      <c r="D1339">
        <v>0.78800000000000003</v>
      </c>
      <c r="E1339">
        <v>1.2</v>
      </c>
      <c r="F1339">
        <v>5.3747999999999996</v>
      </c>
      <c r="G1339">
        <v>4.7950999999999997</v>
      </c>
      <c r="H1339">
        <v>7.3760000000000003</v>
      </c>
      <c r="I1339">
        <v>5.0301</v>
      </c>
      <c r="J1339">
        <v>4.3403</v>
      </c>
    </row>
    <row r="1340" spans="2:10" x14ac:dyDescent="0.35">
      <c r="B1340" s="262">
        <v>43776</v>
      </c>
      <c r="C1340">
        <v>0.53</v>
      </c>
      <c r="D1340">
        <v>0.79100000000000004</v>
      </c>
      <c r="E1340">
        <v>1.208</v>
      </c>
      <c r="F1340">
        <v>5.3966000000000003</v>
      </c>
      <c r="G1340">
        <v>4.7797000000000001</v>
      </c>
      <c r="H1340">
        <v>7.3907999999999996</v>
      </c>
      <c r="I1340">
        <v>5.0095999999999998</v>
      </c>
      <c r="J1340">
        <v>4.3678999999999997</v>
      </c>
    </row>
    <row r="1341" spans="2:10" x14ac:dyDescent="0.35">
      <c r="B1341" s="262">
        <v>43775</v>
      </c>
      <c r="C1341">
        <v>0.499</v>
      </c>
      <c r="D1341">
        <v>0.71299999999999997</v>
      </c>
      <c r="E1341">
        <v>1.1240000000000001</v>
      </c>
      <c r="F1341">
        <v>5.3274999999999997</v>
      </c>
      <c r="G1341">
        <v>4.7119999999999997</v>
      </c>
      <c r="H1341">
        <v>7.2229000000000001</v>
      </c>
      <c r="I1341">
        <v>4.9081999999999999</v>
      </c>
      <c r="J1341">
        <v>4.2859999999999996</v>
      </c>
    </row>
    <row r="1342" spans="2:10" x14ac:dyDescent="0.35">
      <c r="B1342" s="262">
        <v>43774</v>
      </c>
      <c r="C1342">
        <v>0.54900000000000004</v>
      </c>
      <c r="D1342">
        <v>0.77300000000000002</v>
      </c>
      <c r="E1342">
        <v>1.1819999999999999</v>
      </c>
      <c r="F1342">
        <v>5.3681000000000001</v>
      </c>
      <c r="G1342">
        <v>4.7310999999999996</v>
      </c>
      <c r="H1342">
        <v>7.2031000000000001</v>
      </c>
      <c r="I1342">
        <v>4.9337999999999997</v>
      </c>
      <c r="J1342">
        <v>4.2918000000000003</v>
      </c>
    </row>
    <row r="1343" spans="2:10" x14ac:dyDescent="0.35">
      <c r="B1343" s="262">
        <v>43773</v>
      </c>
      <c r="C1343">
        <v>0.501</v>
      </c>
      <c r="D1343">
        <v>0.72099999999999997</v>
      </c>
      <c r="E1343">
        <v>1.119</v>
      </c>
      <c r="F1343">
        <v>5.3322000000000003</v>
      </c>
      <c r="G1343">
        <v>4.694</v>
      </c>
      <c r="H1343">
        <v>7.1947000000000001</v>
      </c>
      <c r="I1343">
        <v>4.8265000000000002</v>
      </c>
      <c r="J1343">
        <v>4.2651000000000003</v>
      </c>
    </row>
    <row r="1344" spans="2:10" x14ac:dyDescent="0.35">
      <c r="B1344" s="262">
        <v>43770</v>
      </c>
      <c r="C1344">
        <v>0.46</v>
      </c>
      <c r="D1344">
        <v>0.66200000000000003</v>
      </c>
      <c r="E1344">
        <v>1.0629999999999999</v>
      </c>
      <c r="F1344">
        <v>5.3121</v>
      </c>
      <c r="G1344">
        <v>4.6909000000000001</v>
      </c>
      <c r="H1344">
        <v>7.1444999999999999</v>
      </c>
      <c r="I1344">
        <v>4.8041999999999998</v>
      </c>
      <c r="J1344">
        <v>4.2689000000000004</v>
      </c>
    </row>
    <row r="1345" spans="2:10" x14ac:dyDescent="0.35">
      <c r="B1345" s="262">
        <v>43769</v>
      </c>
      <c r="C1345">
        <v>0.434</v>
      </c>
      <c r="D1345">
        <v>0.627</v>
      </c>
      <c r="E1345">
        <v>1.0309999999999999</v>
      </c>
      <c r="F1345">
        <v>5.3068</v>
      </c>
      <c r="G1345">
        <v>4.6627000000000001</v>
      </c>
      <c r="H1345">
        <v>7.1835000000000004</v>
      </c>
      <c r="I1345">
        <v>4.7942999999999998</v>
      </c>
      <c r="J1345">
        <v>4.2594000000000003</v>
      </c>
    </row>
    <row r="1346" spans="2:10" x14ac:dyDescent="0.35">
      <c r="B1346" s="262">
        <v>43768</v>
      </c>
      <c r="C1346">
        <v>0.47699999999999998</v>
      </c>
      <c r="D1346">
        <v>0.68400000000000005</v>
      </c>
      <c r="E1346">
        <v>1.1040000000000001</v>
      </c>
      <c r="F1346">
        <v>5.3032000000000004</v>
      </c>
      <c r="G1346">
        <v>4.7023999999999999</v>
      </c>
      <c r="H1346">
        <v>7.2003000000000004</v>
      </c>
      <c r="I1346">
        <v>4.8455000000000004</v>
      </c>
      <c r="J1346">
        <v>4.2746000000000004</v>
      </c>
    </row>
    <row r="1347" spans="2:10" x14ac:dyDescent="0.35">
      <c r="B1347" s="262">
        <v>43767</v>
      </c>
      <c r="C1347">
        <v>0.496</v>
      </c>
      <c r="D1347">
        <v>0.70799999999999996</v>
      </c>
      <c r="E1347">
        <v>1.137</v>
      </c>
      <c r="F1347">
        <v>5.3471000000000002</v>
      </c>
      <c r="G1347">
        <v>4.7321999999999997</v>
      </c>
      <c r="H1347">
        <v>7.2512999999999996</v>
      </c>
      <c r="I1347">
        <v>4.8727</v>
      </c>
      <c r="J1347">
        <v>4.2995000000000001</v>
      </c>
    </row>
    <row r="1348" spans="2:10" x14ac:dyDescent="0.35">
      <c r="B1348" s="262">
        <v>43766</v>
      </c>
      <c r="C1348">
        <v>0.50600000000000001</v>
      </c>
      <c r="D1348">
        <v>0.72099999999999997</v>
      </c>
      <c r="E1348">
        <v>1.131</v>
      </c>
      <c r="F1348">
        <v>5.3109000000000002</v>
      </c>
      <c r="G1348">
        <v>4.6741000000000001</v>
      </c>
      <c r="H1348">
        <v>7.1086999999999998</v>
      </c>
      <c r="I1348">
        <v>4.7832999999999997</v>
      </c>
      <c r="J1348">
        <v>4.2220000000000004</v>
      </c>
    </row>
    <row r="1349" spans="2:10" x14ac:dyDescent="0.35">
      <c r="B1349" s="262">
        <v>43763</v>
      </c>
      <c r="C1349">
        <v>0.47599999999999998</v>
      </c>
      <c r="D1349">
        <v>0.68</v>
      </c>
      <c r="E1349">
        <v>1.073</v>
      </c>
      <c r="F1349">
        <v>5.2915000000000001</v>
      </c>
      <c r="G1349">
        <v>4.6513</v>
      </c>
      <c r="H1349">
        <v>7.0869</v>
      </c>
      <c r="I1349">
        <v>4.8064999999999998</v>
      </c>
      <c r="J1349">
        <v>4.1760999999999999</v>
      </c>
    </row>
    <row r="1350" spans="2:10" x14ac:dyDescent="0.35">
      <c r="B1350" s="262">
        <v>43762</v>
      </c>
      <c r="C1350">
        <v>0.42599999999999999</v>
      </c>
      <c r="D1350">
        <v>0.622</v>
      </c>
      <c r="E1350">
        <v>1.016</v>
      </c>
      <c r="F1350">
        <v>5.1662999999999997</v>
      </c>
      <c r="G1350">
        <v>4.5991999999999997</v>
      </c>
      <c r="H1350">
        <v>7.0061</v>
      </c>
      <c r="I1350">
        <v>4.7237</v>
      </c>
      <c r="J1350">
        <v>4.1580000000000004</v>
      </c>
    </row>
    <row r="1351" spans="2:10" x14ac:dyDescent="0.35">
      <c r="B1351" s="262">
        <v>43761</v>
      </c>
      <c r="C1351">
        <v>0.47799999999999998</v>
      </c>
      <c r="D1351">
        <v>0.68300000000000005</v>
      </c>
      <c r="E1351">
        <v>1.0880000000000001</v>
      </c>
      <c r="F1351">
        <v>5.1864999999999997</v>
      </c>
      <c r="G1351">
        <v>4.6021999999999998</v>
      </c>
      <c r="H1351">
        <v>6.9715999999999996</v>
      </c>
      <c r="I1351">
        <v>4.7035</v>
      </c>
      <c r="J1351">
        <v>4.149</v>
      </c>
    </row>
    <row r="1352" spans="2:10" x14ac:dyDescent="0.35">
      <c r="B1352" s="262">
        <v>43760</v>
      </c>
      <c r="C1352">
        <v>0.49399999999999999</v>
      </c>
      <c r="D1352">
        <v>0.70899999999999996</v>
      </c>
      <c r="E1352">
        <v>1.1319999999999999</v>
      </c>
      <c r="F1352">
        <v>5.2519999999999998</v>
      </c>
      <c r="G1352">
        <v>4.5354000000000001</v>
      </c>
      <c r="H1352">
        <v>6.9927999999999999</v>
      </c>
      <c r="I1352">
        <v>4.6802999999999999</v>
      </c>
      <c r="J1352">
        <v>4.1454000000000004</v>
      </c>
    </row>
    <row r="1353" spans="2:10" x14ac:dyDescent="0.35">
      <c r="B1353" s="262">
        <v>43759</v>
      </c>
      <c r="C1353">
        <v>0.53300000000000003</v>
      </c>
      <c r="D1353">
        <v>0.748</v>
      </c>
      <c r="E1353">
        <v>1.1539999999999999</v>
      </c>
      <c r="F1353">
        <v>5.3292000000000002</v>
      </c>
      <c r="G1353">
        <v>4.5324999999999998</v>
      </c>
      <c r="H1353">
        <v>7.0354999999999999</v>
      </c>
      <c r="I1353">
        <v>4.7035</v>
      </c>
      <c r="J1353">
        <v>4.1616</v>
      </c>
    </row>
    <row r="1354" spans="2:10" x14ac:dyDescent="0.35">
      <c r="B1354" s="262">
        <v>43756</v>
      </c>
      <c r="C1354">
        <v>0.505</v>
      </c>
      <c r="D1354">
        <v>0.70699999999999996</v>
      </c>
      <c r="E1354">
        <v>1.097</v>
      </c>
      <c r="F1354">
        <v>5.3144</v>
      </c>
      <c r="G1354">
        <v>4.6388999999999996</v>
      </c>
      <c r="H1354">
        <v>7.0461999999999998</v>
      </c>
      <c r="I1354">
        <v>4.7527999999999997</v>
      </c>
      <c r="J1354">
        <v>4.2313000000000001</v>
      </c>
    </row>
    <row r="1355" spans="2:10" x14ac:dyDescent="0.35">
      <c r="B1355" s="262">
        <v>43755</v>
      </c>
      <c r="C1355">
        <v>0.46400000000000002</v>
      </c>
      <c r="D1355">
        <v>0.67500000000000004</v>
      </c>
      <c r="E1355">
        <v>1.071</v>
      </c>
      <c r="F1355">
        <v>5.3204000000000002</v>
      </c>
      <c r="G1355">
        <v>4.6637000000000004</v>
      </c>
      <c r="H1355">
        <v>7.0221</v>
      </c>
      <c r="I1355">
        <v>4.7811000000000003</v>
      </c>
      <c r="J1355">
        <v>4.2689000000000004</v>
      </c>
    </row>
    <row r="1356" spans="2:10" x14ac:dyDescent="0.35">
      <c r="B1356" s="262">
        <v>43754</v>
      </c>
      <c r="C1356">
        <v>0.495</v>
      </c>
      <c r="D1356">
        <v>0.71</v>
      </c>
      <c r="E1356">
        <v>1.093</v>
      </c>
      <c r="F1356">
        <v>5.3422999999999998</v>
      </c>
      <c r="G1356">
        <v>4.6668000000000003</v>
      </c>
      <c r="H1356">
        <v>7.0624000000000002</v>
      </c>
      <c r="I1356">
        <v>4.6875999999999998</v>
      </c>
      <c r="J1356">
        <v>4.1814999999999998</v>
      </c>
    </row>
    <row r="1357" spans="2:10" x14ac:dyDescent="0.35">
      <c r="B1357" s="262">
        <v>43753</v>
      </c>
      <c r="C1357">
        <v>0.48</v>
      </c>
      <c r="D1357">
        <v>0.69</v>
      </c>
      <c r="E1357">
        <v>1.0629999999999999</v>
      </c>
      <c r="F1357">
        <v>5.3531000000000004</v>
      </c>
      <c r="G1357">
        <v>4.7939999999999996</v>
      </c>
      <c r="H1357">
        <v>7.0167000000000002</v>
      </c>
      <c r="I1357">
        <v>4.8209</v>
      </c>
      <c r="J1357">
        <v>4.2632000000000003</v>
      </c>
    </row>
    <row r="1358" spans="2:10" x14ac:dyDescent="0.35">
      <c r="B1358" s="262">
        <v>43752</v>
      </c>
      <c r="C1358">
        <v>0.438</v>
      </c>
      <c r="D1358">
        <v>0.63600000000000001</v>
      </c>
      <c r="E1358">
        <v>1.0189999999999999</v>
      </c>
      <c r="F1358">
        <v>5.4119000000000002</v>
      </c>
      <c r="G1358">
        <v>4.9832999999999998</v>
      </c>
      <c r="H1358">
        <v>7.1947000000000001</v>
      </c>
      <c r="I1358">
        <v>5.0742000000000003</v>
      </c>
      <c r="J1358">
        <v>4.4059999999999997</v>
      </c>
    </row>
    <row r="1359" spans="2:10" x14ac:dyDescent="0.35">
      <c r="B1359" s="262">
        <v>43749</v>
      </c>
      <c r="C1359">
        <v>0.495</v>
      </c>
      <c r="D1359">
        <v>0.70299999999999996</v>
      </c>
      <c r="E1359">
        <v>1.075</v>
      </c>
      <c r="F1359">
        <v>5.3644999999999996</v>
      </c>
      <c r="G1359">
        <v>4.8460999999999999</v>
      </c>
      <c r="H1359">
        <v>7.0434999999999999</v>
      </c>
      <c r="I1359">
        <v>4.9443000000000001</v>
      </c>
      <c r="J1359">
        <v>4.3362999999999996</v>
      </c>
    </row>
    <row r="1360" spans="2:10" x14ac:dyDescent="0.35">
      <c r="B1360" s="262">
        <v>43748</v>
      </c>
      <c r="C1360">
        <v>0.38</v>
      </c>
      <c r="D1360">
        <v>0.58599999999999997</v>
      </c>
      <c r="E1360">
        <v>0.98499999999999999</v>
      </c>
      <c r="F1360">
        <v>5.4927000000000001</v>
      </c>
      <c r="G1360">
        <v>5.0986000000000002</v>
      </c>
      <c r="H1360">
        <v>7.4025999999999996</v>
      </c>
      <c r="I1360">
        <v>5.2729999999999997</v>
      </c>
      <c r="J1360">
        <v>4.5263999999999998</v>
      </c>
    </row>
    <row r="1361" spans="2:10" x14ac:dyDescent="0.35">
      <c r="B1361" s="262">
        <v>43747</v>
      </c>
      <c r="C1361">
        <v>0.25700000000000001</v>
      </c>
      <c r="D1361">
        <v>0.45900000000000002</v>
      </c>
      <c r="E1361">
        <v>0.86599999999999999</v>
      </c>
      <c r="F1361">
        <v>5.4401999999999999</v>
      </c>
      <c r="G1361">
        <v>5.2336999999999998</v>
      </c>
      <c r="H1361">
        <v>7.4146000000000001</v>
      </c>
      <c r="I1361">
        <v>5.2676999999999996</v>
      </c>
      <c r="J1361">
        <v>4.5457000000000001</v>
      </c>
    </row>
    <row r="1362" spans="2:10" x14ac:dyDescent="0.35">
      <c r="B1362" s="262">
        <v>43746</v>
      </c>
      <c r="C1362">
        <v>0.216</v>
      </c>
      <c r="D1362">
        <v>0.41399999999999998</v>
      </c>
      <c r="E1362">
        <v>0.83099999999999996</v>
      </c>
      <c r="F1362">
        <v>5.4321000000000002</v>
      </c>
      <c r="G1362">
        <v>5.1999000000000004</v>
      </c>
      <c r="H1362">
        <v>7.4355000000000002</v>
      </c>
      <c r="I1362">
        <v>5.2123999999999997</v>
      </c>
      <c r="J1362">
        <v>4.5263999999999998</v>
      </c>
    </row>
    <row r="1363" spans="2:10" x14ac:dyDescent="0.35">
      <c r="B1363" s="262">
        <v>43745</v>
      </c>
      <c r="C1363">
        <v>0.247</v>
      </c>
      <c r="D1363">
        <v>0.44800000000000001</v>
      </c>
      <c r="E1363">
        <v>0.85599999999999998</v>
      </c>
      <c r="F1363">
        <v>5.4377000000000004</v>
      </c>
      <c r="G1363">
        <v>5.1614000000000004</v>
      </c>
      <c r="H1363">
        <v>7.3349000000000002</v>
      </c>
      <c r="I1363">
        <v>5.1852</v>
      </c>
      <c r="J1363">
        <v>4.5349000000000004</v>
      </c>
    </row>
    <row r="1364" spans="2:10" x14ac:dyDescent="0.35">
      <c r="B1364" s="262">
        <v>43742</v>
      </c>
      <c r="C1364">
        <v>0.247</v>
      </c>
      <c r="D1364">
        <v>0.441</v>
      </c>
      <c r="E1364">
        <v>0.85</v>
      </c>
      <c r="F1364">
        <v>5.4970999999999997</v>
      </c>
      <c r="G1364">
        <v>5.1412000000000004</v>
      </c>
      <c r="H1364">
        <v>7.3582999999999998</v>
      </c>
      <c r="I1364">
        <v>5.1890999999999998</v>
      </c>
      <c r="J1364">
        <v>4.5759999999999996</v>
      </c>
    </row>
    <row r="1365" spans="2:10" x14ac:dyDescent="0.35">
      <c r="B1365" s="262">
        <v>43741</v>
      </c>
      <c r="C1365">
        <v>0.26600000000000001</v>
      </c>
      <c r="D1365">
        <v>0.46800000000000003</v>
      </c>
      <c r="E1365">
        <v>0.88200000000000001</v>
      </c>
      <c r="F1365">
        <v>5.5707000000000004</v>
      </c>
      <c r="G1365">
        <v>5.2064000000000004</v>
      </c>
      <c r="H1365">
        <v>7.4928999999999997</v>
      </c>
      <c r="I1365">
        <v>5.2465000000000002</v>
      </c>
      <c r="J1365">
        <v>4.6311</v>
      </c>
    </row>
    <row r="1366" spans="2:10" x14ac:dyDescent="0.35">
      <c r="B1366" s="262">
        <v>43740</v>
      </c>
      <c r="C1366">
        <v>0.29199999999999998</v>
      </c>
      <c r="D1366">
        <v>0.502</v>
      </c>
      <c r="E1366">
        <v>0.89800000000000002</v>
      </c>
      <c r="F1366">
        <v>5.5339999999999998</v>
      </c>
      <c r="G1366">
        <v>5.1398999999999999</v>
      </c>
      <c r="H1366">
        <v>7.5574000000000003</v>
      </c>
      <c r="I1366">
        <v>5.2098000000000004</v>
      </c>
      <c r="J1366">
        <v>4.5824999999999996</v>
      </c>
    </row>
    <row r="1367" spans="2:10" x14ac:dyDescent="0.35">
      <c r="B1367" s="262">
        <v>43739</v>
      </c>
      <c r="C1367">
        <v>0.252</v>
      </c>
      <c r="D1367">
        <v>0.46899999999999997</v>
      </c>
      <c r="E1367">
        <v>0.86299999999999999</v>
      </c>
      <c r="F1367">
        <v>5.4161000000000001</v>
      </c>
      <c r="G1367">
        <v>5.03</v>
      </c>
      <c r="H1367">
        <v>7.3642000000000003</v>
      </c>
      <c r="I1367">
        <v>5.0240999999999998</v>
      </c>
      <c r="J1367">
        <v>4.4467999999999996</v>
      </c>
    </row>
    <row r="1368" spans="2:10" x14ac:dyDescent="0.35">
      <c r="B1368" s="262">
        <v>43738</v>
      </c>
      <c r="C1368">
        <v>0.28000000000000003</v>
      </c>
      <c r="D1368">
        <v>0.48299999999999998</v>
      </c>
      <c r="E1368">
        <v>0.88</v>
      </c>
      <c r="F1368">
        <v>5.4234999999999998</v>
      </c>
      <c r="G1368">
        <v>5.0640999999999998</v>
      </c>
      <c r="H1368">
        <v>7.4025999999999996</v>
      </c>
      <c r="I1368">
        <v>5.0521000000000003</v>
      </c>
      <c r="J1368">
        <v>4.4364999999999997</v>
      </c>
    </row>
    <row r="1369" spans="2:10" x14ac:dyDescent="0.35">
      <c r="B1369" s="262">
        <v>43735</v>
      </c>
      <c r="C1369">
        <v>0.30199999999999999</v>
      </c>
      <c r="D1369">
        <v>0.497</v>
      </c>
      <c r="E1369">
        <v>0.876</v>
      </c>
      <c r="F1369">
        <v>5.3613</v>
      </c>
      <c r="G1369">
        <v>5.0678999999999998</v>
      </c>
      <c r="H1369">
        <v>7.8407999999999998</v>
      </c>
      <c r="I1369">
        <v>5.0514000000000001</v>
      </c>
      <c r="J1369">
        <v>4.3468</v>
      </c>
    </row>
    <row r="1370" spans="2:10" x14ac:dyDescent="0.35">
      <c r="B1370" s="262">
        <v>43734</v>
      </c>
      <c r="C1370">
        <v>0.35399999999999998</v>
      </c>
      <c r="D1370">
        <v>0.51700000000000002</v>
      </c>
      <c r="E1370">
        <v>0.86599999999999999</v>
      </c>
      <c r="F1370">
        <v>5.3371000000000004</v>
      </c>
      <c r="G1370">
        <v>5.1829999999999998</v>
      </c>
      <c r="H1370">
        <v>7.8628999999999998</v>
      </c>
      <c r="I1370">
        <v>5.0750000000000002</v>
      </c>
      <c r="J1370">
        <v>4.3733000000000004</v>
      </c>
    </row>
    <row r="1371" spans="2:10" x14ac:dyDescent="0.35">
      <c r="B1371" s="262">
        <v>43733</v>
      </c>
      <c r="C1371">
        <v>0.374</v>
      </c>
      <c r="D1371">
        <v>0.53100000000000003</v>
      </c>
      <c r="E1371">
        <v>0.878</v>
      </c>
      <c r="F1371">
        <v>5.4836</v>
      </c>
      <c r="G1371">
        <v>5.2858000000000001</v>
      </c>
      <c r="H1371">
        <v>7.9493999999999998</v>
      </c>
      <c r="I1371">
        <v>5.22</v>
      </c>
      <c r="J1371">
        <v>4.5084999999999997</v>
      </c>
    </row>
    <row r="1372" spans="2:10" x14ac:dyDescent="0.35">
      <c r="B1372" s="262">
        <v>43732</v>
      </c>
      <c r="C1372">
        <v>0.374</v>
      </c>
      <c r="D1372">
        <v>0.52500000000000002</v>
      </c>
      <c r="E1372">
        <v>0.86899999999999999</v>
      </c>
      <c r="F1372">
        <v>5.4545000000000003</v>
      </c>
      <c r="G1372">
        <v>5.2587000000000002</v>
      </c>
      <c r="H1372">
        <v>7.9364999999999997</v>
      </c>
      <c r="I1372">
        <v>5.22</v>
      </c>
      <c r="J1372">
        <v>4.4739000000000004</v>
      </c>
    </row>
    <row r="1373" spans="2:10" x14ac:dyDescent="0.35">
      <c r="B1373" s="262">
        <v>43731</v>
      </c>
      <c r="C1373">
        <v>0.39900000000000002</v>
      </c>
      <c r="D1373">
        <v>0.54800000000000004</v>
      </c>
      <c r="E1373">
        <v>0.88600000000000001</v>
      </c>
      <c r="F1373">
        <v>5.5026999999999999</v>
      </c>
      <c r="G1373">
        <v>5.2709000000000001</v>
      </c>
      <c r="H1373">
        <v>7.9820000000000002</v>
      </c>
      <c r="I1373">
        <v>5.2305999999999999</v>
      </c>
      <c r="J1373">
        <v>4.4911000000000003</v>
      </c>
    </row>
    <row r="1374" spans="2:10" x14ac:dyDescent="0.35">
      <c r="B1374" s="262">
        <v>43728</v>
      </c>
      <c r="C1374">
        <v>0.46</v>
      </c>
      <c r="D1374">
        <v>0.626</v>
      </c>
      <c r="E1374">
        <v>0.96599999999999997</v>
      </c>
      <c r="F1374">
        <v>5.5595999999999997</v>
      </c>
      <c r="G1374">
        <v>5.2641</v>
      </c>
      <c r="H1374">
        <v>7.8883000000000001</v>
      </c>
      <c r="I1374">
        <v>5.2121000000000004</v>
      </c>
      <c r="J1374">
        <v>4.5149999999999997</v>
      </c>
    </row>
    <row r="1375" spans="2:10" x14ac:dyDescent="0.35">
      <c r="B1375" s="262">
        <v>43727</v>
      </c>
      <c r="C1375">
        <v>0.45400000000000001</v>
      </c>
      <c r="D1375">
        <v>0.63400000000000001</v>
      </c>
      <c r="E1375">
        <v>0.96699999999999997</v>
      </c>
      <c r="F1375">
        <v>5.5616000000000003</v>
      </c>
      <c r="G1375">
        <v>5.2560000000000002</v>
      </c>
      <c r="H1375">
        <v>7.8883000000000001</v>
      </c>
      <c r="I1375">
        <v>5.1586999999999996</v>
      </c>
      <c r="J1375">
        <v>4.4739000000000004</v>
      </c>
    </row>
    <row r="1376" spans="2:10" x14ac:dyDescent="0.35">
      <c r="B1376" s="262">
        <v>43726</v>
      </c>
      <c r="C1376">
        <v>0.45300000000000001</v>
      </c>
      <c r="D1376">
        <v>0.64</v>
      </c>
      <c r="E1376">
        <v>0.97499999999999998</v>
      </c>
      <c r="F1376">
        <v>5.5918000000000001</v>
      </c>
      <c r="G1376">
        <v>5.2465999999999999</v>
      </c>
      <c r="H1376">
        <v>7.9397000000000002</v>
      </c>
      <c r="I1376">
        <v>5.1382000000000003</v>
      </c>
      <c r="J1376">
        <v>4.4420000000000002</v>
      </c>
    </row>
    <row r="1377" spans="2:10" x14ac:dyDescent="0.35">
      <c r="B1377" s="262">
        <v>43725</v>
      </c>
      <c r="C1377">
        <v>0.496</v>
      </c>
      <c r="D1377">
        <v>0.69299999999999995</v>
      </c>
      <c r="E1377">
        <v>1.0349999999999999</v>
      </c>
      <c r="F1377">
        <v>5.6123000000000003</v>
      </c>
      <c r="G1377">
        <v>5.3394000000000004</v>
      </c>
      <c r="H1377">
        <v>8.0411999999999999</v>
      </c>
      <c r="I1377">
        <v>5.1898</v>
      </c>
      <c r="J1377">
        <v>4.4932999999999996</v>
      </c>
    </row>
    <row r="1378" spans="2:10" x14ac:dyDescent="0.35">
      <c r="B1378" s="262">
        <v>43724</v>
      </c>
      <c r="C1378">
        <v>0.48399999999999999</v>
      </c>
      <c r="D1378">
        <v>0.69</v>
      </c>
      <c r="E1378">
        <v>1.032</v>
      </c>
      <c r="F1378">
        <v>5.6837999999999997</v>
      </c>
      <c r="G1378">
        <v>5.4112</v>
      </c>
      <c r="H1378">
        <v>8.125</v>
      </c>
      <c r="I1378">
        <v>5.2586000000000004</v>
      </c>
      <c r="J1378">
        <v>4.5590999999999999</v>
      </c>
    </row>
    <row r="1379" spans="2:10" x14ac:dyDescent="0.35">
      <c r="B1379" s="262">
        <v>43721</v>
      </c>
      <c r="C1379">
        <v>0.55000000000000004</v>
      </c>
      <c r="D1379">
        <v>0.75900000000000001</v>
      </c>
      <c r="E1379">
        <v>1.1180000000000001</v>
      </c>
      <c r="F1379">
        <v>5.7138999999999998</v>
      </c>
      <c r="G1379">
        <v>5.4340999999999999</v>
      </c>
      <c r="H1379">
        <v>8.2383000000000006</v>
      </c>
      <c r="I1379">
        <v>5.2599</v>
      </c>
      <c r="J1379">
        <v>4.5679999999999996</v>
      </c>
    </row>
    <row r="1380" spans="2:10" x14ac:dyDescent="0.35">
      <c r="B1380" s="262">
        <v>43720</v>
      </c>
      <c r="C1380">
        <v>0.49199999999999999</v>
      </c>
      <c r="D1380">
        <v>0.67</v>
      </c>
      <c r="E1380">
        <v>1.028</v>
      </c>
      <c r="F1380">
        <v>5.6905999999999999</v>
      </c>
      <c r="G1380">
        <v>5.4255000000000004</v>
      </c>
      <c r="H1380">
        <v>8.3619000000000003</v>
      </c>
      <c r="I1380">
        <v>5.2613000000000003</v>
      </c>
      <c r="J1380">
        <v>4.5747</v>
      </c>
    </row>
    <row r="1381" spans="2:10" x14ac:dyDescent="0.35">
      <c r="B1381" s="262">
        <v>43719</v>
      </c>
      <c r="C1381">
        <v>0.44500000000000001</v>
      </c>
      <c r="D1381">
        <v>0.63600000000000001</v>
      </c>
      <c r="E1381">
        <v>1.0109999999999999</v>
      </c>
      <c r="F1381">
        <v>5.7305000000000001</v>
      </c>
      <c r="G1381">
        <v>5.5129000000000001</v>
      </c>
      <c r="H1381">
        <v>8.4052000000000007</v>
      </c>
      <c r="I1381">
        <v>5.2949999999999999</v>
      </c>
      <c r="J1381">
        <v>4.6131000000000002</v>
      </c>
    </row>
    <row r="1382" spans="2:10" x14ac:dyDescent="0.35">
      <c r="B1382" s="262">
        <v>43718</v>
      </c>
      <c r="C1382">
        <v>0.432</v>
      </c>
      <c r="D1382">
        <v>0.63600000000000001</v>
      </c>
      <c r="E1382">
        <v>1.024</v>
      </c>
      <c r="F1382">
        <v>5.7986000000000004</v>
      </c>
      <c r="G1382">
        <v>5.6571999999999996</v>
      </c>
      <c r="H1382">
        <v>8.5190000000000001</v>
      </c>
      <c r="I1382">
        <v>5.3875999999999999</v>
      </c>
      <c r="J1382">
        <v>4.6848999999999998</v>
      </c>
    </row>
    <row r="1383" spans="2:10" x14ac:dyDescent="0.35">
      <c r="B1383" s="262">
        <v>43717</v>
      </c>
      <c r="C1383">
        <v>0.39100000000000001</v>
      </c>
      <c r="D1383">
        <v>0.58799999999999997</v>
      </c>
      <c r="E1383">
        <v>0.99099999999999999</v>
      </c>
      <c r="F1383">
        <v>5.7732000000000001</v>
      </c>
      <c r="G1383">
        <v>5.62</v>
      </c>
      <c r="H1383">
        <v>8.5564</v>
      </c>
      <c r="I1383">
        <v>5.3735999999999997</v>
      </c>
      <c r="J1383">
        <v>4.7001999999999997</v>
      </c>
    </row>
    <row r="1384" spans="2:10" x14ac:dyDescent="0.35">
      <c r="B1384" s="262">
        <v>43714</v>
      </c>
      <c r="C1384">
        <v>0.33900000000000002</v>
      </c>
      <c r="D1384">
        <v>0.503</v>
      </c>
      <c r="E1384">
        <v>0.91100000000000003</v>
      </c>
      <c r="F1384">
        <v>5.6289999999999996</v>
      </c>
      <c r="G1384">
        <v>5.5054999999999996</v>
      </c>
      <c r="H1384">
        <v>8.4783000000000008</v>
      </c>
      <c r="I1384">
        <v>5.2640000000000002</v>
      </c>
      <c r="J1384">
        <v>4.6131000000000002</v>
      </c>
    </row>
    <row r="1385" spans="2:10" x14ac:dyDescent="0.35">
      <c r="B1385" s="262">
        <v>43713</v>
      </c>
      <c r="C1385">
        <v>0.42199999999999999</v>
      </c>
      <c r="D1385">
        <v>0.59699999999999998</v>
      </c>
      <c r="E1385">
        <v>1.026</v>
      </c>
      <c r="F1385">
        <v>5.6003999999999996</v>
      </c>
      <c r="G1385">
        <v>5.3785999999999996</v>
      </c>
      <c r="H1385">
        <v>8.3439999999999994</v>
      </c>
      <c r="I1385">
        <v>5.1101999999999999</v>
      </c>
      <c r="J1385">
        <v>4.5281000000000002</v>
      </c>
    </row>
    <row r="1386" spans="2:10" x14ac:dyDescent="0.35">
      <c r="B1386" s="262">
        <v>43712</v>
      </c>
      <c r="C1386">
        <v>0.33300000000000002</v>
      </c>
      <c r="D1386">
        <v>0.49</v>
      </c>
      <c r="E1386">
        <v>0.88800000000000001</v>
      </c>
      <c r="F1386">
        <v>5.4621000000000004</v>
      </c>
      <c r="G1386">
        <v>5.3518999999999997</v>
      </c>
      <c r="H1386">
        <v>8.3405000000000005</v>
      </c>
      <c r="I1386">
        <v>5.0949999999999998</v>
      </c>
      <c r="J1386">
        <v>4.5435999999999996</v>
      </c>
    </row>
    <row r="1387" spans="2:10" x14ac:dyDescent="0.35">
      <c r="B1387" s="262">
        <v>43711</v>
      </c>
      <c r="C1387">
        <v>0.27100000000000002</v>
      </c>
      <c r="D1387">
        <v>0.40300000000000002</v>
      </c>
      <c r="E1387">
        <v>0.80500000000000005</v>
      </c>
      <c r="F1387">
        <v>5.4470000000000001</v>
      </c>
      <c r="G1387">
        <v>5.3186999999999998</v>
      </c>
      <c r="H1387">
        <v>8.4343000000000004</v>
      </c>
      <c r="I1387">
        <v>5.0514000000000001</v>
      </c>
      <c r="J1387">
        <v>4.5171999999999999</v>
      </c>
    </row>
    <row r="1388" spans="2:10" x14ac:dyDescent="0.35">
      <c r="B1388" s="262">
        <v>43710</v>
      </c>
      <c r="C1388">
        <v>0.26400000000000001</v>
      </c>
      <c r="D1388">
        <v>0.41199999999999998</v>
      </c>
      <c r="E1388">
        <v>0.82599999999999996</v>
      </c>
      <c r="F1388">
        <v>5.4988999999999999</v>
      </c>
      <c r="G1388">
        <v>5.3757999999999999</v>
      </c>
      <c r="H1388">
        <v>8.4855999999999998</v>
      </c>
      <c r="I1388">
        <v>5.0587999999999997</v>
      </c>
      <c r="J1388">
        <v>4.5194000000000001</v>
      </c>
    </row>
    <row r="1389" spans="2:10" x14ac:dyDescent="0.35">
      <c r="B1389" s="262">
        <v>43707</v>
      </c>
      <c r="C1389">
        <v>0.32800000000000001</v>
      </c>
      <c r="D1389">
        <v>0.47699999999999998</v>
      </c>
      <c r="E1389">
        <v>0.90700000000000003</v>
      </c>
      <c r="F1389">
        <v>5.5143000000000004</v>
      </c>
      <c r="G1389">
        <v>5.4370000000000003</v>
      </c>
      <c r="H1389">
        <v>8.4709000000000003</v>
      </c>
      <c r="I1389">
        <v>5.0712999999999999</v>
      </c>
      <c r="J1389">
        <v>4.5084999999999997</v>
      </c>
    </row>
    <row r="1390" spans="2:10" x14ac:dyDescent="0.35">
      <c r="B1390" s="262">
        <v>43706</v>
      </c>
      <c r="C1390">
        <v>0.28899999999999998</v>
      </c>
      <c r="D1390">
        <v>0.435</v>
      </c>
      <c r="E1390">
        <v>0.876</v>
      </c>
      <c r="F1390">
        <v>5.5446</v>
      </c>
      <c r="G1390">
        <v>5.5818000000000003</v>
      </c>
      <c r="H1390">
        <v>8.6705000000000005</v>
      </c>
      <c r="I1390">
        <v>5.1113999999999997</v>
      </c>
      <c r="J1390">
        <v>4.5324999999999998</v>
      </c>
    </row>
    <row r="1391" spans="2:10" x14ac:dyDescent="0.35">
      <c r="B1391" s="262">
        <v>43705</v>
      </c>
      <c r="C1391">
        <v>0.28499999999999998</v>
      </c>
      <c r="D1391">
        <v>0.441</v>
      </c>
      <c r="E1391">
        <v>0.88600000000000001</v>
      </c>
      <c r="F1391">
        <v>5.5393999999999997</v>
      </c>
      <c r="G1391">
        <v>5.5667</v>
      </c>
      <c r="H1391">
        <v>8.7131000000000007</v>
      </c>
      <c r="I1391">
        <v>5.1215999999999999</v>
      </c>
      <c r="J1391">
        <v>4.5391000000000004</v>
      </c>
    </row>
    <row r="1392" spans="2:10" x14ac:dyDescent="0.35">
      <c r="B1392" s="262">
        <v>43704</v>
      </c>
      <c r="C1392">
        <v>0.32400000000000001</v>
      </c>
      <c r="D1392">
        <v>0.5</v>
      </c>
      <c r="E1392">
        <v>0.93899999999999995</v>
      </c>
      <c r="F1392">
        <v>5.5427</v>
      </c>
      <c r="G1392">
        <v>5.6524999999999999</v>
      </c>
      <c r="H1392">
        <v>8.6397999999999993</v>
      </c>
      <c r="I1392">
        <v>5.1924999999999999</v>
      </c>
      <c r="J1392">
        <v>4.5502000000000002</v>
      </c>
    </row>
    <row r="1393" spans="2:10" x14ac:dyDescent="0.35">
      <c r="B1393" s="262">
        <v>43703</v>
      </c>
      <c r="C1393">
        <v>0.36499999999999999</v>
      </c>
      <c r="D1393">
        <v>0.47899999999999998</v>
      </c>
      <c r="E1393">
        <v>0.95199999999999996</v>
      </c>
      <c r="F1393">
        <v>5.5498000000000003</v>
      </c>
      <c r="G1393">
        <v>5.6478999999999999</v>
      </c>
      <c r="H1393">
        <v>8.6744000000000003</v>
      </c>
      <c r="I1393">
        <v>5.2439</v>
      </c>
      <c r="J1393">
        <v>4.5994999999999999</v>
      </c>
    </row>
    <row r="1394" spans="2:10" x14ac:dyDescent="0.35">
      <c r="B1394" s="262">
        <v>43700</v>
      </c>
      <c r="C1394">
        <v>0.36499999999999999</v>
      </c>
      <c r="D1394">
        <v>0.47899999999999998</v>
      </c>
      <c r="E1394">
        <v>0.95199999999999996</v>
      </c>
      <c r="F1394">
        <v>5.5498000000000003</v>
      </c>
      <c r="G1394">
        <v>5.6478999999999999</v>
      </c>
      <c r="H1394">
        <v>8.6744000000000003</v>
      </c>
      <c r="I1394">
        <v>5.2439</v>
      </c>
      <c r="J1394">
        <v>4.5994999999999999</v>
      </c>
    </row>
    <row r="1395" spans="2:10" x14ac:dyDescent="0.35">
      <c r="B1395" s="262">
        <v>43699</v>
      </c>
      <c r="C1395">
        <v>0.41499999999999998</v>
      </c>
      <c r="D1395">
        <v>0.51600000000000001</v>
      </c>
      <c r="E1395">
        <v>0.97</v>
      </c>
      <c r="F1395">
        <v>5.5838999999999999</v>
      </c>
      <c r="G1395">
        <v>5.7012</v>
      </c>
      <c r="H1395">
        <v>8.9</v>
      </c>
      <c r="I1395">
        <v>5.2976999999999999</v>
      </c>
      <c r="J1395">
        <v>4.6475999999999997</v>
      </c>
    </row>
    <row r="1396" spans="2:10" x14ac:dyDescent="0.35">
      <c r="B1396" s="262">
        <v>43698</v>
      </c>
      <c r="C1396">
        <v>0.39100000000000001</v>
      </c>
      <c r="D1396">
        <v>0.47699999999999998</v>
      </c>
      <c r="E1396">
        <v>0.90700000000000003</v>
      </c>
      <c r="F1396">
        <v>5.5270999999999999</v>
      </c>
      <c r="G1396">
        <v>5.6619000000000002</v>
      </c>
      <c r="H1396">
        <v>8.8879000000000001</v>
      </c>
      <c r="I1396">
        <v>5.3072999999999997</v>
      </c>
      <c r="J1396">
        <v>4.6109</v>
      </c>
    </row>
    <row r="1397" spans="2:10" x14ac:dyDescent="0.35">
      <c r="B1397" s="262">
        <v>43697</v>
      </c>
      <c r="C1397">
        <v>0.36899999999999999</v>
      </c>
      <c r="D1397">
        <v>0.45</v>
      </c>
      <c r="E1397">
        <v>0.88500000000000001</v>
      </c>
      <c r="F1397">
        <v>5.5674000000000001</v>
      </c>
      <c r="G1397">
        <v>5.7218999999999998</v>
      </c>
      <c r="H1397">
        <v>8.8838000000000008</v>
      </c>
      <c r="I1397">
        <v>5.3223000000000003</v>
      </c>
      <c r="J1397">
        <v>4.6615000000000002</v>
      </c>
    </row>
    <row r="1398" spans="2:10" x14ac:dyDescent="0.35">
      <c r="B1398" s="262">
        <v>43696</v>
      </c>
      <c r="C1398">
        <v>0.377</v>
      </c>
      <c r="D1398">
        <v>0.46700000000000003</v>
      </c>
      <c r="E1398">
        <v>0.92200000000000004</v>
      </c>
      <c r="F1398">
        <v>5.4545000000000003</v>
      </c>
      <c r="G1398">
        <v>5.6093000000000002</v>
      </c>
      <c r="H1398">
        <v>8.7600999999999996</v>
      </c>
      <c r="I1398">
        <v>5.1768000000000001</v>
      </c>
      <c r="J1398">
        <v>4.5724999999999998</v>
      </c>
    </row>
    <row r="1399" spans="2:10" x14ac:dyDescent="0.35">
      <c r="B1399" s="262">
        <v>43693</v>
      </c>
      <c r="C1399">
        <v>0.39200000000000002</v>
      </c>
      <c r="D1399">
        <v>0.46300000000000002</v>
      </c>
      <c r="E1399">
        <v>0.88400000000000001</v>
      </c>
      <c r="F1399">
        <v>5.5194000000000001</v>
      </c>
      <c r="G1399">
        <v>5.7187000000000001</v>
      </c>
      <c r="H1399">
        <v>8.8076000000000008</v>
      </c>
      <c r="I1399">
        <v>5.2815000000000003</v>
      </c>
      <c r="J1399">
        <v>4.6521999999999997</v>
      </c>
    </row>
    <row r="1400" spans="2:10" x14ac:dyDescent="0.35">
      <c r="B1400" s="262">
        <v>43692</v>
      </c>
      <c r="C1400">
        <v>0.33300000000000002</v>
      </c>
      <c r="D1400">
        <v>0.40699999999999997</v>
      </c>
      <c r="E1400">
        <v>0.82799999999999996</v>
      </c>
      <c r="F1400">
        <v>5.5629</v>
      </c>
      <c r="G1400">
        <v>5.7474999999999996</v>
      </c>
      <c r="H1400">
        <v>8.8315000000000001</v>
      </c>
      <c r="I1400">
        <v>5.2305999999999999</v>
      </c>
      <c r="J1400">
        <v>4.6896000000000004</v>
      </c>
    </row>
    <row r="1401" spans="2:10" x14ac:dyDescent="0.35">
      <c r="B1401" s="262">
        <v>43691</v>
      </c>
      <c r="C1401">
        <v>0.33900000000000002</v>
      </c>
      <c r="D1401">
        <v>0.44600000000000001</v>
      </c>
      <c r="E1401">
        <v>0.91400000000000003</v>
      </c>
      <c r="F1401">
        <v>5.617</v>
      </c>
      <c r="G1401">
        <v>5.8044000000000002</v>
      </c>
      <c r="H1401">
        <v>8.7837999999999994</v>
      </c>
      <c r="I1401">
        <v>5.3319999999999999</v>
      </c>
      <c r="J1401">
        <v>4.7203999999999997</v>
      </c>
    </row>
    <row r="1402" spans="2:10" x14ac:dyDescent="0.35">
      <c r="B1402" s="262">
        <v>43690</v>
      </c>
      <c r="C1402">
        <v>0.35099999999999998</v>
      </c>
      <c r="D1402">
        <v>0.49199999999999999</v>
      </c>
      <c r="E1402">
        <v>0.98499999999999999</v>
      </c>
      <c r="F1402">
        <v>5.6551999999999998</v>
      </c>
      <c r="G1402">
        <v>5.8240999999999996</v>
      </c>
      <c r="H1402">
        <v>8.7170000000000005</v>
      </c>
      <c r="I1402">
        <v>5.3947000000000003</v>
      </c>
      <c r="J1402">
        <v>4.7625999999999999</v>
      </c>
    </row>
    <row r="1403" spans="2:10" x14ac:dyDescent="0.35">
      <c r="B1403" s="262">
        <v>43689</v>
      </c>
      <c r="C1403">
        <v>0.33100000000000002</v>
      </c>
      <c r="D1403">
        <v>0.48799999999999999</v>
      </c>
      <c r="E1403">
        <v>1.004</v>
      </c>
      <c r="F1403">
        <v>5.5865</v>
      </c>
      <c r="G1403">
        <v>5.8841999999999999</v>
      </c>
      <c r="H1403">
        <v>8.7876999999999992</v>
      </c>
      <c r="I1403">
        <v>5.4329999999999998</v>
      </c>
      <c r="J1403">
        <v>4.7674000000000003</v>
      </c>
    </row>
    <row r="1404" spans="2:10" x14ac:dyDescent="0.35">
      <c r="B1404" s="262">
        <v>43686</v>
      </c>
      <c r="C1404">
        <v>0.32700000000000001</v>
      </c>
      <c r="D1404">
        <v>0.48199999999999998</v>
      </c>
      <c r="E1404">
        <v>0.99299999999999999</v>
      </c>
      <c r="F1404">
        <v>5.5707000000000004</v>
      </c>
      <c r="G1404">
        <v>5.8174999999999999</v>
      </c>
      <c r="H1404">
        <v>8.9082000000000008</v>
      </c>
      <c r="I1404">
        <v>5.4244000000000003</v>
      </c>
      <c r="J1404">
        <v>4.6989999999999998</v>
      </c>
    </row>
    <row r="1405" spans="2:10" x14ac:dyDescent="0.35">
      <c r="B1405" s="262">
        <v>43685</v>
      </c>
      <c r="C1405">
        <v>0.36299999999999999</v>
      </c>
      <c r="D1405">
        <v>0.51900000000000002</v>
      </c>
      <c r="E1405">
        <v>1.0249999999999999</v>
      </c>
      <c r="F1405">
        <v>5.5911</v>
      </c>
      <c r="G1405">
        <v>5.8026999999999997</v>
      </c>
      <c r="H1405">
        <v>8.9285999999999994</v>
      </c>
      <c r="I1405">
        <v>5.3890000000000002</v>
      </c>
      <c r="J1405">
        <v>4.6920000000000002</v>
      </c>
    </row>
    <row r="1406" spans="2:10" x14ac:dyDescent="0.35">
      <c r="B1406" s="262">
        <v>43684</v>
      </c>
      <c r="C1406">
        <v>0.32900000000000001</v>
      </c>
      <c r="D1406">
        <v>0.48399999999999999</v>
      </c>
      <c r="E1406">
        <v>0.98099999999999998</v>
      </c>
      <c r="F1406">
        <v>5.6150000000000002</v>
      </c>
      <c r="G1406">
        <v>5.8273999999999999</v>
      </c>
      <c r="H1406">
        <v>8.9985999999999997</v>
      </c>
      <c r="I1406">
        <v>5.4386999999999999</v>
      </c>
      <c r="J1406">
        <v>4.7480000000000002</v>
      </c>
    </row>
    <row r="1407" spans="2:10" x14ac:dyDescent="0.35">
      <c r="B1407" s="262">
        <v>43683</v>
      </c>
      <c r="C1407">
        <v>0.32700000000000001</v>
      </c>
      <c r="D1407">
        <v>0.51300000000000001</v>
      </c>
      <c r="E1407">
        <v>1.032</v>
      </c>
      <c r="F1407">
        <v>5.6967999999999996</v>
      </c>
      <c r="G1407">
        <v>5.8472999999999997</v>
      </c>
      <c r="H1407">
        <v>9.0782000000000007</v>
      </c>
      <c r="I1407">
        <v>5.4316000000000004</v>
      </c>
      <c r="J1407">
        <v>4.7541000000000002</v>
      </c>
    </row>
    <row r="1408" spans="2:10" x14ac:dyDescent="0.35">
      <c r="B1408" s="262">
        <v>43682</v>
      </c>
      <c r="C1408">
        <v>0.317</v>
      </c>
      <c r="D1408">
        <v>0.51100000000000001</v>
      </c>
      <c r="E1408">
        <v>1.0329999999999999</v>
      </c>
      <c r="F1408">
        <v>5.6223000000000001</v>
      </c>
      <c r="G1408">
        <v>5.7815000000000003</v>
      </c>
      <c r="H1408">
        <v>9.0277999999999992</v>
      </c>
      <c r="I1408">
        <v>5.3140999999999998</v>
      </c>
      <c r="J1408">
        <v>4.6837</v>
      </c>
    </row>
    <row r="1409" spans="2:10" x14ac:dyDescent="0.35">
      <c r="B1409" s="262">
        <v>43679</v>
      </c>
      <c r="C1409">
        <v>0.33600000000000002</v>
      </c>
      <c r="D1409">
        <v>0.54900000000000004</v>
      </c>
      <c r="E1409">
        <v>1.0860000000000001</v>
      </c>
      <c r="F1409">
        <v>5.5265000000000004</v>
      </c>
      <c r="G1409">
        <v>5.6386000000000003</v>
      </c>
      <c r="H1409">
        <v>8.8838000000000008</v>
      </c>
      <c r="I1409">
        <v>5.1898</v>
      </c>
      <c r="J1409">
        <v>4.5747</v>
      </c>
    </row>
    <row r="1410" spans="2:10" x14ac:dyDescent="0.35">
      <c r="B1410" s="262">
        <v>43678</v>
      </c>
      <c r="C1410">
        <v>0.36199999999999999</v>
      </c>
      <c r="D1410">
        <v>0.59199999999999997</v>
      </c>
      <c r="E1410">
        <v>1.131</v>
      </c>
      <c r="F1410">
        <v>5.5304000000000002</v>
      </c>
      <c r="G1410">
        <v>5.6680999999999999</v>
      </c>
      <c r="H1410">
        <v>8.8556000000000008</v>
      </c>
      <c r="I1410">
        <v>5.1626000000000003</v>
      </c>
      <c r="J1410">
        <v>4.5949999999999998</v>
      </c>
    </row>
    <row r="1411" spans="2:10" x14ac:dyDescent="0.35">
      <c r="B1411" s="262">
        <v>43677</v>
      </c>
      <c r="C1411">
        <v>0.38</v>
      </c>
      <c r="D1411">
        <v>0.60899999999999999</v>
      </c>
      <c r="E1411">
        <v>1.159</v>
      </c>
      <c r="F1411">
        <v>5.6070000000000002</v>
      </c>
      <c r="G1411">
        <v>5.7249999999999996</v>
      </c>
      <c r="H1411">
        <v>8.8596000000000004</v>
      </c>
      <c r="I1411">
        <v>5.2346000000000004</v>
      </c>
      <c r="J1411">
        <v>4.6337000000000002</v>
      </c>
    </row>
    <row r="1412" spans="2:10" x14ac:dyDescent="0.35">
      <c r="B1412" s="262">
        <v>43676</v>
      </c>
      <c r="C1412">
        <v>0.40899999999999997</v>
      </c>
      <c r="D1412">
        <v>0.63300000000000001</v>
      </c>
      <c r="E1412">
        <v>1.2030000000000001</v>
      </c>
      <c r="F1412">
        <v>5.5570000000000004</v>
      </c>
      <c r="G1412">
        <v>5.6712999999999996</v>
      </c>
      <c r="H1412">
        <v>8.8757000000000001</v>
      </c>
      <c r="I1412">
        <v>5.1938000000000004</v>
      </c>
      <c r="J1412">
        <v>4.5792000000000002</v>
      </c>
    </row>
    <row r="1413" spans="2:10" x14ac:dyDescent="0.35">
      <c r="B1413" s="262">
        <v>43675</v>
      </c>
      <c r="C1413">
        <v>0.439</v>
      </c>
      <c r="D1413">
        <v>0.65300000000000002</v>
      </c>
      <c r="E1413">
        <v>1.2030000000000001</v>
      </c>
      <c r="F1413">
        <v>5.5265000000000004</v>
      </c>
      <c r="G1413">
        <v>5.6047000000000002</v>
      </c>
      <c r="H1413">
        <v>8.7917000000000005</v>
      </c>
      <c r="I1413">
        <v>5.1280000000000001</v>
      </c>
      <c r="J1413">
        <v>4.5303000000000004</v>
      </c>
    </row>
    <row r="1414" spans="2:10" x14ac:dyDescent="0.35">
      <c r="B1414" s="262">
        <v>43672</v>
      </c>
      <c r="C1414">
        <v>0.47199999999999998</v>
      </c>
      <c r="D1414">
        <v>0.68600000000000005</v>
      </c>
      <c r="E1414">
        <v>1.2190000000000001</v>
      </c>
      <c r="F1414">
        <v>5.5930999999999997</v>
      </c>
      <c r="G1414">
        <v>5.6680999999999999</v>
      </c>
      <c r="H1414">
        <v>8.9162999999999997</v>
      </c>
      <c r="I1414">
        <v>5.2148000000000003</v>
      </c>
      <c r="J1414">
        <v>4.5815000000000001</v>
      </c>
    </row>
    <row r="1415" spans="2:10" x14ac:dyDescent="0.35">
      <c r="B1415" s="262">
        <v>43671</v>
      </c>
      <c r="C1415">
        <v>0.49</v>
      </c>
      <c r="D1415">
        <v>0.70799999999999996</v>
      </c>
      <c r="E1415">
        <v>1.238</v>
      </c>
      <c r="F1415">
        <v>5.6337000000000002</v>
      </c>
      <c r="G1415">
        <v>5.7074999999999996</v>
      </c>
      <c r="H1415">
        <v>9.032</v>
      </c>
      <c r="I1415">
        <v>5.2586000000000004</v>
      </c>
      <c r="J1415">
        <v>4.6040000000000001</v>
      </c>
    </row>
    <row r="1416" spans="2:10" x14ac:dyDescent="0.35">
      <c r="B1416" s="262">
        <v>43670</v>
      </c>
      <c r="C1416">
        <v>0.46200000000000002</v>
      </c>
      <c r="D1416">
        <v>0.67700000000000005</v>
      </c>
      <c r="E1416">
        <v>1.194</v>
      </c>
      <c r="F1416">
        <v>5.6310000000000002</v>
      </c>
      <c r="G1416">
        <v>5.4687999999999999</v>
      </c>
      <c r="H1416">
        <v>8.3690999999999995</v>
      </c>
      <c r="I1416">
        <v>5.2279999999999998</v>
      </c>
      <c r="J1416">
        <v>4.577</v>
      </c>
    </row>
    <row r="1417" spans="2:10" x14ac:dyDescent="0.35">
      <c r="B1417" s="262">
        <v>43669</v>
      </c>
      <c r="C1417">
        <v>0.47299999999999998</v>
      </c>
      <c r="D1417">
        <v>0.69</v>
      </c>
      <c r="E1417">
        <v>1.1970000000000001</v>
      </c>
      <c r="F1417">
        <v>5.6223000000000001</v>
      </c>
      <c r="G1417">
        <v>5.4398999999999997</v>
      </c>
      <c r="H1417">
        <v>8.4415999999999993</v>
      </c>
      <c r="I1417">
        <v>5.2625999999999999</v>
      </c>
      <c r="J1417">
        <v>4.6086</v>
      </c>
    </row>
    <row r="1418" spans="2:10" x14ac:dyDescent="0.35">
      <c r="B1418" s="262">
        <v>43668</v>
      </c>
      <c r="C1418">
        <v>0.48499999999999999</v>
      </c>
      <c r="D1418">
        <v>0.70599999999999996</v>
      </c>
      <c r="E1418">
        <v>1.2030000000000001</v>
      </c>
      <c r="F1418">
        <v>5.6797000000000004</v>
      </c>
      <c r="G1418">
        <v>5.4370000000000003</v>
      </c>
      <c r="H1418">
        <v>8.4415999999999993</v>
      </c>
      <c r="I1418">
        <v>5.2054999999999998</v>
      </c>
      <c r="J1418">
        <v>4.5724999999999998</v>
      </c>
    </row>
    <row r="1419" spans="2:10" x14ac:dyDescent="0.35">
      <c r="B1419" s="262">
        <v>43665</v>
      </c>
      <c r="C1419">
        <v>0.51</v>
      </c>
      <c r="D1419">
        <v>0.73299999999999998</v>
      </c>
      <c r="E1419">
        <v>1.234</v>
      </c>
      <c r="F1419">
        <v>5.6707999999999998</v>
      </c>
      <c r="G1419">
        <v>5.4775999999999998</v>
      </c>
      <c r="H1419">
        <v>8.4123999999999999</v>
      </c>
      <c r="I1419">
        <v>5.3059000000000003</v>
      </c>
      <c r="J1419">
        <v>4.5747</v>
      </c>
    </row>
    <row r="1420" spans="2:10" x14ac:dyDescent="0.35">
      <c r="B1420" s="262">
        <v>43664</v>
      </c>
      <c r="C1420">
        <v>0.53300000000000003</v>
      </c>
      <c r="D1420">
        <v>0.75800000000000001</v>
      </c>
      <c r="E1420">
        <v>1.258</v>
      </c>
      <c r="F1420">
        <v>5.6898999999999997</v>
      </c>
      <c r="G1420">
        <v>5.5697000000000001</v>
      </c>
      <c r="H1420">
        <v>8.3763000000000005</v>
      </c>
      <c r="I1420">
        <v>5.4002999999999997</v>
      </c>
      <c r="J1420">
        <v>4.5837000000000003</v>
      </c>
    </row>
    <row r="1421" spans="2:10" x14ac:dyDescent="0.35">
      <c r="B1421" s="262">
        <v>43663</v>
      </c>
      <c r="C1421">
        <v>0.53400000000000003</v>
      </c>
      <c r="D1421">
        <v>0.75800000000000001</v>
      </c>
      <c r="E1421">
        <v>1.258</v>
      </c>
      <c r="F1421">
        <v>5.7035999999999998</v>
      </c>
      <c r="G1421">
        <v>5.5773000000000001</v>
      </c>
      <c r="H1421">
        <v>8.4562000000000008</v>
      </c>
      <c r="I1421">
        <v>5.3975</v>
      </c>
      <c r="J1421">
        <v>4.6569000000000003</v>
      </c>
    </row>
    <row r="1422" spans="2:10" x14ac:dyDescent="0.35">
      <c r="B1422" s="262">
        <v>43662</v>
      </c>
      <c r="C1422">
        <v>0.59</v>
      </c>
      <c r="D1422">
        <v>0.82</v>
      </c>
      <c r="E1422">
        <v>1.3129999999999999</v>
      </c>
      <c r="F1422">
        <v>5.7035999999999998</v>
      </c>
      <c r="G1422">
        <v>5.5925000000000002</v>
      </c>
      <c r="H1422">
        <v>8.4672000000000001</v>
      </c>
      <c r="I1422">
        <v>5.4088000000000003</v>
      </c>
      <c r="J1422">
        <v>4.6521999999999997</v>
      </c>
    </row>
    <row r="1423" spans="2:10" x14ac:dyDescent="0.35">
      <c r="B1423" s="262">
        <v>43661</v>
      </c>
      <c r="C1423">
        <v>0.58299999999999996</v>
      </c>
      <c r="D1423">
        <v>0.8</v>
      </c>
      <c r="E1423">
        <v>1.2929999999999999</v>
      </c>
      <c r="F1423">
        <v>5.6497999999999999</v>
      </c>
      <c r="G1423">
        <v>5.5818000000000003</v>
      </c>
      <c r="H1423">
        <v>8.4562000000000008</v>
      </c>
      <c r="I1423">
        <v>5.3693999999999997</v>
      </c>
      <c r="J1423">
        <v>4.6109</v>
      </c>
    </row>
    <row r="1424" spans="2:10" x14ac:dyDescent="0.35">
      <c r="B1424" s="262">
        <v>43658</v>
      </c>
      <c r="C1424">
        <v>0.624</v>
      </c>
      <c r="D1424">
        <v>0.83399999999999996</v>
      </c>
      <c r="E1424">
        <v>1.3260000000000001</v>
      </c>
      <c r="F1424">
        <v>5.6458000000000004</v>
      </c>
      <c r="G1424">
        <v>5.5159000000000002</v>
      </c>
      <c r="H1424">
        <v>8.5227000000000004</v>
      </c>
      <c r="I1424">
        <v>5.3072999999999997</v>
      </c>
      <c r="J1424">
        <v>4.5658000000000003</v>
      </c>
    </row>
    <row r="1425" spans="2:10" x14ac:dyDescent="0.35">
      <c r="B1425" s="262">
        <v>43657</v>
      </c>
      <c r="C1425">
        <v>0.63100000000000001</v>
      </c>
      <c r="D1425">
        <v>0.83399999999999996</v>
      </c>
      <c r="E1425">
        <v>1.3340000000000001</v>
      </c>
      <c r="F1425">
        <v>5.6323999999999996</v>
      </c>
      <c r="G1425">
        <v>5.4775999999999998</v>
      </c>
      <c r="H1425">
        <v>8.4967000000000006</v>
      </c>
      <c r="I1425">
        <v>5.2545999999999999</v>
      </c>
      <c r="J1425">
        <v>4.5214999999999996</v>
      </c>
    </row>
    <row r="1426" spans="2:10" x14ac:dyDescent="0.35">
      <c r="B1426" s="262">
        <v>43656</v>
      </c>
      <c r="C1426">
        <v>0.56100000000000005</v>
      </c>
      <c r="D1426">
        <v>0.75700000000000001</v>
      </c>
      <c r="E1426">
        <v>1.2629999999999999</v>
      </c>
      <c r="F1426">
        <v>5.5439999999999996</v>
      </c>
      <c r="G1426">
        <v>5.3869999999999996</v>
      </c>
      <c r="H1426">
        <v>8.5265000000000004</v>
      </c>
      <c r="I1426">
        <v>5.1989999999999998</v>
      </c>
      <c r="J1426">
        <v>4.4889000000000001</v>
      </c>
    </row>
    <row r="1427" spans="2:10" x14ac:dyDescent="0.35">
      <c r="B1427" s="262">
        <v>43655</v>
      </c>
      <c r="C1427">
        <v>0.52600000000000002</v>
      </c>
      <c r="D1427">
        <v>0.71899999999999997</v>
      </c>
      <c r="E1427">
        <v>1.232</v>
      </c>
      <c r="F1427">
        <v>5.5414000000000003</v>
      </c>
      <c r="G1427">
        <v>5.3658999999999999</v>
      </c>
      <c r="H1427">
        <v>8.5040999999999993</v>
      </c>
      <c r="I1427">
        <v>5.1977000000000002</v>
      </c>
      <c r="J1427">
        <v>4.4932999999999996</v>
      </c>
    </row>
    <row r="1428" spans="2:10" x14ac:dyDescent="0.35">
      <c r="B1428" s="262">
        <v>43654</v>
      </c>
      <c r="C1428">
        <v>0.52200000000000002</v>
      </c>
      <c r="D1428">
        <v>0.71299999999999997</v>
      </c>
      <c r="E1428">
        <v>1.2270000000000001</v>
      </c>
      <c r="F1428">
        <v>5.5713999999999997</v>
      </c>
      <c r="G1428">
        <v>5.3772000000000002</v>
      </c>
      <c r="H1428">
        <v>8.5302000000000007</v>
      </c>
      <c r="I1428">
        <v>5.2148000000000003</v>
      </c>
      <c r="J1428">
        <v>4.4889000000000001</v>
      </c>
    </row>
    <row r="1429" spans="2:10" x14ac:dyDescent="0.35">
      <c r="B1429" s="262">
        <v>43651</v>
      </c>
      <c r="C1429">
        <v>0.53900000000000003</v>
      </c>
      <c r="D1429">
        <v>0.73599999999999999</v>
      </c>
      <c r="E1429">
        <v>1.244</v>
      </c>
      <c r="F1429">
        <v>5.5427</v>
      </c>
      <c r="G1429">
        <v>5.3884999999999996</v>
      </c>
      <c r="H1429">
        <v>8.4746000000000006</v>
      </c>
      <c r="I1429">
        <v>5.1741999999999999</v>
      </c>
      <c r="J1429">
        <v>4.4398</v>
      </c>
    </row>
    <row r="1430" spans="2:10" x14ac:dyDescent="0.35">
      <c r="B1430" s="262">
        <v>43650</v>
      </c>
      <c r="C1430">
        <v>0.48199999999999998</v>
      </c>
      <c r="D1430">
        <v>0.67500000000000004</v>
      </c>
      <c r="E1430">
        <v>1.1890000000000001</v>
      </c>
      <c r="F1430">
        <v>5.4728000000000003</v>
      </c>
      <c r="G1430">
        <v>5.3282999999999996</v>
      </c>
      <c r="H1430">
        <v>8.3834999999999997</v>
      </c>
      <c r="I1430">
        <v>5.1458000000000004</v>
      </c>
      <c r="J1430">
        <v>4.4042000000000003</v>
      </c>
    </row>
    <row r="1431" spans="2:10" x14ac:dyDescent="0.35">
      <c r="B1431" s="262">
        <v>43649</v>
      </c>
      <c r="C1431">
        <v>0.49</v>
      </c>
      <c r="D1431">
        <v>0.69</v>
      </c>
      <c r="E1431">
        <v>1.1990000000000001</v>
      </c>
      <c r="F1431">
        <v>5.4602000000000004</v>
      </c>
      <c r="G1431">
        <v>5.2926000000000002</v>
      </c>
      <c r="H1431">
        <v>8.4269999999999996</v>
      </c>
      <c r="I1431">
        <v>5.0762</v>
      </c>
      <c r="J1431">
        <v>4.3367000000000004</v>
      </c>
    </row>
    <row r="1432" spans="2:10" x14ac:dyDescent="0.35">
      <c r="B1432" s="262">
        <v>43648</v>
      </c>
      <c r="C1432">
        <v>0.52200000000000002</v>
      </c>
      <c r="D1432">
        <v>0.72099999999999997</v>
      </c>
      <c r="E1432">
        <v>1.232</v>
      </c>
      <c r="F1432">
        <v>5.4874000000000001</v>
      </c>
      <c r="G1432">
        <v>5.3955000000000002</v>
      </c>
      <c r="H1432">
        <v>8.4269999999999996</v>
      </c>
      <c r="I1432">
        <v>5.2042000000000002</v>
      </c>
      <c r="J1432">
        <v>4.4314</v>
      </c>
    </row>
    <row r="1433" spans="2:10" x14ac:dyDescent="0.35">
      <c r="B1433" s="262">
        <v>43647</v>
      </c>
      <c r="C1433">
        <v>0.61699999999999999</v>
      </c>
      <c r="D1433">
        <v>0.81200000000000006</v>
      </c>
      <c r="E1433">
        <v>1.32</v>
      </c>
      <c r="F1433">
        <v>5.6417999999999999</v>
      </c>
      <c r="G1433">
        <v>5.5396999999999998</v>
      </c>
      <c r="H1433">
        <v>8.5827000000000009</v>
      </c>
      <c r="I1433">
        <v>5.2896000000000001</v>
      </c>
      <c r="J1433">
        <v>4.5502000000000002</v>
      </c>
    </row>
    <row r="1434" spans="2:10" x14ac:dyDescent="0.35">
      <c r="B1434" s="262">
        <v>43644</v>
      </c>
      <c r="C1434">
        <v>0.629</v>
      </c>
      <c r="D1434">
        <v>0.83099999999999996</v>
      </c>
      <c r="E1434">
        <v>1.3460000000000001</v>
      </c>
      <c r="F1434">
        <v>5.6639999999999997</v>
      </c>
      <c r="G1434">
        <v>5.5277000000000003</v>
      </c>
      <c r="H1434">
        <v>8.6898</v>
      </c>
      <c r="I1434">
        <v>5.2733999999999996</v>
      </c>
      <c r="J1434">
        <v>4.5590999999999999</v>
      </c>
    </row>
    <row r="1435" spans="2:10" x14ac:dyDescent="0.35">
      <c r="B1435" s="262">
        <v>43643</v>
      </c>
      <c r="C1435">
        <v>0.61499999999999999</v>
      </c>
      <c r="D1435">
        <v>0.82099999999999995</v>
      </c>
      <c r="E1435">
        <v>1.3340000000000001</v>
      </c>
      <c r="F1435">
        <v>5.6824000000000003</v>
      </c>
      <c r="G1435">
        <v>5.5277000000000003</v>
      </c>
      <c r="H1435">
        <v>8.7483000000000004</v>
      </c>
      <c r="I1435">
        <v>5.2279999999999998</v>
      </c>
      <c r="J1435">
        <v>4.5590999999999999</v>
      </c>
    </row>
    <row r="1436" spans="2:10" x14ac:dyDescent="0.35">
      <c r="B1436" s="262">
        <v>43642</v>
      </c>
      <c r="C1436">
        <v>0.622</v>
      </c>
      <c r="D1436">
        <v>0.83</v>
      </c>
      <c r="E1436">
        <v>1.3320000000000001</v>
      </c>
      <c r="F1436">
        <v>5.7022000000000004</v>
      </c>
      <c r="G1436">
        <v>5.4775999999999998</v>
      </c>
      <c r="H1436">
        <v>8.7365999999999993</v>
      </c>
      <c r="I1436">
        <v>5.1938000000000004</v>
      </c>
      <c r="J1436">
        <v>4.5259</v>
      </c>
    </row>
    <row r="1437" spans="2:10" x14ac:dyDescent="0.35">
      <c r="B1437" s="262">
        <v>43641</v>
      </c>
      <c r="C1437">
        <v>0.58599999999999997</v>
      </c>
      <c r="D1437">
        <v>0.79200000000000004</v>
      </c>
      <c r="E1437">
        <v>1.2949999999999999</v>
      </c>
      <c r="F1437">
        <v>5.6417999999999999</v>
      </c>
      <c r="G1437">
        <v>5.3422000000000001</v>
      </c>
      <c r="H1437">
        <v>8.6898</v>
      </c>
      <c r="I1437">
        <v>5.1203000000000003</v>
      </c>
      <c r="J1437">
        <v>4.4546999999999999</v>
      </c>
    </row>
    <row r="1438" spans="2:10" x14ac:dyDescent="0.35">
      <c r="B1438" s="262">
        <v>43640</v>
      </c>
      <c r="C1438">
        <v>0.60299999999999998</v>
      </c>
      <c r="D1438">
        <v>0.81499999999999995</v>
      </c>
      <c r="E1438">
        <v>1.304</v>
      </c>
      <c r="F1438">
        <v>5.5964</v>
      </c>
      <c r="G1438">
        <v>5.3589000000000002</v>
      </c>
      <c r="H1438">
        <v>8.7876999999999992</v>
      </c>
      <c r="I1438">
        <v>5.1203000000000003</v>
      </c>
      <c r="J1438">
        <v>4.4568000000000003</v>
      </c>
    </row>
    <row r="1439" spans="2:10" x14ac:dyDescent="0.35">
      <c r="B1439" s="262">
        <v>43637</v>
      </c>
      <c r="C1439">
        <v>0.629</v>
      </c>
      <c r="D1439">
        <v>0.84399999999999997</v>
      </c>
      <c r="E1439">
        <v>1.323</v>
      </c>
      <c r="F1439">
        <v>5.5884999999999998</v>
      </c>
      <c r="G1439">
        <v>5.3898999999999999</v>
      </c>
      <c r="H1439">
        <v>8.7719000000000005</v>
      </c>
      <c r="I1439">
        <v>5.1536</v>
      </c>
      <c r="J1439">
        <v>4.4889000000000001</v>
      </c>
    </row>
    <row r="1440" spans="2:10" x14ac:dyDescent="0.35">
      <c r="B1440" s="262">
        <v>43636</v>
      </c>
      <c r="C1440">
        <v>0.59399999999999997</v>
      </c>
      <c r="D1440">
        <v>0.80500000000000005</v>
      </c>
      <c r="E1440">
        <v>1.2949999999999999</v>
      </c>
      <c r="F1440">
        <v>5.6189999999999998</v>
      </c>
      <c r="G1440">
        <v>5.3700999999999999</v>
      </c>
      <c r="H1440">
        <v>8.7561999999999998</v>
      </c>
      <c r="I1440">
        <v>5.2148000000000003</v>
      </c>
      <c r="J1440">
        <v>4.4568000000000003</v>
      </c>
    </row>
    <row r="1441" spans="2:10" x14ac:dyDescent="0.35">
      <c r="B1441" s="262">
        <v>43635</v>
      </c>
      <c r="C1441">
        <v>0.64400000000000002</v>
      </c>
      <c r="D1441">
        <v>0.86399999999999999</v>
      </c>
      <c r="E1441">
        <v>1.3380000000000001</v>
      </c>
      <c r="F1441">
        <v>5.6749000000000001</v>
      </c>
      <c r="G1441">
        <v>5.3757999999999999</v>
      </c>
      <c r="H1441">
        <v>8.7325999999999997</v>
      </c>
      <c r="I1441">
        <v>5.0340999999999996</v>
      </c>
      <c r="J1441">
        <v>4.4824999999999999</v>
      </c>
    </row>
    <row r="1442" spans="2:10" x14ac:dyDescent="0.35">
      <c r="B1442" s="262">
        <v>43634</v>
      </c>
      <c r="C1442">
        <v>0.58899999999999997</v>
      </c>
      <c r="D1442">
        <v>0.80500000000000005</v>
      </c>
      <c r="E1442">
        <v>1.2969999999999999</v>
      </c>
      <c r="F1442">
        <v>5.6296999999999997</v>
      </c>
      <c r="G1442">
        <v>5.3324999999999996</v>
      </c>
      <c r="H1442">
        <v>8.6590000000000007</v>
      </c>
      <c r="I1442">
        <v>4.9806999999999997</v>
      </c>
      <c r="J1442">
        <v>4.4420000000000002</v>
      </c>
    </row>
    <row r="1443" spans="2:10" x14ac:dyDescent="0.35">
      <c r="B1443" s="262">
        <v>43633</v>
      </c>
      <c r="C1443">
        <v>0.63100000000000001</v>
      </c>
      <c r="D1443">
        <v>0.84799999999999998</v>
      </c>
      <c r="E1443">
        <v>1.331</v>
      </c>
      <c r="F1443">
        <v>5.7091000000000003</v>
      </c>
      <c r="G1443">
        <v>5.4240000000000004</v>
      </c>
      <c r="H1443">
        <v>8.8194999999999997</v>
      </c>
      <c r="I1443">
        <v>5.0109000000000004</v>
      </c>
      <c r="J1443">
        <v>4.5391000000000004</v>
      </c>
    </row>
    <row r="1444" spans="2:10" x14ac:dyDescent="0.35">
      <c r="B1444" s="262">
        <v>43630</v>
      </c>
      <c r="C1444">
        <v>0.629</v>
      </c>
      <c r="D1444">
        <v>0.84599999999999997</v>
      </c>
      <c r="E1444">
        <v>1.3180000000000001</v>
      </c>
      <c r="F1444">
        <v>5.6802999999999999</v>
      </c>
      <c r="G1444">
        <v>5.4097</v>
      </c>
      <c r="H1444">
        <v>8.6898</v>
      </c>
      <c r="I1444">
        <v>5.0084999999999997</v>
      </c>
      <c r="J1444">
        <v>4.577</v>
      </c>
    </row>
    <row r="1445" spans="2:10" x14ac:dyDescent="0.35">
      <c r="B1445" s="262">
        <v>43629</v>
      </c>
      <c r="C1445">
        <v>0.61799999999999999</v>
      </c>
      <c r="D1445">
        <v>0.83499999999999996</v>
      </c>
      <c r="E1445">
        <v>1.3120000000000001</v>
      </c>
      <c r="F1445">
        <v>5.7838000000000003</v>
      </c>
      <c r="G1445">
        <v>5.4558</v>
      </c>
      <c r="H1445">
        <v>8.6590000000000007</v>
      </c>
      <c r="I1445">
        <v>5.0109000000000004</v>
      </c>
      <c r="J1445">
        <v>4.5904999999999996</v>
      </c>
    </row>
    <row r="1446" spans="2:10" x14ac:dyDescent="0.35">
      <c r="B1446" s="262">
        <v>43628</v>
      </c>
      <c r="C1446">
        <v>0.64700000000000002</v>
      </c>
      <c r="D1446">
        <v>0.86599999999999999</v>
      </c>
      <c r="E1446">
        <v>1.3480000000000001</v>
      </c>
      <c r="F1446">
        <v>5.7534999999999998</v>
      </c>
      <c r="G1446">
        <v>5.4833999999999996</v>
      </c>
      <c r="H1446">
        <v>8.6744000000000003</v>
      </c>
      <c r="I1446">
        <v>5.0587999999999997</v>
      </c>
      <c r="J1446">
        <v>4.4976000000000003</v>
      </c>
    </row>
    <row r="1447" spans="2:10" x14ac:dyDescent="0.35">
      <c r="B1447" s="262">
        <v>43627</v>
      </c>
      <c r="C1447">
        <v>0.63200000000000001</v>
      </c>
      <c r="D1447">
        <v>0.85799999999999998</v>
      </c>
      <c r="E1447">
        <v>1.325</v>
      </c>
      <c r="F1447">
        <v>5.8007999999999997</v>
      </c>
      <c r="G1447">
        <v>5.5129000000000001</v>
      </c>
      <c r="H1447">
        <v>8.6898</v>
      </c>
      <c r="I1447">
        <v>5.0587999999999997</v>
      </c>
      <c r="J1447">
        <v>4.5435999999999996</v>
      </c>
    </row>
    <row r="1448" spans="2:10" x14ac:dyDescent="0.35">
      <c r="B1448" s="262">
        <v>43626</v>
      </c>
      <c r="C1448">
        <v>0.60399999999999998</v>
      </c>
      <c r="D1448">
        <v>0.83799999999999997</v>
      </c>
      <c r="E1448">
        <v>1.3069999999999999</v>
      </c>
      <c r="F1448">
        <v>5.7950999999999997</v>
      </c>
      <c r="G1448">
        <v>5.4966999999999997</v>
      </c>
      <c r="H1448">
        <v>8.7053999999999991</v>
      </c>
      <c r="I1448">
        <v>5.0157999999999996</v>
      </c>
      <c r="J1448">
        <v>4.5457999999999998</v>
      </c>
    </row>
    <row r="1449" spans="2:10" x14ac:dyDescent="0.35">
      <c r="B1449" s="262">
        <v>43623</v>
      </c>
      <c r="C1449">
        <v>0.57799999999999996</v>
      </c>
      <c r="D1449">
        <v>0.81200000000000006</v>
      </c>
      <c r="E1449">
        <v>1.286</v>
      </c>
      <c r="F1449">
        <v>5.7527999999999997</v>
      </c>
      <c r="G1449">
        <v>5.4040999999999997</v>
      </c>
      <c r="H1449">
        <v>8.7014999999999993</v>
      </c>
      <c r="I1449">
        <v>4.9448999999999996</v>
      </c>
      <c r="J1449">
        <v>4.4932999999999996</v>
      </c>
    </row>
    <row r="1450" spans="2:10" x14ac:dyDescent="0.35">
      <c r="B1450" s="262">
        <v>43622</v>
      </c>
      <c r="C1450">
        <v>0.58899999999999997</v>
      </c>
      <c r="D1450">
        <v>0.82499999999999996</v>
      </c>
      <c r="E1450">
        <v>1.2989999999999999</v>
      </c>
      <c r="F1450">
        <v>5.8064999999999998</v>
      </c>
      <c r="G1450">
        <v>5.4981</v>
      </c>
      <c r="H1450">
        <v>8.7957000000000001</v>
      </c>
      <c r="I1450">
        <v>4.9759000000000002</v>
      </c>
      <c r="J1450">
        <v>4.5635000000000003</v>
      </c>
    </row>
    <row r="1451" spans="2:10" x14ac:dyDescent="0.35">
      <c r="B1451" s="262">
        <v>43621</v>
      </c>
      <c r="C1451">
        <v>0.61899999999999999</v>
      </c>
      <c r="D1451">
        <v>0.86299999999999999</v>
      </c>
      <c r="E1451">
        <v>1.3420000000000001</v>
      </c>
      <c r="F1451">
        <v>5.9123000000000001</v>
      </c>
      <c r="G1451">
        <v>5.6001000000000003</v>
      </c>
      <c r="H1451">
        <v>8.8918999999999997</v>
      </c>
      <c r="I1451">
        <v>5.1139999999999999</v>
      </c>
      <c r="J1451">
        <v>4.6707999999999998</v>
      </c>
    </row>
    <row r="1452" spans="2:10" x14ac:dyDescent="0.35">
      <c r="B1452" s="262">
        <v>43620</v>
      </c>
      <c r="C1452">
        <v>0.65</v>
      </c>
      <c r="D1452">
        <v>0.90100000000000002</v>
      </c>
      <c r="E1452">
        <v>1.38</v>
      </c>
      <c r="F1452">
        <v>6.0460000000000003</v>
      </c>
      <c r="G1452">
        <v>5.6524999999999999</v>
      </c>
      <c r="H1452">
        <v>8.9613999999999994</v>
      </c>
      <c r="I1452">
        <v>5.2439</v>
      </c>
      <c r="J1452">
        <v>4.7252000000000001</v>
      </c>
    </row>
    <row r="1453" spans="2:10" x14ac:dyDescent="0.35">
      <c r="B1453" s="262">
        <v>43619</v>
      </c>
      <c r="C1453">
        <v>0.61</v>
      </c>
      <c r="D1453">
        <v>0.86099999999999999</v>
      </c>
      <c r="E1453">
        <v>1.337</v>
      </c>
      <c r="F1453">
        <v>5.9607000000000001</v>
      </c>
      <c r="G1453">
        <v>5.5925000000000002</v>
      </c>
      <c r="H1453">
        <v>9.0111000000000008</v>
      </c>
      <c r="I1453">
        <v>5.1806999999999999</v>
      </c>
      <c r="J1453">
        <v>4.7096999999999998</v>
      </c>
    </row>
    <row r="1454" spans="2:10" x14ac:dyDescent="0.35">
      <c r="B1454" s="262">
        <v>43616</v>
      </c>
      <c r="C1454">
        <v>0.63500000000000001</v>
      </c>
      <c r="D1454">
        <v>0.88500000000000001</v>
      </c>
      <c r="E1454">
        <v>1.363</v>
      </c>
      <c r="F1454">
        <v>5.9711999999999996</v>
      </c>
      <c r="G1454">
        <v>5.5986000000000002</v>
      </c>
      <c r="H1454">
        <v>9.0403000000000002</v>
      </c>
      <c r="I1454">
        <v>5.1768000000000001</v>
      </c>
      <c r="J1454">
        <v>4.6920000000000002</v>
      </c>
    </row>
    <row r="1455" spans="2:10" x14ac:dyDescent="0.35">
      <c r="B1455" s="262">
        <v>43615</v>
      </c>
      <c r="C1455">
        <v>0.65600000000000003</v>
      </c>
      <c r="D1455">
        <v>0.89600000000000002</v>
      </c>
      <c r="E1455">
        <v>1.379</v>
      </c>
      <c r="F1455">
        <v>6.0848000000000004</v>
      </c>
      <c r="G1455">
        <v>5.7012</v>
      </c>
      <c r="H1455">
        <v>9.2946000000000009</v>
      </c>
      <c r="I1455">
        <v>5.2652999999999999</v>
      </c>
      <c r="J1455">
        <v>4.7759999999999998</v>
      </c>
    </row>
    <row r="1456" spans="2:10" x14ac:dyDescent="0.35">
      <c r="B1456" s="262">
        <v>43614</v>
      </c>
      <c r="C1456">
        <v>0.64600000000000002</v>
      </c>
      <c r="D1456">
        <v>0.89100000000000001</v>
      </c>
      <c r="E1456">
        <v>1.379</v>
      </c>
      <c r="F1456">
        <v>5.8029000000000002</v>
      </c>
      <c r="G1456">
        <v>5.5925000000000002</v>
      </c>
      <c r="H1456">
        <v>9.3524999999999991</v>
      </c>
      <c r="I1456">
        <v>5.1794000000000002</v>
      </c>
      <c r="J1456">
        <v>4.7504</v>
      </c>
    </row>
    <row r="1457" spans="2:10" x14ac:dyDescent="0.35">
      <c r="B1457" s="262">
        <v>43613</v>
      </c>
      <c r="C1457">
        <v>0.66800000000000004</v>
      </c>
      <c r="D1457">
        <v>0.91600000000000004</v>
      </c>
      <c r="E1457">
        <v>1.401</v>
      </c>
      <c r="F1457">
        <v>5.8292999999999999</v>
      </c>
      <c r="G1457">
        <v>5.6744000000000003</v>
      </c>
      <c r="H1457">
        <v>9.3659999999999997</v>
      </c>
      <c r="I1457">
        <v>5.1885000000000003</v>
      </c>
      <c r="J1457">
        <v>4.7808000000000002</v>
      </c>
    </row>
    <row r="1458" spans="2:10" x14ac:dyDescent="0.35">
      <c r="B1458" s="262">
        <v>43612</v>
      </c>
      <c r="C1458">
        <v>0.70399999999999996</v>
      </c>
      <c r="D1458">
        <v>0.95499999999999996</v>
      </c>
      <c r="E1458">
        <v>1.425</v>
      </c>
      <c r="F1458">
        <v>5.7972000000000001</v>
      </c>
      <c r="G1458">
        <v>5.8339999999999996</v>
      </c>
      <c r="H1458">
        <v>9.3931000000000004</v>
      </c>
      <c r="I1458">
        <v>5.3032000000000004</v>
      </c>
      <c r="J1458">
        <v>4.8922999999999996</v>
      </c>
    </row>
    <row r="1459" spans="2:10" x14ac:dyDescent="0.35">
      <c r="B1459" s="262">
        <v>43609</v>
      </c>
      <c r="C1459">
        <v>0.70399999999999996</v>
      </c>
      <c r="D1459">
        <v>0.95499999999999996</v>
      </c>
      <c r="E1459">
        <v>1.425</v>
      </c>
      <c r="F1459">
        <v>5.7972000000000001</v>
      </c>
      <c r="G1459">
        <v>5.8339999999999996</v>
      </c>
      <c r="H1459">
        <v>9.3931000000000004</v>
      </c>
      <c r="I1459">
        <v>5.3032000000000004</v>
      </c>
      <c r="J1459">
        <v>4.8922999999999996</v>
      </c>
    </row>
    <row r="1460" spans="2:10" x14ac:dyDescent="0.35">
      <c r="B1460" s="262">
        <v>43608</v>
      </c>
      <c r="C1460">
        <v>0.70799999999999996</v>
      </c>
      <c r="D1460">
        <v>0.95199999999999996</v>
      </c>
      <c r="E1460">
        <v>1.423</v>
      </c>
      <c r="F1460">
        <v>5.8734000000000002</v>
      </c>
      <c r="G1460">
        <v>5.8792</v>
      </c>
      <c r="H1460">
        <v>9.6295999999999999</v>
      </c>
      <c r="I1460">
        <v>5.3890000000000002</v>
      </c>
      <c r="J1460">
        <v>4.8948999999999998</v>
      </c>
    </row>
    <row r="1461" spans="2:10" x14ac:dyDescent="0.35">
      <c r="B1461" s="262">
        <v>43607</v>
      </c>
      <c r="C1461">
        <v>0.77300000000000002</v>
      </c>
      <c r="D1461">
        <v>1.014</v>
      </c>
      <c r="E1461">
        <v>1.48</v>
      </c>
      <c r="F1461">
        <v>5.8186</v>
      </c>
      <c r="G1461">
        <v>5.7329999999999997</v>
      </c>
      <c r="H1461">
        <v>9.6725999999999992</v>
      </c>
      <c r="I1461">
        <v>5.2733999999999996</v>
      </c>
      <c r="J1461">
        <v>4.8277999999999999</v>
      </c>
    </row>
    <row r="1462" spans="2:10" x14ac:dyDescent="0.35">
      <c r="B1462" s="262">
        <v>43606</v>
      </c>
      <c r="C1462">
        <v>0.83699999999999997</v>
      </c>
      <c r="D1462">
        <v>1.0820000000000001</v>
      </c>
      <c r="E1462">
        <v>1.5389999999999999</v>
      </c>
      <c r="F1462">
        <v>5.8071999999999999</v>
      </c>
      <c r="G1462">
        <v>5.7652000000000001</v>
      </c>
      <c r="H1462">
        <v>9.3300999999999998</v>
      </c>
      <c r="I1462">
        <v>5.2693000000000003</v>
      </c>
      <c r="J1462">
        <v>4.8129</v>
      </c>
    </row>
    <row r="1463" spans="2:10" x14ac:dyDescent="0.35">
      <c r="B1463" s="262">
        <v>43605</v>
      </c>
      <c r="C1463">
        <v>0.81200000000000006</v>
      </c>
      <c r="D1463">
        <v>1.054</v>
      </c>
      <c r="E1463">
        <v>1.5169999999999999</v>
      </c>
      <c r="F1463">
        <v>5.7887000000000004</v>
      </c>
      <c r="G1463">
        <v>5.8556999999999997</v>
      </c>
      <c r="H1463">
        <v>9.3795000000000002</v>
      </c>
      <c r="I1463">
        <v>5.3624000000000001</v>
      </c>
      <c r="J1463">
        <v>4.8643000000000001</v>
      </c>
    </row>
    <row r="1464" spans="2:10" x14ac:dyDescent="0.35">
      <c r="B1464" s="262">
        <v>43602</v>
      </c>
      <c r="C1464">
        <v>0.79</v>
      </c>
      <c r="D1464">
        <v>1.0329999999999999</v>
      </c>
      <c r="E1464">
        <v>1.498</v>
      </c>
      <c r="F1464">
        <v>5.7866</v>
      </c>
      <c r="G1464">
        <v>5.8606999999999996</v>
      </c>
      <c r="H1464">
        <v>9.3659999999999997</v>
      </c>
      <c r="I1464">
        <v>5.2976999999999999</v>
      </c>
      <c r="J1464">
        <v>4.8541999999999996</v>
      </c>
    </row>
    <row r="1465" spans="2:10" x14ac:dyDescent="0.35">
      <c r="B1465" s="262">
        <v>43601</v>
      </c>
      <c r="C1465">
        <v>0.82099999999999995</v>
      </c>
      <c r="D1465">
        <v>1.073</v>
      </c>
      <c r="E1465">
        <v>1.53</v>
      </c>
      <c r="F1465">
        <v>5.8121999999999998</v>
      </c>
      <c r="G1465">
        <v>5.8407</v>
      </c>
      <c r="H1465">
        <v>9.1722000000000001</v>
      </c>
      <c r="I1465">
        <v>5.3127000000000004</v>
      </c>
      <c r="J1465">
        <v>4.9000000000000004</v>
      </c>
    </row>
    <row r="1466" spans="2:10" x14ac:dyDescent="0.35">
      <c r="B1466" s="262">
        <v>43600</v>
      </c>
      <c r="C1466">
        <v>0.81399999999999995</v>
      </c>
      <c r="D1466">
        <v>1.0669999999999999</v>
      </c>
      <c r="E1466">
        <v>1.524</v>
      </c>
      <c r="F1466">
        <v>5.617</v>
      </c>
      <c r="G1466">
        <v>5.6524999999999999</v>
      </c>
      <c r="H1466">
        <v>9.0028000000000006</v>
      </c>
      <c r="I1466">
        <v>5.1471</v>
      </c>
      <c r="J1466">
        <v>4.7480000000000002</v>
      </c>
    </row>
    <row r="1467" spans="2:10" x14ac:dyDescent="0.35">
      <c r="B1467" s="262">
        <v>43599</v>
      </c>
      <c r="C1467">
        <v>0.83599999999999997</v>
      </c>
      <c r="D1467">
        <v>1.1040000000000001</v>
      </c>
      <c r="E1467">
        <v>1.556</v>
      </c>
      <c r="F1467">
        <v>5.5674000000000001</v>
      </c>
      <c r="G1467">
        <v>5.6032000000000002</v>
      </c>
      <c r="H1467">
        <v>8.7759</v>
      </c>
      <c r="I1467">
        <v>5.1342999999999996</v>
      </c>
      <c r="J1467">
        <v>4.7121000000000004</v>
      </c>
    </row>
    <row r="1468" spans="2:10" x14ac:dyDescent="0.35">
      <c r="B1468" s="262">
        <v>43598</v>
      </c>
      <c r="C1468">
        <v>0.83299999999999996</v>
      </c>
      <c r="D1468">
        <v>1.1000000000000001</v>
      </c>
      <c r="E1468">
        <v>1.5589999999999999</v>
      </c>
      <c r="F1468">
        <v>5.5720000000000001</v>
      </c>
      <c r="G1468">
        <v>5.5940000000000003</v>
      </c>
      <c r="H1468">
        <v>8.7444000000000006</v>
      </c>
      <c r="I1468">
        <v>5.1368999999999998</v>
      </c>
      <c r="J1468">
        <v>4.7096999999999998</v>
      </c>
    </row>
    <row r="1469" spans="2:10" x14ac:dyDescent="0.35">
      <c r="B1469" s="262">
        <v>43595</v>
      </c>
      <c r="C1469">
        <v>0.86199999999999999</v>
      </c>
      <c r="D1469">
        <v>1.1339999999999999</v>
      </c>
      <c r="E1469">
        <v>1.589</v>
      </c>
      <c r="F1469">
        <v>5.6661000000000001</v>
      </c>
      <c r="G1469">
        <v>5.6760000000000002</v>
      </c>
      <c r="H1469">
        <v>8.7639999999999993</v>
      </c>
      <c r="I1469">
        <v>5.1780999999999997</v>
      </c>
      <c r="J1469">
        <v>4.7601000000000004</v>
      </c>
    </row>
    <row r="1470" spans="2:10" x14ac:dyDescent="0.35">
      <c r="B1470" s="262">
        <v>43594</v>
      </c>
      <c r="C1470">
        <v>0.86299999999999999</v>
      </c>
      <c r="D1470">
        <v>1.1240000000000001</v>
      </c>
      <c r="E1470">
        <v>1.575</v>
      </c>
      <c r="F1470">
        <v>5.7382</v>
      </c>
      <c r="G1470">
        <v>5.7507000000000001</v>
      </c>
      <c r="H1470">
        <v>8.7365999999999993</v>
      </c>
      <c r="I1470">
        <v>5.2042000000000002</v>
      </c>
      <c r="J1470">
        <v>4.7771999999999997</v>
      </c>
    </row>
    <row r="1471" spans="2:10" x14ac:dyDescent="0.35">
      <c r="B1471" s="262">
        <v>43593</v>
      </c>
      <c r="C1471">
        <v>0.876</v>
      </c>
      <c r="D1471">
        <v>1.1359999999999999</v>
      </c>
      <c r="E1471">
        <v>1.58</v>
      </c>
      <c r="F1471">
        <v>5.7450999999999999</v>
      </c>
      <c r="G1471">
        <v>5.7636000000000003</v>
      </c>
      <c r="H1471">
        <v>8.6936999999999998</v>
      </c>
      <c r="I1471">
        <v>5.2266000000000004</v>
      </c>
      <c r="J1471">
        <v>4.7784000000000004</v>
      </c>
    </row>
    <row r="1472" spans="2:10" x14ac:dyDescent="0.35">
      <c r="B1472" s="262">
        <v>43592</v>
      </c>
      <c r="C1472">
        <v>0.89300000000000002</v>
      </c>
      <c r="D1472">
        <v>1.1559999999999999</v>
      </c>
      <c r="E1472">
        <v>1.595</v>
      </c>
      <c r="F1472">
        <v>5.6729000000000003</v>
      </c>
      <c r="G1472">
        <v>5.5636999999999999</v>
      </c>
      <c r="H1472">
        <v>8.4343000000000004</v>
      </c>
      <c r="I1472">
        <v>5.0963000000000003</v>
      </c>
      <c r="J1472">
        <v>4.6719999999999997</v>
      </c>
    </row>
    <row r="1473" spans="2:10" x14ac:dyDescent="0.35">
      <c r="B1473" s="262">
        <v>43591</v>
      </c>
      <c r="C1473">
        <v>0.94399999999999995</v>
      </c>
      <c r="D1473">
        <v>1.218</v>
      </c>
      <c r="E1473">
        <v>1.655</v>
      </c>
      <c r="F1473">
        <v>5.7098000000000004</v>
      </c>
      <c r="G1473">
        <v>5.5471000000000004</v>
      </c>
      <c r="H1473">
        <v>8.5152999999999999</v>
      </c>
      <c r="I1473">
        <v>5.0587999999999997</v>
      </c>
      <c r="J1473">
        <v>4.6592000000000002</v>
      </c>
    </row>
    <row r="1474" spans="2:10" x14ac:dyDescent="0.35">
      <c r="B1474" s="262">
        <v>43588</v>
      </c>
      <c r="C1474">
        <v>0.94399999999999995</v>
      </c>
      <c r="D1474">
        <v>1.218</v>
      </c>
      <c r="E1474">
        <v>1.655</v>
      </c>
      <c r="F1474">
        <v>5.7098000000000004</v>
      </c>
      <c r="G1474">
        <v>5.5471000000000004</v>
      </c>
      <c r="H1474">
        <v>8.5152999999999999</v>
      </c>
      <c r="I1474">
        <v>5.0587999999999997</v>
      </c>
      <c r="J1474">
        <v>4.6592000000000002</v>
      </c>
    </row>
    <row r="1475" spans="2:10" x14ac:dyDescent="0.35">
      <c r="B1475" s="262">
        <v>43587</v>
      </c>
      <c r="C1475">
        <v>0.91200000000000003</v>
      </c>
      <c r="D1475">
        <v>1.1850000000000001</v>
      </c>
      <c r="E1475">
        <v>1.6279999999999999</v>
      </c>
      <c r="F1475">
        <v>5.7507000000000001</v>
      </c>
      <c r="G1475">
        <v>5.5667</v>
      </c>
      <c r="H1475">
        <v>8.6244999999999994</v>
      </c>
      <c r="I1475">
        <v>5.0637999999999996</v>
      </c>
      <c r="J1475">
        <v>4.6684999999999999</v>
      </c>
    </row>
    <row r="1476" spans="2:10" x14ac:dyDescent="0.35">
      <c r="B1476" s="262">
        <v>43586</v>
      </c>
      <c r="C1476">
        <v>0.879</v>
      </c>
      <c r="D1476">
        <v>1.149</v>
      </c>
      <c r="E1476">
        <v>1.595</v>
      </c>
      <c r="F1476">
        <v>5.7229000000000001</v>
      </c>
      <c r="G1476">
        <v>5.5486000000000004</v>
      </c>
      <c r="H1476">
        <v>8.5265000000000004</v>
      </c>
      <c r="I1476">
        <v>5.0526</v>
      </c>
      <c r="J1476">
        <v>4.6337000000000002</v>
      </c>
    </row>
    <row r="1477" spans="2:10" x14ac:dyDescent="0.35">
      <c r="B1477" s="262">
        <v>43585</v>
      </c>
      <c r="C1477">
        <v>0.90500000000000003</v>
      </c>
      <c r="D1477">
        <v>1.1830000000000001</v>
      </c>
      <c r="E1477">
        <v>1.627</v>
      </c>
      <c r="F1477">
        <v>5.6619999999999999</v>
      </c>
      <c r="G1477">
        <v>5.4848999999999997</v>
      </c>
      <c r="H1477">
        <v>8.5190000000000001</v>
      </c>
      <c r="I1477">
        <v>4.9806999999999997</v>
      </c>
      <c r="J1477">
        <v>4.5860000000000003</v>
      </c>
    </row>
    <row r="1478" spans="2:10" x14ac:dyDescent="0.35">
      <c r="B1478" s="262">
        <v>43584</v>
      </c>
      <c r="C1478">
        <v>0.873</v>
      </c>
      <c r="D1478">
        <v>1.1559999999999999</v>
      </c>
      <c r="E1478">
        <v>1.61</v>
      </c>
      <c r="F1478">
        <v>5.6763000000000003</v>
      </c>
      <c r="G1478">
        <v>5.4966999999999997</v>
      </c>
      <c r="H1478">
        <v>8.5190000000000001</v>
      </c>
      <c r="I1478">
        <v>4.9237000000000002</v>
      </c>
      <c r="J1478">
        <v>4.5904999999999996</v>
      </c>
    </row>
    <row r="1479" spans="2:10" x14ac:dyDescent="0.35">
      <c r="B1479" s="262">
        <v>43581</v>
      </c>
      <c r="C1479">
        <v>0.85699999999999998</v>
      </c>
      <c r="D1479">
        <v>1.141</v>
      </c>
      <c r="E1479">
        <v>1.601</v>
      </c>
      <c r="F1479">
        <v>5.6593</v>
      </c>
      <c r="G1479">
        <v>5.4470999999999998</v>
      </c>
      <c r="H1479">
        <v>8.4634999999999998</v>
      </c>
      <c r="I1479">
        <v>4.8737000000000004</v>
      </c>
      <c r="J1479">
        <v>4.5545999999999998</v>
      </c>
    </row>
    <row r="1480" spans="2:10" x14ac:dyDescent="0.35">
      <c r="B1480" s="262">
        <v>43580</v>
      </c>
      <c r="C1480">
        <v>0.87</v>
      </c>
      <c r="D1480">
        <v>1.1539999999999999</v>
      </c>
      <c r="E1480">
        <v>1.6120000000000001</v>
      </c>
      <c r="F1480">
        <v>5.6954000000000002</v>
      </c>
      <c r="G1480">
        <v>5.4951999999999996</v>
      </c>
      <c r="H1480">
        <v>8.5488999999999997</v>
      </c>
      <c r="I1480">
        <v>4.8737000000000004</v>
      </c>
      <c r="J1480">
        <v>4.6154000000000002</v>
      </c>
    </row>
    <row r="1481" spans="2:10" x14ac:dyDescent="0.35">
      <c r="B1481" s="262">
        <v>43579</v>
      </c>
      <c r="C1481">
        <v>0.89200000000000002</v>
      </c>
      <c r="D1481">
        <v>1.175</v>
      </c>
      <c r="E1481">
        <v>1.635</v>
      </c>
      <c r="F1481">
        <v>5.7104999999999997</v>
      </c>
      <c r="G1481">
        <v>5.5202999999999998</v>
      </c>
      <c r="H1481">
        <v>8.5864999999999991</v>
      </c>
      <c r="I1481">
        <v>4.9295</v>
      </c>
      <c r="J1481">
        <v>4.6429999999999998</v>
      </c>
    </row>
    <row r="1482" spans="2:10" x14ac:dyDescent="0.35">
      <c r="B1482" s="262">
        <v>43578</v>
      </c>
      <c r="C1482">
        <v>0.93700000000000006</v>
      </c>
      <c r="D1482">
        <v>1.2250000000000001</v>
      </c>
      <c r="E1482">
        <v>1.671</v>
      </c>
      <c r="F1482">
        <v>5.7794999999999996</v>
      </c>
      <c r="G1482">
        <v>5.6215999999999999</v>
      </c>
      <c r="H1482">
        <v>8.6359999999999992</v>
      </c>
      <c r="I1482">
        <v>5.0231000000000003</v>
      </c>
      <c r="J1482">
        <v>4.742</v>
      </c>
    </row>
    <row r="1483" spans="2:10" x14ac:dyDescent="0.35">
      <c r="B1483" s="262">
        <v>43574</v>
      </c>
      <c r="C1483">
        <v>0.91100000000000003</v>
      </c>
      <c r="D1483">
        <v>1.196</v>
      </c>
      <c r="E1483">
        <v>1.643</v>
      </c>
      <c r="F1483">
        <v>5.7823000000000002</v>
      </c>
      <c r="G1483">
        <v>5.6185</v>
      </c>
      <c r="H1483">
        <v>8.6744000000000003</v>
      </c>
      <c r="I1483">
        <v>5.0316999999999998</v>
      </c>
      <c r="J1483">
        <v>4.7662000000000004</v>
      </c>
    </row>
    <row r="1484" spans="2:10" x14ac:dyDescent="0.35">
      <c r="B1484" s="262">
        <v>43573</v>
      </c>
      <c r="C1484">
        <v>0.91100000000000003</v>
      </c>
      <c r="D1484">
        <v>1.196</v>
      </c>
      <c r="E1484">
        <v>1.643</v>
      </c>
      <c r="F1484">
        <v>5.7823000000000002</v>
      </c>
      <c r="G1484">
        <v>5.6185</v>
      </c>
      <c r="H1484">
        <v>8.6744000000000003</v>
      </c>
      <c r="I1484">
        <v>5.0316999999999998</v>
      </c>
      <c r="J1484">
        <v>4.7662000000000004</v>
      </c>
    </row>
    <row r="1485" spans="2:10" x14ac:dyDescent="0.35">
      <c r="B1485" s="262">
        <v>43572</v>
      </c>
      <c r="C1485">
        <v>0.94199999999999995</v>
      </c>
      <c r="D1485">
        <v>1.234</v>
      </c>
      <c r="E1485">
        <v>1.671</v>
      </c>
      <c r="F1485">
        <v>5.7752999999999997</v>
      </c>
      <c r="G1485">
        <v>5.6185</v>
      </c>
      <c r="H1485">
        <v>8.6513000000000009</v>
      </c>
      <c r="I1485">
        <v>5.0551000000000004</v>
      </c>
      <c r="J1485">
        <v>4.7869999999999999</v>
      </c>
    </row>
    <row r="1486" spans="2:10" x14ac:dyDescent="0.35">
      <c r="B1486" s="262">
        <v>43571</v>
      </c>
      <c r="C1486">
        <v>0.93600000000000005</v>
      </c>
      <c r="D1486">
        <v>1.2170000000000001</v>
      </c>
      <c r="E1486">
        <v>1.651</v>
      </c>
      <c r="F1486">
        <v>5.7794999999999996</v>
      </c>
      <c r="G1486">
        <v>5.5486000000000004</v>
      </c>
      <c r="H1486">
        <v>8.5902999999999992</v>
      </c>
      <c r="I1486">
        <v>5.0096999999999996</v>
      </c>
      <c r="J1486">
        <v>4.7287999999999997</v>
      </c>
    </row>
    <row r="1487" spans="2:10" x14ac:dyDescent="0.35">
      <c r="B1487" s="262">
        <v>43570</v>
      </c>
      <c r="C1487">
        <v>0.93400000000000005</v>
      </c>
      <c r="D1487">
        <v>1.2190000000000001</v>
      </c>
      <c r="E1487">
        <v>1.649</v>
      </c>
      <c r="F1487">
        <v>5.7704000000000004</v>
      </c>
      <c r="G1487">
        <v>5.6078000000000001</v>
      </c>
      <c r="H1487">
        <v>8.5752000000000006</v>
      </c>
      <c r="I1487">
        <v>5.0072999999999999</v>
      </c>
      <c r="J1487">
        <v>4.7576999999999998</v>
      </c>
    </row>
    <row r="1488" spans="2:10" x14ac:dyDescent="0.35">
      <c r="B1488" s="262">
        <v>43567</v>
      </c>
      <c r="C1488">
        <v>0.92800000000000005</v>
      </c>
      <c r="D1488">
        <v>1.21</v>
      </c>
      <c r="E1488">
        <v>1.6459999999999999</v>
      </c>
      <c r="F1488">
        <v>5.7922000000000002</v>
      </c>
      <c r="G1488">
        <v>5.6108000000000002</v>
      </c>
      <c r="H1488">
        <v>8.5978999999999992</v>
      </c>
      <c r="I1488">
        <v>5.0305</v>
      </c>
      <c r="J1488">
        <v>4.7808000000000002</v>
      </c>
    </row>
    <row r="1489" spans="2:10" x14ac:dyDescent="0.35">
      <c r="B1489" s="262">
        <v>43566</v>
      </c>
      <c r="C1489">
        <v>0.879</v>
      </c>
      <c r="D1489">
        <v>1.1479999999999999</v>
      </c>
      <c r="E1489">
        <v>1.59</v>
      </c>
      <c r="F1489">
        <v>5.7347000000000001</v>
      </c>
      <c r="G1489">
        <v>5.6231</v>
      </c>
      <c r="H1489">
        <v>8.5152999999999999</v>
      </c>
      <c r="I1489">
        <v>5.0109000000000004</v>
      </c>
      <c r="J1489">
        <v>4.7649999999999997</v>
      </c>
    </row>
    <row r="1490" spans="2:10" x14ac:dyDescent="0.35">
      <c r="B1490" s="262">
        <v>43565</v>
      </c>
      <c r="C1490">
        <v>0.83599999999999997</v>
      </c>
      <c r="D1490">
        <v>1.0960000000000001</v>
      </c>
      <c r="E1490">
        <v>1.546</v>
      </c>
      <c r="F1490">
        <v>5.6763000000000003</v>
      </c>
      <c r="G1490">
        <v>5.5743</v>
      </c>
      <c r="H1490">
        <v>8.5004000000000008</v>
      </c>
      <c r="I1490">
        <v>4.9806999999999997</v>
      </c>
      <c r="J1490">
        <v>4.7468000000000004</v>
      </c>
    </row>
    <row r="1491" spans="2:10" x14ac:dyDescent="0.35">
      <c r="B1491" s="262">
        <v>43564</v>
      </c>
      <c r="C1491">
        <v>0.83899999999999997</v>
      </c>
      <c r="D1491">
        <v>1.1020000000000001</v>
      </c>
      <c r="E1491">
        <v>1.5529999999999999</v>
      </c>
      <c r="F1491">
        <v>5.6898999999999997</v>
      </c>
      <c r="G1491">
        <v>5.7012</v>
      </c>
      <c r="H1491">
        <v>8.5078999999999994</v>
      </c>
      <c r="I1491">
        <v>5.0575999999999999</v>
      </c>
      <c r="J1491">
        <v>4.8377999999999997</v>
      </c>
    </row>
    <row r="1492" spans="2:10" x14ac:dyDescent="0.35">
      <c r="B1492" s="262">
        <v>43563</v>
      </c>
      <c r="C1492">
        <v>0.85199999999999998</v>
      </c>
      <c r="D1492">
        <v>1.1140000000000001</v>
      </c>
      <c r="E1492">
        <v>1.573</v>
      </c>
      <c r="F1492">
        <v>5.6858000000000004</v>
      </c>
      <c r="G1492">
        <v>5.6571999999999996</v>
      </c>
      <c r="H1492">
        <v>8.4525000000000006</v>
      </c>
      <c r="I1492">
        <v>5.0403000000000002</v>
      </c>
      <c r="J1492">
        <v>4.7625999999999999</v>
      </c>
    </row>
    <row r="1493" spans="2:10" x14ac:dyDescent="0.35">
      <c r="B1493" s="262">
        <v>43560</v>
      </c>
      <c r="C1493">
        <v>0.85699999999999998</v>
      </c>
      <c r="D1493">
        <v>1.115</v>
      </c>
      <c r="E1493">
        <v>1.5760000000000001</v>
      </c>
      <c r="F1493">
        <v>5.6707999999999998</v>
      </c>
      <c r="G1493">
        <v>5.6062000000000003</v>
      </c>
      <c r="H1493">
        <v>8.4343000000000004</v>
      </c>
      <c r="I1493">
        <v>5.0023999999999997</v>
      </c>
      <c r="J1493">
        <v>4.7084999999999999</v>
      </c>
    </row>
    <row r="1494" spans="2:10" x14ac:dyDescent="0.35">
      <c r="B1494" s="262">
        <v>43559</v>
      </c>
      <c r="C1494">
        <v>0.82599999999999996</v>
      </c>
      <c r="D1494">
        <v>1.083</v>
      </c>
      <c r="E1494">
        <v>1.5529999999999999</v>
      </c>
      <c r="F1494">
        <v>5.6349999999999998</v>
      </c>
      <c r="G1494">
        <v>5.6276999999999999</v>
      </c>
      <c r="H1494">
        <v>8.3439999999999994</v>
      </c>
      <c r="I1494">
        <v>5.0206999999999997</v>
      </c>
      <c r="J1494">
        <v>4.7300000000000004</v>
      </c>
    </row>
    <row r="1495" spans="2:10" x14ac:dyDescent="0.35">
      <c r="B1495" s="262">
        <v>43558</v>
      </c>
      <c r="C1495">
        <v>0.83499999999999996</v>
      </c>
      <c r="D1495">
        <v>1.097</v>
      </c>
      <c r="E1495">
        <v>1.556</v>
      </c>
      <c r="F1495">
        <v>5.6189999999999998</v>
      </c>
      <c r="G1495">
        <v>5.6139000000000001</v>
      </c>
      <c r="H1495">
        <v>8.3619000000000003</v>
      </c>
      <c r="I1495">
        <v>5.0637999999999996</v>
      </c>
      <c r="J1495">
        <v>4.7662000000000004</v>
      </c>
    </row>
    <row r="1496" spans="2:10" x14ac:dyDescent="0.35">
      <c r="B1496" s="262">
        <v>43557</v>
      </c>
      <c r="C1496">
        <v>0.74199999999999999</v>
      </c>
      <c r="D1496">
        <v>1.0029999999999999</v>
      </c>
      <c r="E1496">
        <v>1.4750000000000001</v>
      </c>
      <c r="F1496">
        <v>5.5964</v>
      </c>
      <c r="G1496">
        <v>5.5773000000000001</v>
      </c>
      <c r="H1496">
        <v>8.2766999999999999</v>
      </c>
      <c r="I1496">
        <v>5.0712999999999999</v>
      </c>
      <c r="J1496">
        <v>4.7637999999999998</v>
      </c>
    </row>
    <row r="1497" spans="2:10" x14ac:dyDescent="0.35">
      <c r="B1497" s="262">
        <v>43556</v>
      </c>
      <c r="C1497">
        <v>0.78700000000000003</v>
      </c>
      <c r="D1497">
        <v>1.046</v>
      </c>
      <c r="E1497">
        <v>1.516</v>
      </c>
      <c r="F1497">
        <v>5.617</v>
      </c>
      <c r="G1497">
        <v>5.617</v>
      </c>
      <c r="H1497">
        <v>8.4415999999999993</v>
      </c>
      <c r="I1497">
        <v>5.0774999999999997</v>
      </c>
      <c r="J1497">
        <v>4.8005000000000004</v>
      </c>
    </row>
    <row r="1498" spans="2:10" x14ac:dyDescent="0.35">
      <c r="B1498" s="262">
        <v>43553</v>
      </c>
      <c r="C1498">
        <v>0.747</v>
      </c>
      <c r="D1498">
        <v>0.997</v>
      </c>
      <c r="E1498">
        <v>1.4730000000000001</v>
      </c>
      <c r="F1498">
        <v>5.5641999999999996</v>
      </c>
      <c r="G1498">
        <v>5.5217999999999998</v>
      </c>
      <c r="H1498">
        <v>8.2140000000000004</v>
      </c>
      <c r="I1498">
        <v>5.0688000000000004</v>
      </c>
      <c r="J1498">
        <v>4.7252000000000001</v>
      </c>
    </row>
    <row r="1499" spans="2:10" x14ac:dyDescent="0.35">
      <c r="B1499" s="262">
        <v>43552</v>
      </c>
      <c r="C1499">
        <v>0.76800000000000002</v>
      </c>
      <c r="D1499">
        <v>0.998</v>
      </c>
      <c r="E1499">
        <v>1.4590000000000001</v>
      </c>
      <c r="F1499">
        <v>5.4402999999999997</v>
      </c>
      <c r="G1499">
        <v>5.2043999999999997</v>
      </c>
      <c r="H1499">
        <v>7.9467999999999996</v>
      </c>
      <c r="I1499">
        <v>4.8834999999999997</v>
      </c>
      <c r="J1499">
        <v>4.4634999999999998</v>
      </c>
    </row>
    <row r="1500" spans="2:10" x14ac:dyDescent="0.35">
      <c r="B1500" s="262">
        <v>43551</v>
      </c>
      <c r="C1500">
        <v>0.79100000000000004</v>
      </c>
      <c r="D1500">
        <v>1.012</v>
      </c>
      <c r="E1500">
        <v>1.464</v>
      </c>
      <c r="F1500">
        <v>5.2613000000000003</v>
      </c>
      <c r="G1500">
        <v>5.1313000000000004</v>
      </c>
      <c r="H1500">
        <v>7.8361000000000001</v>
      </c>
      <c r="I1500">
        <v>4.7859999999999996</v>
      </c>
      <c r="J1500">
        <v>4.3975</v>
      </c>
    </row>
    <row r="1501" spans="2:10" x14ac:dyDescent="0.35">
      <c r="B1501" s="262">
        <v>43550</v>
      </c>
      <c r="C1501">
        <v>0.78300000000000003</v>
      </c>
      <c r="D1501">
        <v>1.006</v>
      </c>
      <c r="E1501">
        <v>1.454</v>
      </c>
      <c r="F1501">
        <v>5.2317</v>
      </c>
      <c r="G1501">
        <v>5.1166999999999998</v>
      </c>
      <c r="H1501">
        <v>7.8231999999999999</v>
      </c>
      <c r="I1501">
        <v>4.7973999999999997</v>
      </c>
      <c r="J1501">
        <v>4.3696000000000002</v>
      </c>
    </row>
    <row r="1502" spans="2:10" x14ac:dyDescent="0.35">
      <c r="B1502" s="262">
        <v>43549</v>
      </c>
      <c r="C1502">
        <v>0.755</v>
      </c>
      <c r="D1502">
        <v>0.98499999999999999</v>
      </c>
      <c r="E1502">
        <v>1.41</v>
      </c>
      <c r="F1502">
        <v>5.2864000000000004</v>
      </c>
      <c r="G1502">
        <v>5.1460999999999997</v>
      </c>
      <c r="H1502">
        <v>7.8521999999999998</v>
      </c>
      <c r="I1502">
        <v>4.8064999999999998</v>
      </c>
      <c r="J1502">
        <v>4.3997000000000002</v>
      </c>
    </row>
    <row r="1503" spans="2:10" x14ac:dyDescent="0.35">
      <c r="B1503" s="262">
        <v>43546</v>
      </c>
      <c r="C1503">
        <v>0.77600000000000002</v>
      </c>
      <c r="D1503">
        <v>1.012</v>
      </c>
      <c r="E1503">
        <v>1.423</v>
      </c>
      <c r="F1503">
        <v>5.2488000000000001</v>
      </c>
      <c r="G1503">
        <v>5.0279999999999996</v>
      </c>
      <c r="H1503">
        <v>7.82</v>
      </c>
      <c r="I1503">
        <v>4.6607000000000003</v>
      </c>
      <c r="J1503">
        <v>4.3105000000000002</v>
      </c>
    </row>
    <row r="1504" spans="2:10" x14ac:dyDescent="0.35">
      <c r="B1504" s="262">
        <v>43545</v>
      </c>
      <c r="C1504">
        <v>0.81899999999999995</v>
      </c>
      <c r="D1504">
        <v>1.0629999999999999</v>
      </c>
      <c r="E1504">
        <v>1.482</v>
      </c>
      <c r="F1504">
        <v>5.2481999999999998</v>
      </c>
      <c r="G1504">
        <v>5.0025000000000004</v>
      </c>
      <c r="H1504">
        <v>7.7565999999999997</v>
      </c>
      <c r="I1504">
        <v>4.6147999999999998</v>
      </c>
      <c r="J1504">
        <v>4.2691999999999997</v>
      </c>
    </row>
    <row r="1505" spans="2:10" x14ac:dyDescent="0.35">
      <c r="B1505" s="262">
        <v>43544</v>
      </c>
      <c r="C1505">
        <v>0.90100000000000002</v>
      </c>
      <c r="D1505">
        <v>1.155</v>
      </c>
      <c r="E1505">
        <v>1.5680000000000001</v>
      </c>
      <c r="F1505">
        <v>5.2588999999999997</v>
      </c>
      <c r="G1505">
        <v>4.9987000000000004</v>
      </c>
      <c r="H1505">
        <v>7.8296000000000001</v>
      </c>
      <c r="I1505">
        <v>4.6169000000000002</v>
      </c>
      <c r="J1505">
        <v>4.3209</v>
      </c>
    </row>
    <row r="1506" spans="2:10" x14ac:dyDescent="0.35">
      <c r="B1506" s="262">
        <v>43543</v>
      </c>
      <c r="C1506">
        <v>0.92100000000000004</v>
      </c>
      <c r="D1506">
        <v>1.1850000000000001</v>
      </c>
      <c r="E1506">
        <v>1.6080000000000001</v>
      </c>
      <c r="F1506">
        <v>5.2648000000000001</v>
      </c>
      <c r="G1506">
        <v>4.9974999999999996</v>
      </c>
      <c r="H1506">
        <v>7.7881999999999998</v>
      </c>
      <c r="I1506">
        <v>4.6074000000000002</v>
      </c>
      <c r="J1506">
        <v>4.3022</v>
      </c>
    </row>
    <row r="1507" spans="2:10" x14ac:dyDescent="0.35">
      <c r="B1507" s="262">
        <v>43542</v>
      </c>
      <c r="C1507">
        <v>0.92700000000000005</v>
      </c>
      <c r="D1507">
        <v>1.1950000000000001</v>
      </c>
      <c r="E1507">
        <v>1.635</v>
      </c>
      <c r="F1507">
        <v>5.2541000000000002</v>
      </c>
      <c r="G1507">
        <v>4.9962</v>
      </c>
      <c r="H1507">
        <v>7.8041</v>
      </c>
      <c r="I1507">
        <v>4.6285999999999996</v>
      </c>
      <c r="J1507">
        <v>4.3041999999999998</v>
      </c>
    </row>
    <row r="1508" spans="2:10" x14ac:dyDescent="0.35">
      <c r="B1508" s="262">
        <v>43539</v>
      </c>
      <c r="C1508">
        <v>0.93799999999999994</v>
      </c>
      <c r="D1508">
        <v>1.21</v>
      </c>
      <c r="E1508">
        <v>1.6519999999999999</v>
      </c>
      <c r="F1508">
        <v>5.3087</v>
      </c>
      <c r="G1508">
        <v>5.0293000000000001</v>
      </c>
      <c r="H1508">
        <v>7.9172000000000002</v>
      </c>
      <c r="I1508">
        <v>4.6824000000000003</v>
      </c>
      <c r="J1508">
        <v>4.3653000000000004</v>
      </c>
    </row>
    <row r="1509" spans="2:10" x14ac:dyDescent="0.35">
      <c r="B1509" s="262">
        <v>43538</v>
      </c>
      <c r="C1509">
        <v>0.94799999999999995</v>
      </c>
      <c r="D1509">
        <v>1.2230000000000001</v>
      </c>
      <c r="E1509">
        <v>1.667</v>
      </c>
      <c r="F1509">
        <v>5.3257000000000003</v>
      </c>
      <c r="G1509">
        <v>4.9936999999999996</v>
      </c>
      <c r="H1509">
        <v>7.96</v>
      </c>
      <c r="I1509">
        <v>4.7186000000000003</v>
      </c>
      <c r="J1509">
        <v>4.3932000000000002</v>
      </c>
    </row>
    <row r="1510" spans="2:10" x14ac:dyDescent="0.35">
      <c r="B1510" s="262">
        <v>43537</v>
      </c>
      <c r="C1510">
        <v>0.92300000000000004</v>
      </c>
      <c r="D1510">
        <v>1.1970000000000001</v>
      </c>
      <c r="E1510">
        <v>1.66</v>
      </c>
      <c r="F1510">
        <v>5.3239000000000001</v>
      </c>
      <c r="G1510">
        <v>5.0511999999999997</v>
      </c>
      <c r="H1510">
        <v>7.9633000000000003</v>
      </c>
      <c r="I1510">
        <v>4.7465000000000002</v>
      </c>
      <c r="J1510">
        <v>4.3867000000000003</v>
      </c>
    </row>
    <row r="1511" spans="2:10" x14ac:dyDescent="0.35">
      <c r="B1511" s="262">
        <v>43536</v>
      </c>
      <c r="C1511">
        <v>0.89</v>
      </c>
      <c r="D1511">
        <v>1.1619999999999999</v>
      </c>
      <c r="E1511">
        <v>1.6180000000000001</v>
      </c>
      <c r="F1511">
        <v>5.2779999999999996</v>
      </c>
      <c r="G1511">
        <v>4.9861000000000004</v>
      </c>
      <c r="H1511">
        <v>7.9467999999999996</v>
      </c>
      <c r="I1511">
        <v>4.6726000000000001</v>
      </c>
      <c r="J1511">
        <v>4.3272000000000004</v>
      </c>
    </row>
    <row r="1512" spans="2:10" x14ac:dyDescent="0.35">
      <c r="B1512" s="262">
        <v>43535</v>
      </c>
      <c r="C1512">
        <v>0.90100000000000002</v>
      </c>
      <c r="D1512">
        <v>1.1779999999999999</v>
      </c>
      <c r="E1512">
        <v>1.625</v>
      </c>
      <c r="F1512">
        <v>5.3154000000000003</v>
      </c>
      <c r="G1512">
        <v>5.0216000000000003</v>
      </c>
      <c r="H1512">
        <v>7.9336000000000002</v>
      </c>
      <c r="I1512">
        <v>4.7153</v>
      </c>
      <c r="J1512">
        <v>4.3716999999999997</v>
      </c>
    </row>
    <row r="1513" spans="2:10" x14ac:dyDescent="0.35">
      <c r="B1513" s="262">
        <v>43532</v>
      </c>
      <c r="C1513">
        <v>0.90800000000000003</v>
      </c>
      <c r="D1513">
        <v>1.1879999999999999</v>
      </c>
      <c r="E1513">
        <v>1.6379999999999999</v>
      </c>
      <c r="F1513">
        <v>5.3262999999999998</v>
      </c>
      <c r="G1513">
        <v>5.0190999999999999</v>
      </c>
      <c r="H1513">
        <v>7.9566999999999997</v>
      </c>
      <c r="I1513">
        <v>4.6856999999999998</v>
      </c>
      <c r="J1513">
        <v>4.3609999999999998</v>
      </c>
    </row>
    <row r="1514" spans="2:10" x14ac:dyDescent="0.35">
      <c r="B1514" s="262">
        <v>43531</v>
      </c>
      <c r="C1514">
        <v>0.89300000000000002</v>
      </c>
      <c r="D1514">
        <v>1.171</v>
      </c>
      <c r="E1514">
        <v>1.599</v>
      </c>
      <c r="F1514">
        <v>5.3650000000000002</v>
      </c>
      <c r="G1514">
        <v>5.0114000000000001</v>
      </c>
      <c r="H1514">
        <v>7.8878000000000004</v>
      </c>
      <c r="I1514">
        <v>4.665</v>
      </c>
      <c r="J1514">
        <v>4.3334999999999999</v>
      </c>
    </row>
    <row r="1515" spans="2:10" x14ac:dyDescent="0.35">
      <c r="B1515" s="262">
        <v>43530</v>
      </c>
      <c r="C1515">
        <v>0.94</v>
      </c>
      <c r="D1515">
        <v>1.2250000000000001</v>
      </c>
      <c r="E1515">
        <v>1.6479999999999999</v>
      </c>
      <c r="F1515">
        <v>5.4969000000000001</v>
      </c>
      <c r="G1515">
        <v>5.0590000000000002</v>
      </c>
      <c r="H1515">
        <v>7.9401999999999999</v>
      </c>
      <c r="I1515">
        <v>4.7209000000000003</v>
      </c>
      <c r="J1515">
        <v>4.3780999999999999</v>
      </c>
    </row>
    <row r="1516" spans="2:10" x14ac:dyDescent="0.35">
      <c r="B1516" s="262">
        <v>43529</v>
      </c>
      <c r="C1516">
        <v>0.999</v>
      </c>
      <c r="D1516">
        <v>1.286</v>
      </c>
      <c r="E1516">
        <v>1.7110000000000001</v>
      </c>
      <c r="F1516">
        <v>5.4729000000000001</v>
      </c>
      <c r="G1516">
        <v>5.0551000000000004</v>
      </c>
      <c r="H1516">
        <v>7.9138999999999999</v>
      </c>
      <c r="I1516">
        <v>4.7119999999999997</v>
      </c>
      <c r="J1516">
        <v>4.3803000000000001</v>
      </c>
    </row>
    <row r="1517" spans="2:10" x14ac:dyDescent="0.35">
      <c r="B1517" s="262">
        <v>43528</v>
      </c>
      <c r="C1517">
        <v>0.97899999999999998</v>
      </c>
      <c r="D1517">
        <v>1.272</v>
      </c>
      <c r="E1517">
        <v>1.7070000000000001</v>
      </c>
      <c r="F1517">
        <v>5.4820000000000002</v>
      </c>
      <c r="G1517">
        <v>5.0616000000000003</v>
      </c>
      <c r="H1517">
        <v>7.9534000000000002</v>
      </c>
      <c r="I1517">
        <v>4.7633000000000001</v>
      </c>
      <c r="J1517">
        <v>4.3997000000000002</v>
      </c>
    </row>
    <row r="1518" spans="2:10" x14ac:dyDescent="0.35">
      <c r="B1518" s="262">
        <v>43525</v>
      </c>
      <c r="C1518">
        <v>0.998</v>
      </c>
      <c r="D1518">
        <v>1.2949999999999999</v>
      </c>
      <c r="E1518">
        <v>1.7310000000000001</v>
      </c>
      <c r="F1518">
        <v>5.4775</v>
      </c>
      <c r="G1518">
        <v>5.0602999999999998</v>
      </c>
      <c r="H1518">
        <v>7.9401999999999999</v>
      </c>
      <c r="I1518">
        <v>4.7724000000000002</v>
      </c>
      <c r="J1518">
        <v>4.3997000000000002</v>
      </c>
    </row>
    <row r="1519" spans="2:10" x14ac:dyDescent="0.35">
      <c r="B1519" s="262">
        <v>43524</v>
      </c>
      <c r="C1519">
        <v>1.0149999999999999</v>
      </c>
      <c r="D1519">
        <v>1.3</v>
      </c>
      <c r="E1519">
        <v>1.75</v>
      </c>
      <c r="F1519">
        <v>5.4865000000000004</v>
      </c>
      <c r="G1519">
        <v>5.0720000000000001</v>
      </c>
      <c r="H1519">
        <v>8.0437999999999992</v>
      </c>
      <c r="I1519">
        <v>4.7904999999999998</v>
      </c>
      <c r="J1519">
        <v>4.4215</v>
      </c>
    </row>
    <row r="1520" spans="2:10" x14ac:dyDescent="0.35">
      <c r="B1520" s="262">
        <v>43523</v>
      </c>
      <c r="C1520">
        <v>1.006</v>
      </c>
      <c r="D1520">
        <v>1.272</v>
      </c>
      <c r="E1520">
        <v>1.7290000000000001</v>
      </c>
      <c r="F1520">
        <v>5.4555999999999996</v>
      </c>
      <c r="G1520">
        <v>5.1127000000000002</v>
      </c>
      <c r="H1520">
        <v>7.9733000000000001</v>
      </c>
      <c r="I1520">
        <v>4.7961999999999998</v>
      </c>
      <c r="J1520">
        <v>4.4347000000000003</v>
      </c>
    </row>
    <row r="1521" spans="2:10" x14ac:dyDescent="0.35">
      <c r="B1521" s="262">
        <v>43522</v>
      </c>
      <c r="C1521">
        <v>0.93600000000000005</v>
      </c>
      <c r="D1521">
        <v>1.2050000000000001</v>
      </c>
      <c r="E1521">
        <v>1.67</v>
      </c>
      <c r="F1521">
        <v>5.4169</v>
      </c>
      <c r="G1521">
        <v>5.0641999999999996</v>
      </c>
      <c r="H1521">
        <v>8.0404</v>
      </c>
      <c r="I1521">
        <v>4.7352999999999996</v>
      </c>
      <c r="J1521">
        <v>4.3997000000000002</v>
      </c>
    </row>
    <row r="1522" spans="2:10" x14ac:dyDescent="0.35">
      <c r="B1522" s="262">
        <v>43521</v>
      </c>
      <c r="C1522">
        <v>0.90400000000000003</v>
      </c>
      <c r="D1522">
        <v>1.173</v>
      </c>
      <c r="E1522">
        <v>1.637</v>
      </c>
      <c r="F1522">
        <v>5.4231999999999996</v>
      </c>
      <c r="G1522">
        <v>5.0396000000000001</v>
      </c>
      <c r="H1522">
        <v>8.0709</v>
      </c>
      <c r="I1522">
        <v>4.7308000000000003</v>
      </c>
      <c r="J1522">
        <v>4.4062000000000001</v>
      </c>
    </row>
    <row r="1523" spans="2:10" x14ac:dyDescent="0.35">
      <c r="B1523" s="262">
        <v>43518</v>
      </c>
      <c r="C1523">
        <v>0.83399999999999996</v>
      </c>
      <c r="D1523">
        <v>1.157</v>
      </c>
      <c r="E1523">
        <v>1.611</v>
      </c>
      <c r="F1523">
        <v>5.3993000000000002</v>
      </c>
      <c r="G1523">
        <v>5</v>
      </c>
      <c r="H1523">
        <v>8.0879999999999992</v>
      </c>
      <c r="I1523">
        <v>4.7196999999999996</v>
      </c>
      <c r="J1523">
        <v>4.3954000000000004</v>
      </c>
    </row>
    <row r="1524" spans="2:10" x14ac:dyDescent="0.35">
      <c r="B1524" s="262">
        <v>43517</v>
      </c>
      <c r="C1524">
        <v>0.85799999999999998</v>
      </c>
      <c r="D1524">
        <v>1.2010000000000001</v>
      </c>
      <c r="E1524">
        <v>1.64</v>
      </c>
      <c r="F1524">
        <v>5.4409000000000001</v>
      </c>
      <c r="G1524">
        <v>4.9936999999999996</v>
      </c>
      <c r="H1524">
        <v>8.0370000000000008</v>
      </c>
      <c r="I1524">
        <v>4.7352999999999996</v>
      </c>
      <c r="J1524">
        <v>4.4192999999999998</v>
      </c>
    </row>
    <row r="1525" spans="2:10" x14ac:dyDescent="0.35">
      <c r="B1525" s="262">
        <v>43516</v>
      </c>
      <c r="C1525">
        <v>0.83799999999999997</v>
      </c>
      <c r="D1525">
        <v>1.18</v>
      </c>
      <c r="E1525">
        <v>1.6319999999999999</v>
      </c>
      <c r="F1525">
        <v>5.4878</v>
      </c>
      <c r="G1525">
        <v>4.9772999999999996</v>
      </c>
      <c r="H1525">
        <v>8.0302000000000007</v>
      </c>
      <c r="I1525">
        <v>4.7220000000000004</v>
      </c>
      <c r="J1525">
        <v>4.4105999999999996</v>
      </c>
    </row>
    <row r="1526" spans="2:10" x14ac:dyDescent="0.35">
      <c r="B1526" s="262">
        <v>43515</v>
      </c>
      <c r="C1526">
        <v>0.82399999999999995</v>
      </c>
      <c r="D1526">
        <v>1.1679999999999999</v>
      </c>
      <c r="E1526">
        <v>1.6240000000000001</v>
      </c>
      <c r="F1526">
        <v>5.5034000000000001</v>
      </c>
      <c r="G1526">
        <v>4.9923999999999999</v>
      </c>
      <c r="H1526">
        <v>7.96</v>
      </c>
      <c r="I1526">
        <v>4.7565999999999997</v>
      </c>
      <c r="J1526">
        <v>4.4280999999999997</v>
      </c>
    </row>
    <row r="1527" spans="2:10" x14ac:dyDescent="0.35">
      <c r="B1527" s="262">
        <v>43514</v>
      </c>
      <c r="C1527">
        <v>0.81499999999999995</v>
      </c>
      <c r="D1527">
        <v>1.165</v>
      </c>
      <c r="E1527">
        <v>1.61</v>
      </c>
      <c r="F1527">
        <v>5.5229999999999997</v>
      </c>
      <c r="G1527">
        <v>5.1474000000000002</v>
      </c>
      <c r="H1527">
        <v>7.9534000000000002</v>
      </c>
      <c r="I1527">
        <v>4.8471000000000002</v>
      </c>
      <c r="J1527">
        <v>4.5052000000000003</v>
      </c>
    </row>
    <row r="1528" spans="2:10" x14ac:dyDescent="0.35">
      <c r="B1528" s="262">
        <v>43511</v>
      </c>
      <c r="C1528">
        <v>0.80900000000000005</v>
      </c>
      <c r="D1528">
        <v>1.159</v>
      </c>
      <c r="E1528">
        <v>1.605</v>
      </c>
      <c r="F1528">
        <v>5.5236000000000001</v>
      </c>
      <c r="G1528">
        <v>5.2487000000000004</v>
      </c>
      <c r="H1528">
        <v>7.9766000000000004</v>
      </c>
      <c r="I1528">
        <v>4.9265999999999996</v>
      </c>
      <c r="J1528">
        <v>4.5896999999999997</v>
      </c>
    </row>
    <row r="1529" spans="2:10" x14ac:dyDescent="0.35">
      <c r="B1529" s="262">
        <v>43510</v>
      </c>
      <c r="C1529">
        <v>0.80700000000000005</v>
      </c>
      <c r="D1529">
        <v>1.149</v>
      </c>
      <c r="E1529">
        <v>1.5960000000000001</v>
      </c>
      <c r="F1529">
        <v>5.4755000000000003</v>
      </c>
      <c r="G1529">
        <v>5.2320000000000002</v>
      </c>
      <c r="H1529">
        <v>7.9832999999999998</v>
      </c>
      <c r="I1529">
        <v>4.9108999999999998</v>
      </c>
      <c r="J1529">
        <v>4.5465</v>
      </c>
    </row>
    <row r="1530" spans="2:10" x14ac:dyDescent="0.35">
      <c r="B1530" s="262">
        <v>43509</v>
      </c>
      <c r="C1530">
        <v>0.82799999999999996</v>
      </c>
      <c r="D1530">
        <v>1.18</v>
      </c>
      <c r="E1530">
        <v>1.615</v>
      </c>
      <c r="F1530">
        <v>5.5197000000000003</v>
      </c>
      <c r="G1530">
        <v>5.1920999999999999</v>
      </c>
      <c r="H1530">
        <v>8.0067000000000004</v>
      </c>
      <c r="I1530">
        <v>4.9349999999999996</v>
      </c>
      <c r="J1530">
        <v>4.5395000000000003</v>
      </c>
    </row>
    <row r="1531" spans="2:10" x14ac:dyDescent="0.35">
      <c r="B1531" s="262">
        <v>43508</v>
      </c>
      <c r="C1531">
        <v>0.82899999999999996</v>
      </c>
      <c r="D1531">
        <v>1.1839999999999999</v>
      </c>
      <c r="E1531">
        <v>1.6180000000000001</v>
      </c>
      <c r="F1531">
        <v>5.5034000000000001</v>
      </c>
      <c r="G1531">
        <v>5.1852999999999998</v>
      </c>
      <c r="H1531">
        <v>8.0200999999999993</v>
      </c>
      <c r="I1531">
        <v>4.9447000000000001</v>
      </c>
      <c r="J1531">
        <v>4.5210999999999997</v>
      </c>
    </row>
    <row r="1532" spans="2:10" x14ac:dyDescent="0.35">
      <c r="B1532" s="262">
        <v>43507</v>
      </c>
      <c r="C1532">
        <v>0.82099999999999995</v>
      </c>
      <c r="D1532">
        <v>1.1779999999999999</v>
      </c>
      <c r="E1532">
        <v>1.613</v>
      </c>
      <c r="F1532">
        <v>5.5118</v>
      </c>
      <c r="G1532">
        <v>5.1635999999999997</v>
      </c>
      <c r="H1532">
        <v>8.1431000000000004</v>
      </c>
      <c r="I1532">
        <v>4.8883000000000001</v>
      </c>
      <c r="J1532">
        <v>4.4791999999999996</v>
      </c>
    </row>
    <row r="1533" spans="2:10" x14ac:dyDescent="0.35">
      <c r="B1533" s="262">
        <v>43504</v>
      </c>
      <c r="C1533">
        <v>0.79300000000000004</v>
      </c>
      <c r="D1533">
        <v>1.1499999999999999</v>
      </c>
      <c r="E1533">
        <v>1.5920000000000001</v>
      </c>
      <c r="F1533">
        <v>5.5236000000000001</v>
      </c>
      <c r="G1533">
        <v>5.1771000000000003</v>
      </c>
      <c r="H1533">
        <v>8.1639999999999997</v>
      </c>
      <c r="I1533">
        <v>4.9048999999999996</v>
      </c>
      <c r="J1533">
        <v>4.4972000000000003</v>
      </c>
    </row>
    <row r="1534" spans="2:10" x14ac:dyDescent="0.35">
      <c r="B1534" s="262">
        <v>43503</v>
      </c>
      <c r="C1534">
        <v>0.81399999999999995</v>
      </c>
      <c r="D1534">
        <v>1.1759999999999999</v>
      </c>
      <c r="E1534">
        <v>1.617</v>
      </c>
      <c r="F1534">
        <v>5.5060000000000002</v>
      </c>
      <c r="G1534">
        <v>5.1273</v>
      </c>
      <c r="H1534">
        <v>8.1465999999999994</v>
      </c>
      <c r="I1534">
        <v>4.8471000000000002</v>
      </c>
      <c r="J1534">
        <v>4.4523999999999999</v>
      </c>
    </row>
    <row r="1535" spans="2:10" x14ac:dyDescent="0.35">
      <c r="B1535" s="262">
        <v>43502</v>
      </c>
      <c r="C1535">
        <v>0.85399999999999998</v>
      </c>
      <c r="D1535">
        <v>1.214</v>
      </c>
      <c r="E1535">
        <v>1.6459999999999999</v>
      </c>
      <c r="F1535">
        <v>5.5125000000000002</v>
      </c>
      <c r="G1535">
        <v>5.1287000000000003</v>
      </c>
      <c r="H1535">
        <v>8.0709</v>
      </c>
      <c r="I1535">
        <v>4.8517000000000001</v>
      </c>
      <c r="J1535">
        <v>4.4347000000000003</v>
      </c>
    </row>
    <row r="1536" spans="2:10" x14ac:dyDescent="0.35">
      <c r="B1536" s="262">
        <v>43501</v>
      </c>
      <c r="C1536">
        <v>0.87</v>
      </c>
      <c r="D1536">
        <v>1.23</v>
      </c>
      <c r="E1536">
        <v>1.6539999999999999</v>
      </c>
      <c r="F1536">
        <v>5.4904000000000002</v>
      </c>
      <c r="G1536">
        <v>5.1273</v>
      </c>
      <c r="H1536">
        <v>7.99</v>
      </c>
      <c r="I1536">
        <v>4.8331</v>
      </c>
      <c r="J1536">
        <v>4.4500999999999999</v>
      </c>
    </row>
    <row r="1537" spans="2:10" x14ac:dyDescent="0.35">
      <c r="B1537" s="262">
        <v>43500</v>
      </c>
      <c r="C1537">
        <v>0.90900000000000003</v>
      </c>
      <c r="D1537">
        <v>1.2749999999999999</v>
      </c>
      <c r="E1537">
        <v>1.7030000000000001</v>
      </c>
      <c r="F1537">
        <v>5.6001000000000003</v>
      </c>
      <c r="G1537">
        <v>5.1784999999999997</v>
      </c>
      <c r="H1537">
        <v>8.0914000000000001</v>
      </c>
      <c r="I1537">
        <v>4.8552</v>
      </c>
      <c r="J1537">
        <v>4.5143000000000004</v>
      </c>
    </row>
    <row r="1538" spans="2:10" x14ac:dyDescent="0.35">
      <c r="B1538" s="262">
        <v>43497</v>
      </c>
      <c r="C1538">
        <v>0.88700000000000001</v>
      </c>
      <c r="D1538">
        <v>1.246</v>
      </c>
      <c r="E1538">
        <v>1.67</v>
      </c>
      <c r="F1538">
        <v>5.5805999999999996</v>
      </c>
      <c r="G1538">
        <v>5.1367000000000003</v>
      </c>
      <c r="H1538">
        <v>8.0983000000000001</v>
      </c>
      <c r="I1538">
        <v>4.8133999999999997</v>
      </c>
      <c r="J1538">
        <v>4.4657</v>
      </c>
    </row>
    <row r="1539" spans="2:10" x14ac:dyDescent="0.35">
      <c r="B1539" s="262">
        <v>43496</v>
      </c>
      <c r="C1539">
        <v>0.86899999999999999</v>
      </c>
      <c r="D1539">
        <v>1.2170000000000001</v>
      </c>
      <c r="E1539">
        <v>1.6439999999999999</v>
      </c>
      <c r="F1539">
        <v>5.6374000000000004</v>
      </c>
      <c r="G1539">
        <v>5.173</v>
      </c>
      <c r="H1539">
        <v>8.1708999999999996</v>
      </c>
      <c r="I1539">
        <v>4.8446999999999996</v>
      </c>
      <c r="J1539">
        <v>4.4668999999999999</v>
      </c>
    </row>
    <row r="1540" spans="2:10" x14ac:dyDescent="0.35">
      <c r="B1540" s="262">
        <v>43495</v>
      </c>
      <c r="C1540">
        <v>0.9</v>
      </c>
      <c r="D1540">
        <v>1.2529999999999999</v>
      </c>
      <c r="E1540">
        <v>1.6659999999999999</v>
      </c>
      <c r="F1540">
        <v>5.6483999999999996</v>
      </c>
      <c r="G1540">
        <v>5.2043999999999997</v>
      </c>
      <c r="H1540">
        <v>8.2555999999999994</v>
      </c>
      <c r="I1540">
        <v>4.9097</v>
      </c>
      <c r="J1540">
        <v>4.5803000000000003</v>
      </c>
    </row>
    <row r="1541" spans="2:10" x14ac:dyDescent="0.35">
      <c r="B1541" s="262">
        <v>43494</v>
      </c>
      <c r="C1541">
        <v>0.91</v>
      </c>
      <c r="D1541">
        <v>1.2669999999999999</v>
      </c>
      <c r="E1541">
        <v>1.68</v>
      </c>
      <c r="F1541">
        <v>5.7630999999999997</v>
      </c>
      <c r="G1541">
        <v>5.2085999999999997</v>
      </c>
      <c r="H1541">
        <v>8.2986000000000004</v>
      </c>
      <c r="I1541">
        <v>4.9362000000000004</v>
      </c>
      <c r="J1541">
        <v>4.5968</v>
      </c>
    </row>
    <row r="1542" spans="2:10" x14ac:dyDescent="0.35">
      <c r="B1542" s="262">
        <v>43493</v>
      </c>
      <c r="C1542">
        <v>0.90300000000000002</v>
      </c>
      <c r="D1542">
        <v>1.264</v>
      </c>
      <c r="E1542">
        <v>1.6739999999999999</v>
      </c>
      <c r="F1542">
        <v>5.8967999999999998</v>
      </c>
      <c r="G1542">
        <v>5.3395999999999999</v>
      </c>
      <c r="H1542">
        <v>8.4751999999999992</v>
      </c>
      <c r="I1542">
        <v>5.0400999999999998</v>
      </c>
      <c r="J1542">
        <v>4.6726000000000001</v>
      </c>
    </row>
    <row r="1543" spans="2:10" x14ac:dyDescent="0.35">
      <c r="B1543" s="262">
        <v>43490</v>
      </c>
      <c r="C1543">
        <v>0.94099999999999995</v>
      </c>
      <c r="D1543">
        <v>1.3029999999999999</v>
      </c>
      <c r="E1543">
        <v>1.718</v>
      </c>
      <c r="F1543">
        <v>5.8413000000000004</v>
      </c>
      <c r="G1543">
        <v>5.3540999999999999</v>
      </c>
      <c r="H1543">
        <v>8.4639000000000006</v>
      </c>
      <c r="I1543">
        <v>5.0262000000000002</v>
      </c>
      <c r="J1543">
        <v>4.6374000000000004</v>
      </c>
    </row>
    <row r="1544" spans="2:10" x14ac:dyDescent="0.35">
      <c r="B1544" s="262">
        <v>43489</v>
      </c>
      <c r="C1544">
        <v>0.90500000000000003</v>
      </c>
      <c r="D1544">
        <v>1.2629999999999999</v>
      </c>
      <c r="E1544">
        <v>1.6830000000000001</v>
      </c>
      <c r="F1544">
        <v>5.7881999999999998</v>
      </c>
      <c r="G1544">
        <v>5.2375999999999996</v>
      </c>
      <c r="H1544">
        <v>8.4639000000000006</v>
      </c>
      <c r="I1544">
        <v>4.8978000000000002</v>
      </c>
      <c r="J1544">
        <v>4.5176999999999996</v>
      </c>
    </row>
    <row r="1545" spans="2:10" x14ac:dyDescent="0.35">
      <c r="B1545" s="262">
        <v>43488</v>
      </c>
      <c r="C1545">
        <v>0.95699999999999996</v>
      </c>
      <c r="D1545">
        <v>1.3240000000000001</v>
      </c>
      <c r="E1545">
        <v>1.74</v>
      </c>
      <c r="F1545">
        <v>5.7854000000000001</v>
      </c>
      <c r="G1545">
        <v>5.1771000000000003</v>
      </c>
      <c r="H1545">
        <v>8.4939999999999998</v>
      </c>
      <c r="I1545">
        <v>4.9325999999999999</v>
      </c>
      <c r="J1545">
        <v>4.5407000000000002</v>
      </c>
    </row>
    <row r="1546" spans="2:10" x14ac:dyDescent="0.35">
      <c r="B1546" s="262">
        <v>43487</v>
      </c>
      <c r="C1546">
        <v>0.94899999999999995</v>
      </c>
      <c r="D1546">
        <v>1.3220000000000001</v>
      </c>
      <c r="E1546">
        <v>1.7529999999999999</v>
      </c>
      <c r="F1546">
        <v>5.8215000000000003</v>
      </c>
      <c r="G1546">
        <v>5.1852999999999998</v>
      </c>
      <c r="H1546">
        <v>8.5129000000000001</v>
      </c>
      <c r="I1546">
        <v>4.9581</v>
      </c>
      <c r="J1546">
        <v>4.5921000000000003</v>
      </c>
    </row>
    <row r="1547" spans="2:10" x14ac:dyDescent="0.35">
      <c r="B1547" s="262">
        <v>43486</v>
      </c>
      <c r="C1547">
        <v>0.95</v>
      </c>
      <c r="D1547">
        <v>1.321</v>
      </c>
      <c r="E1547">
        <v>1.7549999999999999</v>
      </c>
      <c r="F1547">
        <v>5.8353999999999999</v>
      </c>
      <c r="G1547">
        <v>5.1920999999999999</v>
      </c>
      <c r="H1547">
        <v>8.4901999999999997</v>
      </c>
      <c r="I1547">
        <v>4.9423000000000004</v>
      </c>
      <c r="J1547">
        <v>4.6146000000000003</v>
      </c>
    </row>
    <row r="1548" spans="2:10" x14ac:dyDescent="0.35">
      <c r="B1548" s="262">
        <v>43483</v>
      </c>
      <c r="C1548">
        <v>0.97599999999999998</v>
      </c>
      <c r="D1548">
        <v>1.35</v>
      </c>
      <c r="E1548">
        <v>1.7849999999999999</v>
      </c>
      <c r="F1548">
        <v>5.7809999999999997</v>
      </c>
      <c r="G1548">
        <v>5.1676000000000002</v>
      </c>
      <c r="H1548">
        <v>8.4341000000000008</v>
      </c>
      <c r="I1548">
        <v>4.8446999999999996</v>
      </c>
      <c r="J1548">
        <v>4.5662000000000003</v>
      </c>
    </row>
    <row r="1549" spans="2:10" x14ac:dyDescent="0.35">
      <c r="B1549" s="262">
        <v>43482</v>
      </c>
      <c r="C1549">
        <v>0.97299999999999998</v>
      </c>
      <c r="D1549">
        <v>1.335</v>
      </c>
      <c r="E1549">
        <v>1.7689999999999999</v>
      </c>
      <c r="F1549">
        <v>5.8507999999999996</v>
      </c>
      <c r="G1549">
        <v>5.2237</v>
      </c>
      <c r="H1549">
        <v>8.4901999999999997</v>
      </c>
      <c r="I1549">
        <v>4.9813999999999998</v>
      </c>
      <c r="J1549">
        <v>4.6277999999999997</v>
      </c>
    </row>
    <row r="1550" spans="2:10" x14ac:dyDescent="0.35">
      <c r="B1550" s="262">
        <v>43481</v>
      </c>
      <c r="C1550">
        <v>0.96299999999999997</v>
      </c>
      <c r="D1550">
        <v>1.3089999999999999</v>
      </c>
      <c r="E1550">
        <v>1.7370000000000001</v>
      </c>
      <c r="F1550">
        <v>5.8121</v>
      </c>
      <c r="G1550">
        <v>5.3022999999999998</v>
      </c>
      <c r="H1550">
        <v>8.2095000000000002</v>
      </c>
      <c r="I1550">
        <v>5.0705</v>
      </c>
      <c r="J1550">
        <v>4.6984000000000004</v>
      </c>
    </row>
    <row r="1551" spans="2:10" x14ac:dyDescent="0.35">
      <c r="B1551" s="262">
        <v>43480</v>
      </c>
      <c r="C1551">
        <v>0.91900000000000004</v>
      </c>
      <c r="D1551">
        <v>1.256</v>
      </c>
      <c r="E1551">
        <v>1.7010000000000001</v>
      </c>
      <c r="F1551">
        <v>5.8318000000000003</v>
      </c>
      <c r="G1551">
        <v>5.4173999999999998</v>
      </c>
      <c r="H1551">
        <v>8.2771000000000008</v>
      </c>
      <c r="I1551">
        <v>5.1909000000000001</v>
      </c>
      <c r="J1551">
        <v>4.8136999999999999</v>
      </c>
    </row>
    <row r="1552" spans="2:10" x14ac:dyDescent="0.35">
      <c r="B1552" s="262">
        <v>43479</v>
      </c>
      <c r="C1552">
        <v>0.95199999999999996</v>
      </c>
      <c r="D1552">
        <v>1.294</v>
      </c>
      <c r="E1552">
        <v>1.7430000000000001</v>
      </c>
      <c r="F1552">
        <v>5.9147999999999996</v>
      </c>
      <c r="G1552">
        <v>5.5019999999999998</v>
      </c>
      <c r="H1552">
        <v>8.3239000000000001</v>
      </c>
      <c r="I1552">
        <v>5.2545999999999999</v>
      </c>
      <c r="J1552">
        <v>4.8464</v>
      </c>
    </row>
    <row r="1553" spans="2:10" x14ac:dyDescent="0.35">
      <c r="B1553" s="262">
        <v>43476</v>
      </c>
      <c r="C1553">
        <v>0.94499999999999995</v>
      </c>
      <c r="D1553">
        <v>1.288</v>
      </c>
      <c r="E1553">
        <v>1.7470000000000001</v>
      </c>
      <c r="F1553">
        <v>5.8041</v>
      </c>
      <c r="G1553">
        <v>5.5095999999999998</v>
      </c>
      <c r="H1553">
        <v>8.2805999999999997</v>
      </c>
      <c r="I1553">
        <v>5.2614000000000001</v>
      </c>
      <c r="J1553">
        <v>4.8266999999999998</v>
      </c>
    </row>
    <row r="1554" spans="2:10" x14ac:dyDescent="0.35">
      <c r="B1554" s="262">
        <v>43475</v>
      </c>
      <c r="C1554">
        <v>0.91400000000000003</v>
      </c>
      <c r="D1554">
        <v>1.2729999999999999</v>
      </c>
      <c r="E1554">
        <v>1.7190000000000001</v>
      </c>
      <c r="F1554">
        <v>5.8048000000000002</v>
      </c>
      <c r="G1554">
        <v>5.5034999999999998</v>
      </c>
      <c r="H1554">
        <v>8.2986000000000004</v>
      </c>
      <c r="I1554">
        <v>5.2394999999999996</v>
      </c>
      <c r="J1554">
        <v>4.8215000000000003</v>
      </c>
    </row>
    <row r="1555" spans="2:10" x14ac:dyDescent="0.35">
      <c r="B1555" s="262">
        <v>43474</v>
      </c>
      <c r="C1555">
        <v>0.89500000000000002</v>
      </c>
      <c r="D1555">
        <v>1.2589999999999999</v>
      </c>
      <c r="E1555">
        <v>1.6970000000000001</v>
      </c>
      <c r="F1555">
        <v>5.8901000000000003</v>
      </c>
      <c r="G1555">
        <v>5.5812999999999997</v>
      </c>
      <c r="H1555">
        <v>8.5053000000000001</v>
      </c>
      <c r="I1555">
        <v>5.3170000000000002</v>
      </c>
      <c r="J1555">
        <v>4.8569000000000004</v>
      </c>
    </row>
    <row r="1556" spans="2:10" x14ac:dyDescent="0.35">
      <c r="B1556" s="262">
        <v>43473</v>
      </c>
      <c r="C1556">
        <v>0.89900000000000002</v>
      </c>
      <c r="D1556">
        <v>1.272</v>
      </c>
      <c r="E1556">
        <v>1.7130000000000001</v>
      </c>
      <c r="F1556">
        <v>5.9329000000000001</v>
      </c>
      <c r="G1556">
        <v>5.5499000000000001</v>
      </c>
      <c r="H1556">
        <v>8.7988999999999997</v>
      </c>
      <c r="I1556">
        <v>5.3240999999999996</v>
      </c>
      <c r="J1556">
        <v>4.8490000000000002</v>
      </c>
    </row>
    <row r="1557" spans="2:10" x14ac:dyDescent="0.35">
      <c r="B1557" s="262">
        <v>43472</v>
      </c>
      <c r="C1557">
        <v>0.88500000000000001</v>
      </c>
      <c r="D1557">
        <v>1.2529999999999999</v>
      </c>
      <c r="E1557">
        <v>1.6859999999999999</v>
      </c>
      <c r="F1557">
        <v>5.9725000000000001</v>
      </c>
      <c r="G1557">
        <v>5.5468000000000002</v>
      </c>
      <c r="H1557">
        <v>9.0616000000000003</v>
      </c>
      <c r="I1557">
        <v>5.3467000000000002</v>
      </c>
      <c r="J1557">
        <v>4.8240999999999996</v>
      </c>
    </row>
    <row r="1558" spans="2:10" x14ac:dyDescent="0.35">
      <c r="B1558" s="262">
        <v>43469</v>
      </c>
      <c r="C1558">
        <v>0.89200000000000002</v>
      </c>
      <c r="D1558">
        <v>1.2749999999999999</v>
      </c>
      <c r="E1558">
        <v>1.716</v>
      </c>
      <c r="F1558">
        <v>5.9390000000000001</v>
      </c>
      <c r="G1558">
        <v>5.5004</v>
      </c>
      <c r="H1558">
        <v>8.9345999999999997</v>
      </c>
      <c r="I1558">
        <v>5.2891000000000004</v>
      </c>
      <c r="J1558">
        <v>4.7370999999999999</v>
      </c>
    </row>
    <row r="1559" spans="2:10" x14ac:dyDescent="0.35">
      <c r="B1559" s="262">
        <v>43468</v>
      </c>
      <c r="C1559">
        <v>0.82199999999999995</v>
      </c>
      <c r="D1559">
        <v>1.1919999999999999</v>
      </c>
      <c r="E1559">
        <v>1.65</v>
      </c>
      <c r="F1559">
        <v>6.0087999999999999</v>
      </c>
      <c r="G1559">
        <v>5.5172999999999996</v>
      </c>
      <c r="H1559">
        <v>8.9849999999999994</v>
      </c>
      <c r="I1559">
        <v>5.3638000000000003</v>
      </c>
      <c r="J1559">
        <v>4.7904</v>
      </c>
    </row>
    <row r="1560" spans="2:10" x14ac:dyDescent="0.35">
      <c r="B1560" s="262">
        <v>43467</v>
      </c>
      <c r="C1560">
        <v>0.83299999999999996</v>
      </c>
      <c r="D1560">
        <v>1.2070000000000001</v>
      </c>
      <c r="E1560">
        <v>1.6879999999999999</v>
      </c>
      <c r="F1560">
        <v>6.0133999999999999</v>
      </c>
      <c r="G1560">
        <v>5.5453000000000001</v>
      </c>
      <c r="H1560">
        <v>8.9428999999999998</v>
      </c>
      <c r="I1560">
        <v>5.3882000000000003</v>
      </c>
      <c r="J1560">
        <v>4.8280000000000003</v>
      </c>
    </row>
    <row r="1561" spans="2:10" x14ac:dyDescent="0.35">
      <c r="B1561" s="262">
        <v>43466</v>
      </c>
      <c r="C1561">
        <v>0.9</v>
      </c>
      <c r="D1561">
        <v>1.2749999999999999</v>
      </c>
      <c r="E1561">
        <v>1.7450000000000001</v>
      </c>
      <c r="F1561">
        <v>6.0873999999999997</v>
      </c>
      <c r="G1561">
        <v>5.6957000000000004</v>
      </c>
      <c r="H1561">
        <v>8.8396000000000008</v>
      </c>
      <c r="I1561">
        <v>5.4672999999999998</v>
      </c>
      <c r="J1561">
        <v>4.9170999999999996</v>
      </c>
    </row>
    <row r="1562" spans="2:10" x14ac:dyDescent="0.35">
      <c r="B1562" s="262">
        <v>43465</v>
      </c>
      <c r="C1562">
        <v>0.9</v>
      </c>
      <c r="D1562">
        <v>1.2749999999999999</v>
      </c>
      <c r="E1562">
        <v>1.7450000000000001</v>
      </c>
      <c r="F1562">
        <v>6.0873999999999997</v>
      </c>
      <c r="G1562">
        <v>5.6957000000000004</v>
      </c>
      <c r="H1562">
        <v>8.8396000000000008</v>
      </c>
      <c r="I1562">
        <v>5.4672999999999998</v>
      </c>
      <c r="J1562">
        <v>4.9170999999999996</v>
      </c>
    </row>
    <row r="1563" spans="2:10" x14ac:dyDescent="0.35">
      <c r="B1563" s="262">
        <v>43462</v>
      </c>
      <c r="C1563">
        <v>0.89100000000000001</v>
      </c>
      <c r="D1563">
        <v>1.266</v>
      </c>
      <c r="E1563">
        <v>1.728</v>
      </c>
      <c r="F1563">
        <v>6.0572999999999997</v>
      </c>
      <c r="G1563">
        <v>5.6051000000000002</v>
      </c>
      <c r="H1563">
        <v>9.0145999999999997</v>
      </c>
      <c r="I1563">
        <v>5.4436</v>
      </c>
      <c r="J1563">
        <v>4.8861999999999997</v>
      </c>
    </row>
    <row r="1564" spans="2:10" x14ac:dyDescent="0.35">
      <c r="B1564" s="262">
        <v>43461</v>
      </c>
      <c r="C1564">
        <v>0.91500000000000004</v>
      </c>
      <c r="D1564">
        <v>1.306</v>
      </c>
      <c r="E1564">
        <v>1.7549999999999999</v>
      </c>
      <c r="F1564">
        <v>6.2134</v>
      </c>
      <c r="G1564">
        <v>5.7672999999999996</v>
      </c>
      <c r="H1564">
        <v>9.2591000000000001</v>
      </c>
      <c r="I1564">
        <v>5.6026999999999996</v>
      </c>
      <c r="J1564">
        <v>5.0434999999999999</v>
      </c>
    </row>
    <row r="1565" spans="2:10" x14ac:dyDescent="0.35">
      <c r="B1565" s="262">
        <v>43459</v>
      </c>
      <c r="C1565">
        <v>0.874</v>
      </c>
      <c r="D1565">
        <v>1.2589999999999999</v>
      </c>
      <c r="E1565">
        <v>1.7090000000000001</v>
      </c>
      <c r="F1565">
        <v>5.9756</v>
      </c>
      <c r="G1565">
        <v>5.6940999999999997</v>
      </c>
      <c r="H1565">
        <v>8.8477999999999994</v>
      </c>
      <c r="I1565">
        <v>5.5030999999999999</v>
      </c>
      <c r="J1565">
        <v>4.9116999999999997</v>
      </c>
    </row>
    <row r="1566" spans="2:10" x14ac:dyDescent="0.35">
      <c r="B1566" s="262">
        <v>43458</v>
      </c>
      <c r="C1566">
        <v>0.874</v>
      </c>
      <c r="D1566">
        <v>1.2589999999999999</v>
      </c>
      <c r="E1566">
        <v>1.7090000000000001</v>
      </c>
      <c r="F1566">
        <v>5.9756</v>
      </c>
      <c r="G1566">
        <v>5.6940999999999997</v>
      </c>
      <c r="H1566">
        <v>8.8477999999999994</v>
      </c>
      <c r="I1566">
        <v>5.5030999999999999</v>
      </c>
      <c r="J1566">
        <v>4.9116999999999997</v>
      </c>
    </row>
    <row r="1567" spans="2:10" x14ac:dyDescent="0.35">
      <c r="B1567" s="262">
        <v>43455</v>
      </c>
      <c r="C1567">
        <v>0.92400000000000004</v>
      </c>
      <c r="D1567">
        <v>1.3169999999999999</v>
      </c>
      <c r="E1567">
        <v>1.766</v>
      </c>
      <c r="F1567">
        <v>5.9156000000000004</v>
      </c>
      <c r="G1567">
        <v>5.4352999999999998</v>
      </c>
      <c r="H1567">
        <v>8.8437000000000001</v>
      </c>
      <c r="I1567">
        <v>5.2327000000000004</v>
      </c>
      <c r="J1567">
        <v>4.7674000000000003</v>
      </c>
    </row>
    <row r="1568" spans="2:10" x14ac:dyDescent="0.35">
      <c r="B1568" s="262">
        <v>43454</v>
      </c>
      <c r="C1568">
        <v>0.874</v>
      </c>
      <c r="D1568">
        <v>1.264</v>
      </c>
      <c r="E1568">
        <v>1.7170000000000001</v>
      </c>
      <c r="F1568">
        <v>5.8441999999999998</v>
      </c>
      <c r="G1568">
        <v>5.4790000000000001</v>
      </c>
      <c r="H1568">
        <v>8.8930000000000007</v>
      </c>
      <c r="I1568">
        <v>5.2961</v>
      </c>
      <c r="J1568">
        <v>4.7662000000000004</v>
      </c>
    </row>
    <row r="1569" spans="2:10" x14ac:dyDescent="0.35">
      <c r="B1569" s="262">
        <v>43453</v>
      </c>
      <c r="C1569">
        <v>0.88500000000000001</v>
      </c>
      <c r="D1569">
        <v>1.272</v>
      </c>
      <c r="E1569">
        <v>1.73</v>
      </c>
      <c r="F1569">
        <v>5.984</v>
      </c>
      <c r="G1569">
        <v>5.6387999999999998</v>
      </c>
      <c r="H1569">
        <v>9.0230999999999995</v>
      </c>
      <c r="I1569">
        <v>5.3695000000000004</v>
      </c>
      <c r="J1569">
        <v>4.9048999999999996</v>
      </c>
    </row>
    <row r="1570" spans="2:10" x14ac:dyDescent="0.35">
      <c r="B1570" s="262">
        <v>43452</v>
      </c>
      <c r="C1570">
        <v>0.90400000000000003</v>
      </c>
      <c r="D1570">
        <v>1.278</v>
      </c>
      <c r="E1570">
        <v>1.7090000000000001</v>
      </c>
      <c r="F1570">
        <v>6.1315</v>
      </c>
      <c r="G1570">
        <v>5.7205000000000004</v>
      </c>
      <c r="H1570">
        <v>9.1791</v>
      </c>
      <c r="I1570">
        <v>5.4128999999999996</v>
      </c>
      <c r="J1570">
        <v>4.8955000000000002</v>
      </c>
    </row>
    <row r="1571" spans="2:10" x14ac:dyDescent="0.35">
      <c r="B1571" s="262">
        <v>43451</v>
      </c>
      <c r="C1571">
        <v>0.89100000000000001</v>
      </c>
      <c r="D1571">
        <v>1.2629999999999999</v>
      </c>
      <c r="E1571">
        <v>1.712</v>
      </c>
      <c r="F1571">
        <v>5.5693000000000001</v>
      </c>
      <c r="G1571">
        <v>5.5624000000000002</v>
      </c>
      <c r="H1571">
        <v>9.0616000000000003</v>
      </c>
      <c r="I1571">
        <v>5.3240999999999996</v>
      </c>
      <c r="J1571">
        <v>4.7725</v>
      </c>
    </row>
    <row r="1572" spans="2:10" x14ac:dyDescent="0.35">
      <c r="B1572" s="262">
        <v>43448</v>
      </c>
      <c r="C1572">
        <v>0.86199999999999999</v>
      </c>
      <c r="D1572">
        <v>1.2390000000000001</v>
      </c>
      <c r="E1572">
        <v>1.7010000000000001</v>
      </c>
      <c r="F1572">
        <v>5.5151000000000003</v>
      </c>
      <c r="G1572">
        <v>5.5049999999999999</v>
      </c>
      <c r="H1572">
        <v>8.7746999999999993</v>
      </c>
      <c r="I1572">
        <v>5.3227000000000002</v>
      </c>
      <c r="J1572">
        <v>4.7496999999999998</v>
      </c>
    </row>
    <row r="1573" spans="2:10" x14ac:dyDescent="0.35">
      <c r="B1573" s="262">
        <v>43447</v>
      </c>
      <c r="C1573">
        <v>0.91</v>
      </c>
      <c r="D1573">
        <v>1.2869999999999999</v>
      </c>
      <c r="E1573">
        <v>1.756</v>
      </c>
      <c r="F1573">
        <v>5.4672000000000001</v>
      </c>
      <c r="G1573">
        <v>5.4307999999999996</v>
      </c>
      <c r="H1573">
        <v>8.7066999999999997</v>
      </c>
      <c r="I1573">
        <v>5.2286000000000001</v>
      </c>
      <c r="J1573">
        <v>4.7107999999999999</v>
      </c>
    </row>
    <row r="1574" spans="2:10" x14ac:dyDescent="0.35">
      <c r="B1574" s="262">
        <v>43446</v>
      </c>
      <c r="C1574">
        <v>0.88800000000000001</v>
      </c>
      <c r="D1574">
        <v>1.2769999999999999</v>
      </c>
      <c r="E1574">
        <v>1.748</v>
      </c>
      <c r="F1574">
        <v>5.5453999999999999</v>
      </c>
      <c r="G1574">
        <v>5.4592999999999998</v>
      </c>
      <c r="H1574">
        <v>8.8600999999999992</v>
      </c>
      <c r="I1574">
        <v>5.2504999999999997</v>
      </c>
      <c r="J1574">
        <v>4.7294999999999998</v>
      </c>
    </row>
    <row r="1575" spans="2:10" x14ac:dyDescent="0.35">
      <c r="B1575" s="262">
        <v>43445</v>
      </c>
      <c r="C1575">
        <v>0.81599999999999995</v>
      </c>
      <c r="D1575">
        <v>1.1859999999999999</v>
      </c>
      <c r="E1575">
        <v>1.6479999999999999</v>
      </c>
      <c r="F1575">
        <v>5.6265000000000001</v>
      </c>
      <c r="G1575">
        <v>5.6242999999999999</v>
      </c>
      <c r="H1575">
        <v>9.0061</v>
      </c>
      <c r="I1575">
        <v>5.3738000000000001</v>
      </c>
      <c r="J1575">
        <v>4.9048999999999996</v>
      </c>
    </row>
    <row r="1576" spans="2:10" x14ac:dyDescent="0.35">
      <c r="B1576" s="262">
        <v>43444</v>
      </c>
      <c r="C1576">
        <v>0.81899999999999995</v>
      </c>
      <c r="D1576">
        <v>1.196</v>
      </c>
      <c r="E1576">
        <v>1.62</v>
      </c>
      <c r="F1576">
        <v>5.7171000000000003</v>
      </c>
      <c r="G1576">
        <v>5.6597999999999997</v>
      </c>
      <c r="H1576">
        <v>9.1047999999999991</v>
      </c>
      <c r="I1576">
        <v>5.4451000000000001</v>
      </c>
      <c r="J1576">
        <v>4.9497999999999998</v>
      </c>
    </row>
    <row r="1577" spans="2:10" x14ac:dyDescent="0.35">
      <c r="B1577" s="262">
        <v>43441</v>
      </c>
      <c r="C1577">
        <v>0.872</v>
      </c>
      <c r="D1577">
        <v>1.2629999999999999</v>
      </c>
      <c r="E1577">
        <v>1.732</v>
      </c>
      <c r="F1577">
        <v>5.6101999999999999</v>
      </c>
      <c r="G1577">
        <v>5.6051000000000002</v>
      </c>
      <c r="H1577">
        <v>8.7787000000000006</v>
      </c>
      <c r="I1577">
        <v>5.2766000000000002</v>
      </c>
      <c r="J1577">
        <v>4.7968999999999999</v>
      </c>
    </row>
    <row r="1578" spans="2:10" x14ac:dyDescent="0.35">
      <c r="B1578" s="262">
        <v>43440</v>
      </c>
      <c r="C1578">
        <v>0.86599999999999999</v>
      </c>
      <c r="D1578">
        <v>1.244</v>
      </c>
      <c r="E1578">
        <v>1.744</v>
      </c>
      <c r="F1578">
        <v>5.6725000000000003</v>
      </c>
      <c r="G1578">
        <v>5.6338999999999997</v>
      </c>
      <c r="H1578">
        <v>8.9178999999999995</v>
      </c>
      <c r="I1578">
        <v>5.3480999999999996</v>
      </c>
      <c r="J1578">
        <v>4.8163</v>
      </c>
    </row>
    <row r="1579" spans="2:10" x14ac:dyDescent="0.35">
      <c r="B1579" s="262">
        <v>43439</v>
      </c>
      <c r="C1579">
        <v>0.90500000000000003</v>
      </c>
      <c r="D1579">
        <v>1.3129999999999999</v>
      </c>
      <c r="E1579">
        <v>1.821</v>
      </c>
      <c r="F1579">
        <v>5.6353999999999997</v>
      </c>
      <c r="G1579">
        <v>5.5468000000000002</v>
      </c>
      <c r="H1579">
        <v>8.6908999999999992</v>
      </c>
      <c r="I1579">
        <v>5.3240999999999996</v>
      </c>
      <c r="J1579">
        <v>4.8189000000000002</v>
      </c>
    </row>
    <row r="1580" spans="2:10" x14ac:dyDescent="0.35">
      <c r="B1580" s="262">
        <v>43438</v>
      </c>
      <c r="C1580">
        <v>0.871</v>
      </c>
      <c r="D1580">
        <v>1.2789999999999999</v>
      </c>
      <c r="E1580">
        <v>1.798</v>
      </c>
      <c r="F1580">
        <v>5.6007999999999996</v>
      </c>
      <c r="G1580">
        <v>5.5530999999999997</v>
      </c>
      <c r="H1580">
        <v>8.8354999999999997</v>
      </c>
      <c r="I1580">
        <v>5.3738000000000001</v>
      </c>
      <c r="J1580">
        <v>4.9062999999999999</v>
      </c>
    </row>
    <row r="1581" spans="2:10" x14ac:dyDescent="0.35">
      <c r="B1581" s="262">
        <v>43437</v>
      </c>
      <c r="C1581">
        <v>0.89200000000000002</v>
      </c>
      <c r="D1581">
        <v>1.3109999999999999</v>
      </c>
      <c r="E1581">
        <v>1.877</v>
      </c>
      <c r="F1581">
        <v>5.6089000000000002</v>
      </c>
      <c r="G1581">
        <v>5.4790000000000001</v>
      </c>
      <c r="H1581">
        <v>8.8272999999999993</v>
      </c>
      <c r="I1581">
        <v>5.3567</v>
      </c>
      <c r="J1581">
        <v>4.9076000000000004</v>
      </c>
    </row>
    <row r="1582" spans="2:10" x14ac:dyDescent="0.35">
      <c r="B1582" s="262">
        <v>43434</v>
      </c>
      <c r="C1582">
        <v>0.94</v>
      </c>
      <c r="D1582">
        <v>1.3620000000000001</v>
      </c>
      <c r="E1582">
        <v>1.9410000000000001</v>
      </c>
      <c r="F1582">
        <v>5.5853000000000002</v>
      </c>
      <c r="G1582">
        <v>5.4805999999999999</v>
      </c>
      <c r="H1582">
        <v>8.7265999999999995</v>
      </c>
      <c r="I1582">
        <v>5.2933000000000003</v>
      </c>
      <c r="J1582">
        <v>4.8780999999999999</v>
      </c>
    </row>
    <row r="1583" spans="2:10" x14ac:dyDescent="0.35">
      <c r="B1583" s="262">
        <v>43433</v>
      </c>
      <c r="C1583">
        <v>0.94099999999999995</v>
      </c>
      <c r="D1583">
        <v>1.365</v>
      </c>
      <c r="E1583">
        <v>1.909</v>
      </c>
      <c r="F1583">
        <v>5.5778999999999996</v>
      </c>
      <c r="G1583">
        <v>5.4292999999999996</v>
      </c>
      <c r="H1583">
        <v>8.6988000000000003</v>
      </c>
      <c r="I1583">
        <v>5.1669</v>
      </c>
      <c r="J1583">
        <v>4.7560000000000002</v>
      </c>
    </row>
    <row r="1584" spans="2:10" x14ac:dyDescent="0.35">
      <c r="B1584" s="262">
        <v>43432</v>
      </c>
      <c r="C1584">
        <v>0.94</v>
      </c>
      <c r="D1584">
        <v>1.3740000000000001</v>
      </c>
      <c r="E1584">
        <v>1.9159999999999999</v>
      </c>
      <c r="F1584">
        <v>5.5566000000000004</v>
      </c>
      <c r="G1584">
        <v>5.2824999999999998</v>
      </c>
      <c r="H1584">
        <v>8.5854999999999997</v>
      </c>
      <c r="I1584">
        <v>5.1338999999999997</v>
      </c>
      <c r="J1584">
        <v>4.5778999999999996</v>
      </c>
    </row>
    <row r="1585" spans="2:10" x14ac:dyDescent="0.35">
      <c r="B1585" s="262">
        <v>43431</v>
      </c>
      <c r="C1585">
        <v>0.96599999999999997</v>
      </c>
      <c r="D1585">
        <v>1.391</v>
      </c>
      <c r="E1585">
        <v>1.9</v>
      </c>
      <c r="F1585">
        <v>5.5347999999999997</v>
      </c>
      <c r="G1585">
        <v>5.1635999999999997</v>
      </c>
      <c r="H1585">
        <v>8.4864999999999995</v>
      </c>
      <c r="I1585">
        <v>5.0949</v>
      </c>
      <c r="J1585">
        <v>4.5510999999999999</v>
      </c>
    </row>
    <row r="1586" spans="2:10" x14ac:dyDescent="0.35">
      <c r="B1586" s="262">
        <v>43430</v>
      </c>
      <c r="C1586">
        <v>0.97099999999999997</v>
      </c>
      <c r="D1586">
        <v>1.4079999999999999</v>
      </c>
      <c r="E1586">
        <v>1.883</v>
      </c>
      <c r="F1586">
        <v>5.6299000000000001</v>
      </c>
      <c r="G1586">
        <v>5.2168000000000001</v>
      </c>
      <c r="H1586">
        <v>8.5357000000000003</v>
      </c>
      <c r="I1586">
        <v>5.1456999999999997</v>
      </c>
      <c r="J1586">
        <v>4.5896999999999997</v>
      </c>
    </row>
    <row r="1587" spans="2:10" x14ac:dyDescent="0.35">
      <c r="B1587" s="262">
        <v>43427</v>
      </c>
      <c r="C1587">
        <v>0.94299999999999995</v>
      </c>
      <c r="D1587">
        <v>1.379</v>
      </c>
      <c r="E1587">
        <v>1.8460000000000001</v>
      </c>
      <c r="F1587">
        <v>5.6779999999999999</v>
      </c>
      <c r="G1587">
        <v>5.2320000000000002</v>
      </c>
      <c r="H1587">
        <v>8.5510000000000002</v>
      </c>
      <c r="I1587">
        <v>5.1352000000000002</v>
      </c>
      <c r="J1587">
        <v>4.6074999999999999</v>
      </c>
    </row>
    <row r="1588" spans="2:10" x14ac:dyDescent="0.35">
      <c r="B1588" s="262">
        <v>43426</v>
      </c>
      <c r="C1588">
        <v>0.98199999999999998</v>
      </c>
      <c r="D1588">
        <v>1.425</v>
      </c>
      <c r="E1588">
        <v>1.8839999999999999</v>
      </c>
      <c r="F1588">
        <v>5.6319999999999997</v>
      </c>
      <c r="G1588">
        <v>5.3224</v>
      </c>
      <c r="H1588">
        <v>8.5510000000000002</v>
      </c>
      <c r="I1588">
        <v>5.2205000000000004</v>
      </c>
      <c r="J1588">
        <v>4.7046000000000001</v>
      </c>
    </row>
    <row r="1589" spans="2:10" x14ac:dyDescent="0.35">
      <c r="B1589" s="262">
        <v>43425</v>
      </c>
      <c r="C1589">
        <v>0.94299999999999995</v>
      </c>
      <c r="D1589">
        <v>1.3939999999999999</v>
      </c>
      <c r="E1589">
        <v>1.8720000000000001</v>
      </c>
      <c r="F1589">
        <v>5.4518000000000004</v>
      </c>
      <c r="G1589">
        <v>5.2613000000000003</v>
      </c>
      <c r="H1589">
        <v>8.4639000000000006</v>
      </c>
      <c r="I1589">
        <v>5.1734999999999998</v>
      </c>
      <c r="J1589">
        <v>4.6641000000000004</v>
      </c>
    </row>
    <row r="1590" spans="2:10" x14ac:dyDescent="0.35">
      <c r="B1590" s="262">
        <v>43424</v>
      </c>
      <c r="C1590">
        <v>0.91700000000000004</v>
      </c>
      <c r="D1590">
        <v>1.3819999999999999</v>
      </c>
      <c r="E1590">
        <v>1.881</v>
      </c>
      <c r="F1590">
        <v>5.4935999999999998</v>
      </c>
      <c r="G1590">
        <v>5.3166000000000002</v>
      </c>
      <c r="H1590">
        <v>8.5167000000000002</v>
      </c>
      <c r="I1590">
        <v>5.2779999999999996</v>
      </c>
      <c r="J1590">
        <v>4.7270000000000003</v>
      </c>
    </row>
    <row r="1591" spans="2:10" x14ac:dyDescent="0.35">
      <c r="B1591" s="262">
        <v>43423</v>
      </c>
      <c r="C1591">
        <v>0.90800000000000003</v>
      </c>
      <c r="D1591">
        <v>1.375</v>
      </c>
      <c r="E1591">
        <v>1.8620000000000001</v>
      </c>
      <c r="F1591">
        <v>5.6326000000000001</v>
      </c>
      <c r="G1591">
        <v>5.4263000000000003</v>
      </c>
      <c r="H1591">
        <v>8.6399000000000008</v>
      </c>
      <c r="I1591">
        <v>5.4040999999999997</v>
      </c>
      <c r="J1591">
        <v>4.8136999999999999</v>
      </c>
    </row>
    <row r="1592" spans="2:10" x14ac:dyDescent="0.35">
      <c r="B1592" s="262">
        <v>43420</v>
      </c>
      <c r="C1592">
        <v>0.94299999999999995</v>
      </c>
      <c r="D1592">
        <v>1.41</v>
      </c>
      <c r="E1592">
        <v>1.883</v>
      </c>
      <c r="F1592">
        <v>5.6524999999999999</v>
      </c>
      <c r="G1592">
        <v>5.5204000000000004</v>
      </c>
      <c r="H1592">
        <v>8.5510000000000002</v>
      </c>
      <c r="I1592">
        <v>5.4524999999999997</v>
      </c>
      <c r="J1592">
        <v>4.8955000000000002</v>
      </c>
    </row>
    <row r="1593" spans="2:10" x14ac:dyDescent="0.35">
      <c r="B1593" s="262">
        <v>43419</v>
      </c>
      <c r="C1593">
        <v>0.91900000000000004</v>
      </c>
      <c r="D1593">
        <v>1.367</v>
      </c>
      <c r="E1593">
        <v>1.8560000000000001</v>
      </c>
      <c r="F1593">
        <v>5.5373999999999999</v>
      </c>
      <c r="G1593">
        <v>5.5609000000000002</v>
      </c>
      <c r="H1593">
        <v>8.4677000000000007</v>
      </c>
      <c r="I1593">
        <v>5.4836999999999998</v>
      </c>
      <c r="J1593">
        <v>4.9375</v>
      </c>
    </row>
    <row r="1594" spans="2:10" x14ac:dyDescent="0.35">
      <c r="B1594" s="262">
        <v>43418</v>
      </c>
      <c r="C1594">
        <v>1.0629999999999999</v>
      </c>
      <c r="D1594">
        <v>1.5049999999999999</v>
      </c>
      <c r="E1594">
        <v>1.9330000000000001</v>
      </c>
      <c r="F1594">
        <v>5.4156000000000004</v>
      </c>
      <c r="G1594">
        <v>5.2195999999999998</v>
      </c>
      <c r="H1594">
        <v>8.0268999999999995</v>
      </c>
      <c r="I1594">
        <v>5.2545999999999999</v>
      </c>
      <c r="J1594">
        <v>4.6014999999999997</v>
      </c>
    </row>
    <row r="1595" spans="2:10" x14ac:dyDescent="0.35">
      <c r="B1595" s="262">
        <v>43417</v>
      </c>
      <c r="C1595">
        <v>1.0820000000000001</v>
      </c>
      <c r="D1595">
        <v>1.5189999999999999</v>
      </c>
      <c r="E1595">
        <v>1.9330000000000001</v>
      </c>
      <c r="F1595">
        <v>5.4619999999999997</v>
      </c>
      <c r="G1595">
        <v>5.2072000000000003</v>
      </c>
      <c r="H1595">
        <v>8.4489999999999998</v>
      </c>
      <c r="I1595">
        <v>5.2641999999999998</v>
      </c>
      <c r="J1595">
        <v>4.6302000000000003</v>
      </c>
    </row>
    <row r="1596" spans="2:10" x14ac:dyDescent="0.35">
      <c r="B1596" s="262">
        <v>43416</v>
      </c>
      <c r="C1596">
        <v>1.026</v>
      </c>
      <c r="D1596">
        <v>1.4510000000000001</v>
      </c>
      <c r="E1596">
        <v>1.867</v>
      </c>
      <c r="F1596">
        <v>5.4036</v>
      </c>
      <c r="G1596">
        <v>5.0525000000000002</v>
      </c>
      <c r="H1596">
        <v>8.3421000000000003</v>
      </c>
      <c r="I1596">
        <v>5.2491000000000003</v>
      </c>
      <c r="J1596">
        <v>4.5326000000000004</v>
      </c>
    </row>
    <row r="1597" spans="2:10" x14ac:dyDescent="0.35">
      <c r="B1597" s="262">
        <v>43413</v>
      </c>
      <c r="C1597">
        <v>1.069</v>
      </c>
      <c r="D1597">
        <v>1.4890000000000001</v>
      </c>
      <c r="E1597">
        <v>1.8839999999999999</v>
      </c>
      <c r="F1597">
        <v>5.4364999999999997</v>
      </c>
      <c r="G1597">
        <v>5.0576999999999996</v>
      </c>
      <c r="H1597">
        <v>8.2949999999999999</v>
      </c>
      <c r="I1597">
        <v>5.2137000000000002</v>
      </c>
      <c r="J1597">
        <v>4.5073999999999996</v>
      </c>
    </row>
    <row r="1598" spans="2:10" x14ac:dyDescent="0.35">
      <c r="B1598" s="262">
        <v>43412</v>
      </c>
      <c r="C1598">
        <v>1.1399999999999999</v>
      </c>
      <c r="D1598">
        <v>1.5629999999999999</v>
      </c>
      <c r="E1598">
        <v>1.946</v>
      </c>
      <c r="F1598">
        <v>5.5381</v>
      </c>
      <c r="G1598">
        <v>5.0982000000000003</v>
      </c>
      <c r="H1598">
        <v>8.0846</v>
      </c>
      <c r="I1598">
        <v>5.2628000000000004</v>
      </c>
      <c r="J1598">
        <v>4.5476000000000001</v>
      </c>
    </row>
    <row r="1599" spans="2:10" x14ac:dyDescent="0.35">
      <c r="B1599" s="262">
        <v>43411</v>
      </c>
      <c r="C1599">
        <v>1.109</v>
      </c>
      <c r="D1599">
        <v>1.5309999999999999</v>
      </c>
      <c r="E1599">
        <v>1.9059999999999999</v>
      </c>
      <c r="F1599">
        <v>5.548</v>
      </c>
      <c r="G1599">
        <v>5.1447000000000003</v>
      </c>
      <c r="H1599">
        <v>8.0675000000000008</v>
      </c>
      <c r="I1599">
        <v>5.3269000000000002</v>
      </c>
      <c r="J1599">
        <v>4.5968</v>
      </c>
    </row>
    <row r="1600" spans="2:10" x14ac:dyDescent="0.35">
      <c r="B1600" s="262">
        <v>43410</v>
      </c>
      <c r="C1600">
        <v>1.1060000000000001</v>
      </c>
      <c r="D1600">
        <v>1.536</v>
      </c>
      <c r="E1600">
        <v>1.9019999999999999</v>
      </c>
      <c r="F1600">
        <v>5.5719000000000003</v>
      </c>
      <c r="G1600">
        <v>5.1852999999999998</v>
      </c>
      <c r="H1600">
        <v>8.2201000000000004</v>
      </c>
      <c r="I1600">
        <v>5.4128999999999996</v>
      </c>
      <c r="J1600">
        <v>4.6641000000000004</v>
      </c>
    </row>
    <row r="1601" spans="2:10" x14ac:dyDescent="0.35">
      <c r="B1601" s="262">
        <v>43409</v>
      </c>
      <c r="C1601">
        <v>1.0840000000000001</v>
      </c>
      <c r="D1601">
        <v>1.4990000000000001</v>
      </c>
      <c r="E1601">
        <v>1.861</v>
      </c>
      <c r="F1601">
        <v>5.5659000000000001</v>
      </c>
      <c r="G1601">
        <v>5.2251000000000003</v>
      </c>
      <c r="H1601">
        <v>8.2591999999999999</v>
      </c>
      <c r="I1601">
        <v>5.4157999999999999</v>
      </c>
      <c r="J1601">
        <v>4.6627999999999998</v>
      </c>
    </row>
    <row r="1602" spans="2:10" x14ac:dyDescent="0.35">
      <c r="B1602" s="262">
        <v>43406</v>
      </c>
      <c r="C1602">
        <v>1.08</v>
      </c>
      <c r="D1602">
        <v>1.4910000000000001</v>
      </c>
      <c r="E1602">
        <v>1.8520000000000001</v>
      </c>
      <c r="F1602">
        <v>5.6470000000000002</v>
      </c>
      <c r="G1602">
        <v>5.2389999999999999</v>
      </c>
      <c r="H1602">
        <v>8.2805999999999997</v>
      </c>
      <c r="I1602">
        <v>5.4941000000000004</v>
      </c>
      <c r="J1602">
        <v>4.7294999999999998</v>
      </c>
    </row>
    <row r="1603" spans="2:10" x14ac:dyDescent="0.35">
      <c r="B1603" s="262">
        <v>43405</v>
      </c>
      <c r="C1603">
        <v>1.038</v>
      </c>
      <c r="D1603">
        <v>1.452</v>
      </c>
      <c r="E1603">
        <v>1.819</v>
      </c>
      <c r="F1603">
        <v>5.6074999999999999</v>
      </c>
      <c r="G1603">
        <v>5.2222999999999997</v>
      </c>
      <c r="H1603">
        <v>8.2201000000000004</v>
      </c>
      <c r="I1603">
        <v>5.4465000000000003</v>
      </c>
      <c r="J1603">
        <v>4.6836000000000002</v>
      </c>
    </row>
    <row r="1604" spans="2:10" x14ac:dyDescent="0.35">
      <c r="B1604" s="262">
        <v>43404</v>
      </c>
      <c r="C1604">
        <v>1.024</v>
      </c>
      <c r="D1604">
        <v>1.4350000000000001</v>
      </c>
      <c r="E1604">
        <v>1.8129999999999999</v>
      </c>
      <c r="F1604">
        <v>5.6101999999999999</v>
      </c>
      <c r="G1604">
        <v>5.2881</v>
      </c>
      <c r="H1604">
        <v>8.3749000000000002</v>
      </c>
      <c r="I1604">
        <v>5.5395000000000003</v>
      </c>
      <c r="J1604">
        <v>4.7916999999999996</v>
      </c>
    </row>
    <row r="1605" spans="2:10" x14ac:dyDescent="0.35">
      <c r="B1605" s="262">
        <v>43403</v>
      </c>
      <c r="C1605">
        <v>0.97899999999999998</v>
      </c>
      <c r="D1605">
        <v>1.397</v>
      </c>
      <c r="E1605">
        <v>1.7709999999999999</v>
      </c>
      <c r="F1605">
        <v>5.4775</v>
      </c>
      <c r="G1605">
        <v>5.2362000000000002</v>
      </c>
      <c r="H1605">
        <v>8.3094000000000001</v>
      </c>
      <c r="I1605">
        <v>5.4509999999999996</v>
      </c>
      <c r="J1605">
        <v>4.6984000000000004</v>
      </c>
    </row>
    <row r="1606" spans="2:10" x14ac:dyDescent="0.35">
      <c r="B1606" s="262">
        <v>43402</v>
      </c>
      <c r="C1606">
        <v>0.97399999999999998</v>
      </c>
      <c r="D1606">
        <v>1.3979999999999999</v>
      </c>
      <c r="E1606">
        <v>1.784</v>
      </c>
      <c r="F1606">
        <v>5.5125000000000002</v>
      </c>
      <c r="G1606">
        <v>5.2712000000000003</v>
      </c>
      <c r="H1606">
        <v>8.2949999999999999</v>
      </c>
      <c r="I1606">
        <v>5.4851000000000001</v>
      </c>
      <c r="J1606">
        <v>4.7839999999999998</v>
      </c>
    </row>
    <row r="1607" spans="2:10" x14ac:dyDescent="0.35">
      <c r="B1607" s="262">
        <v>43399</v>
      </c>
      <c r="C1607">
        <v>0.97</v>
      </c>
      <c r="D1607">
        <v>1.3819999999999999</v>
      </c>
      <c r="E1607">
        <v>1.7769999999999999</v>
      </c>
      <c r="F1607">
        <v>5.59</v>
      </c>
      <c r="G1607">
        <v>5.3981000000000003</v>
      </c>
      <c r="H1607">
        <v>8.4564000000000004</v>
      </c>
      <c r="I1607">
        <v>5.6642000000000001</v>
      </c>
      <c r="J1607">
        <v>4.8674999999999997</v>
      </c>
    </row>
    <row r="1608" spans="2:10" x14ac:dyDescent="0.35">
      <c r="B1608" s="262">
        <v>43398</v>
      </c>
      <c r="C1608">
        <v>1.024</v>
      </c>
      <c r="D1608">
        <v>1.44</v>
      </c>
      <c r="E1608">
        <v>1.8220000000000001</v>
      </c>
      <c r="F1608">
        <v>5.5340999999999996</v>
      </c>
      <c r="G1608">
        <v>5.3570000000000002</v>
      </c>
      <c r="H1608">
        <v>8.3749000000000002</v>
      </c>
      <c r="I1608">
        <v>5.6105</v>
      </c>
      <c r="J1608">
        <v>4.8098000000000001</v>
      </c>
    </row>
    <row r="1609" spans="2:10" x14ac:dyDescent="0.35">
      <c r="B1609" s="262">
        <v>43397</v>
      </c>
      <c r="C1609">
        <v>1.0369999999999999</v>
      </c>
      <c r="D1609">
        <v>1.4550000000000001</v>
      </c>
      <c r="E1609">
        <v>1.83</v>
      </c>
      <c r="F1609">
        <v>5.5439999999999996</v>
      </c>
      <c r="G1609">
        <v>5.3338999999999999</v>
      </c>
      <c r="H1609">
        <v>8.4117999999999995</v>
      </c>
      <c r="I1609">
        <v>5.5841000000000003</v>
      </c>
      <c r="J1609">
        <v>4.8098000000000001</v>
      </c>
    </row>
    <row r="1610" spans="2:10" x14ac:dyDescent="0.35">
      <c r="B1610" s="262">
        <v>43396</v>
      </c>
      <c r="C1610">
        <v>1.052</v>
      </c>
      <c r="D1610">
        <v>1.468</v>
      </c>
      <c r="E1610">
        <v>1.833</v>
      </c>
      <c r="F1610">
        <v>5.6007999999999996</v>
      </c>
      <c r="G1610">
        <v>5.3775000000000004</v>
      </c>
      <c r="H1610">
        <v>8.4639000000000006</v>
      </c>
      <c r="I1610">
        <v>5.6308999999999996</v>
      </c>
      <c r="J1610">
        <v>4.8449999999999998</v>
      </c>
    </row>
    <row r="1611" spans="2:10" x14ac:dyDescent="0.35">
      <c r="B1611" s="262">
        <v>43395</v>
      </c>
      <c r="C1611">
        <v>1.095</v>
      </c>
      <c r="D1611">
        <v>1.526</v>
      </c>
      <c r="E1611">
        <v>1.89</v>
      </c>
      <c r="F1611">
        <v>5.6096000000000004</v>
      </c>
      <c r="G1611">
        <v>5.3760000000000003</v>
      </c>
      <c r="H1611">
        <v>8.3970000000000002</v>
      </c>
      <c r="I1611">
        <v>5.6578999999999997</v>
      </c>
      <c r="J1611">
        <v>4.8085000000000004</v>
      </c>
    </row>
    <row r="1612" spans="2:10" x14ac:dyDescent="0.35">
      <c r="B1612" s="262">
        <v>43392</v>
      </c>
      <c r="C1612">
        <v>1.145</v>
      </c>
      <c r="D1612">
        <v>1.575</v>
      </c>
      <c r="E1612">
        <v>1.9319999999999999</v>
      </c>
      <c r="F1612">
        <v>5.6196999999999999</v>
      </c>
      <c r="G1612">
        <v>5.3803999999999998</v>
      </c>
      <c r="H1612">
        <v>8.3130000000000006</v>
      </c>
      <c r="I1612">
        <v>5.6043000000000003</v>
      </c>
      <c r="J1612">
        <v>4.7370999999999999</v>
      </c>
    </row>
    <row r="1613" spans="2:10" x14ac:dyDescent="0.35">
      <c r="B1613" s="262">
        <v>43391</v>
      </c>
      <c r="C1613">
        <v>1.1020000000000001</v>
      </c>
      <c r="D1613">
        <v>1.5369999999999999</v>
      </c>
      <c r="E1613">
        <v>1.8979999999999999</v>
      </c>
      <c r="F1613">
        <v>5.6794000000000002</v>
      </c>
      <c r="G1613">
        <v>5.4836</v>
      </c>
      <c r="H1613">
        <v>8.4677000000000007</v>
      </c>
      <c r="I1613">
        <v>5.6769999999999996</v>
      </c>
      <c r="J1613">
        <v>4.7827000000000002</v>
      </c>
    </row>
    <row r="1614" spans="2:10" x14ac:dyDescent="0.35">
      <c r="B1614" s="262">
        <v>43390</v>
      </c>
      <c r="C1614">
        <v>1.139</v>
      </c>
      <c r="D1614">
        <v>1.5740000000000001</v>
      </c>
      <c r="E1614">
        <v>1.927</v>
      </c>
      <c r="F1614">
        <v>5.7129000000000003</v>
      </c>
      <c r="G1614">
        <v>5.5499000000000001</v>
      </c>
      <c r="H1614">
        <v>8.4414999999999996</v>
      </c>
      <c r="I1614">
        <v>5.7880000000000003</v>
      </c>
      <c r="J1614">
        <v>4.8398000000000003</v>
      </c>
    </row>
    <row r="1615" spans="2:10" x14ac:dyDescent="0.35">
      <c r="B1615" s="262">
        <v>43389</v>
      </c>
      <c r="C1615">
        <v>1.1639999999999999</v>
      </c>
      <c r="D1615">
        <v>1.607</v>
      </c>
      <c r="E1615">
        <v>1.9650000000000001</v>
      </c>
      <c r="F1615">
        <v>5.7009999999999996</v>
      </c>
      <c r="G1615">
        <v>5.5220000000000002</v>
      </c>
      <c r="H1615">
        <v>8.3970000000000002</v>
      </c>
      <c r="I1615">
        <v>5.8468999999999998</v>
      </c>
      <c r="J1615">
        <v>4.8543000000000003</v>
      </c>
    </row>
    <row r="1616" spans="2:10" x14ac:dyDescent="0.35">
      <c r="B1616" s="262">
        <v>43388</v>
      </c>
      <c r="C1616">
        <v>1.1639999999999999</v>
      </c>
      <c r="D1616">
        <v>1.609</v>
      </c>
      <c r="E1616">
        <v>1.9870000000000001</v>
      </c>
      <c r="F1616">
        <v>5.8318000000000003</v>
      </c>
      <c r="G1616">
        <v>5.5845000000000002</v>
      </c>
      <c r="H1616">
        <v>8.4080999999999992</v>
      </c>
      <c r="I1616">
        <v>5.8982999999999999</v>
      </c>
      <c r="J1616">
        <v>4.8582000000000001</v>
      </c>
    </row>
    <row r="1617" spans="2:10" x14ac:dyDescent="0.35">
      <c r="B1617" s="262">
        <v>43385</v>
      </c>
      <c r="C1617">
        <v>1.1919999999999999</v>
      </c>
      <c r="D1617">
        <v>1.6319999999999999</v>
      </c>
      <c r="E1617">
        <v>2.0030000000000001</v>
      </c>
      <c r="F1617">
        <v>5.9081000000000001</v>
      </c>
      <c r="G1617">
        <v>5.6420000000000003</v>
      </c>
      <c r="H1617">
        <v>8.5701000000000001</v>
      </c>
      <c r="I1617">
        <v>5.8554000000000004</v>
      </c>
      <c r="J1617">
        <v>4.9048999999999996</v>
      </c>
    </row>
    <row r="1618" spans="2:10" x14ac:dyDescent="0.35">
      <c r="B1618" s="262">
        <v>43384</v>
      </c>
      <c r="C1618">
        <v>1.2370000000000001</v>
      </c>
      <c r="D1618">
        <v>1.6719999999999999</v>
      </c>
      <c r="E1618">
        <v>2.0350000000000001</v>
      </c>
      <c r="F1618">
        <v>5.8223000000000003</v>
      </c>
      <c r="G1618">
        <v>5.5406000000000004</v>
      </c>
      <c r="H1618">
        <v>8.5053000000000001</v>
      </c>
      <c r="I1618">
        <v>5.7141000000000002</v>
      </c>
      <c r="J1618">
        <v>4.8254000000000001</v>
      </c>
    </row>
    <row r="1619" spans="2:10" x14ac:dyDescent="0.35">
      <c r="B1619" s="262">
        <v>43383</v>
      </c>
      <c r="C1619">
        <v>1.284</v>
      </c>
      <c r="D1619">
        <v>1.726</v>
      </c>
      <c r="E1619">
        <v>2.0569999999999999</v>
      </c>
      <c r="F1619">
        <v>5.7588999999999997</v>
      </c>
      <c r="G1619">
        <v>5.4821</v>
      </c>
      <c r="H1619">
        <v>8.4080999999999992</v>
      </c>
      <c r="I1619">
        <v>5.5793999999999997</v>
      </c>
      <c r="J1619">
        <v>4.7534999999999998</v>
      </c>
    </row>
    <row r="1620" spans="2:10" x14ac:dyDescent="0.35">
      <c r="B1620" s="262">
        <v>43382</v>
      </c>
      <c r="C1620">
        <v>1.2769999999999999</v>
      </c>
      <c r="D1620">
        <v>1.7150000000000001</v>
      </c>
      <c r="E1620">
        <v>2.0369999999999999</v>
      </c>
      <c r="F1620">
        <v>5.9253999999999998</v>
      </c>
      <c r="G1620">
        <v>5.5734000000000004</v>
      </c>
      <c r="H1620">
        <v>8.4303000000000008</v>
      </c>
      <c r="I1620">
        <v>5.7698</v>
      </c>
      <c r="J1620">
        <v>4.8609</v>
      </c>
    </row>
    <row r="1621" spans="2:10" x14ac:dyDescent="0.35">
      <c r="B1621" s="262">
        <v>43381</v>
      </c>
      <c r="C1621">
        <v>1.24</v>
      </c>
      <c r="D1621">
        <v>1.673</v>
      </c>
      <c r="E1621">
        <v>1.978</v>
      </c>
      <c r="F1621">
        <v>5.9147999999999996</v>
      </c>
      <c r="G1621">
        <v>5.5923999999999996</v>
      </c>
      <c r="H1621">
        <v>8.4939999999999998</v>
      </c>
      <c r="I1621">
        <v>5.7336</v>
      </c>
      <c r="J1621">
        <v>4.8941999999999997</v>
      </c>
    </row>
    <row r="1622" spans="2:10" x14ac:dyDescent="0.35">
      <c r="B1622" s="262">
        <v>43378</v>
      </c>
      <c r="C1622">
        <v>1.2849999999999999</v>
      </c>
      <c r="D1622">
        <v>1.72</v>
      </c>
      <c r="E1622">
        <v>2.0249999999999999</v>
      </c>
      <c r="F1622">
        <v>5.9156000000000004</v>
      </c>
      <c r="G1622">
        <v>5.6467999999999998</v>
      </c>
      <c r="H1622">
        <v>8.5433000000000003</v>
      </c>
      <c r="I1622">
        <v>5.7582000000000004</v>
      </c>
      <c r="J1622">
        <v>4.9265999999999996</v>
      </c>
    </row>
    <row r="1623" spans="2:10" x14ac:dyDescent="0.35">
      <c r="B1623" s="262">
        <v>43377</v>
      </c>
      <c r="C1623">
        <v>1.238</v>
      </c>
      <c r="D1623">
        <v>1.667</v>
      </c>
      <c r="E1623">
        <v>1.972</v>
      </c>
      <c r="F1623">
        <v>5.9870999999999999</v>
      </c>
      <c r="G1623">
        <v>5.6989999999999998</v>
      </c>
      <c r="H1623">
        <v>8.5625</v>
      </c>
      <c r="I1623">
        <v>5.7946999999999997</v>
      </c>
      <c r="J1623">
        <v>5.0166000000000004</v>
      </c>
    </row>
    <row r="1624" spans="2:10" x14ac:dyDescent="0.35">
      <c r="B1624" s="262">
        <v>43376</v>
      </c>
      <c r="C1624">
        <v>1.159</v>
      </c>
      <c r="D1624">
        <v>1.5740000000000001</v>
      </c>
      <c r="E1624">
        <v>1.8979999999999999</v>
      </c>
      <c r="F1624">
        <v>5.8236999999999997</v>
      </c>
      <c r="G1624">
        <v>5.5251000000000001</v>
      </c>
      <c r="H1624">
        <v>8.3347999999999995</v>
      </c>
      <c r="I1624">
        <v>5.6578999999999997</v>
      </c>
      <c r="J1624">
        <v>4.8449999999999998</v>
      </c>
    </row>
    <row r="1625" spans="2:10" x14ac:dyDescent="0.35">
      <c r="B1625" s="262">
        <v>43375</v>
      </c>
      <c r="C1625">
        <v>1.1220000000000001</v>
      </c>
      <c r="D1625">
        <v>1.5269999999999999</v>
      </c>
      <c r="E1625">
        <v>1.8580000000000001</v>
      </c>
      <c r="F1625">
        <v>5.8766999999999996</v>
      </c>
      <c r="G1625">
        <v>5.5049999999999999</v>
      </c>
      <c r="H1625">
        <v>8.3492999999999995</v>
      </c>
      <c r="I1625">
        <v>5.5933999999999999</v>
      </c>
      <c r="J1625">
        <v>4.7981999999999996</v>
      </c>
    </row>
    <row r="1626" spans="2:10" x14ac:dyDescent="0.35">
      <c r="B1626" s="262">
        <v>43374</v>
      </c>
      <c r="C1626">
        <v>1.177</v>
      </c>
      <c r="D1626">
        <v>1.587</v>
      </c>
      <c r="E1626">
        <v>1.9019999999999999</v>
      </c>
      <c r="F1626">
        <v>5.9081000000000001</v>
      </c>
      <c r="G1626">
        <v>5.5686999999999998</v>
      </c>
      <c r="H1626">
        <v>8.4788999999999994</v>
      </c>
      <c r="I1626">
        <v>5.7107999999999999</v>
      </c>
      <c r="J1626">
        <v>4.8449999999999998</v>
      </c>
    </row>
    <row r="1627" spans="2:10" x14ac:dyDescent="0.35">
      <c r="B1627" s="262">
        <v>43371</v>
      </c>
      <c r="C1627">
        <v>1.1639999999999999</v>
      </c>
      <c r="D1627">
        <v>1.5720000000000001</v>
      </c>
      <c r="E1627">
        <v>1.8879999999999999</v>
      </c>
      <c r="F1627">
        <v>5.8781999999999996</v>
      </c>
      <c r="G1627">
        <v>5.5327999999999999</v>
      </c>
      <c r="H1627">
        <v>8.3421000000000003</v>
      </c>
      <c r="I1627">
        <v>5.7172999999999998</v>
      </c>
      <c r="J1627">
        <v>4.8280000000000003</v>
      </c>
    </row>
    <row r="1628" spans="2:10" x14ac:dyDescent="0.35">
      <c r="B1628" s="262">
        <v>43370</v>
      </c>
      <c r="C1628">
        <v>1.1839999999999999</v>
      </c>
      <c r="D1628">
        <v>1.597</v>
      </c>
      <c r="E1628">
        <v>1.9079999999999999</v>
      </c>
      <c r="F1628">
        <v>5.8884999999999996</v>
      </c>
      <c r="G1628">
        <v>5.5080999999999998</v>
      </c>
      <c r="H1628">
        <v>8.2780000000000005</v>
      </c>
      <c r="I1628">
        <v>5.7313999999999998</v>
      </c>
      <c r="J1628">
        <v>4.7230999999999996</v>
      </c>
    </row>
    <row r="1629" spans="2:10" x14ac:dyDescent="0.35">
      <c r="B1629" s="262">
        <v>43369</v>
      </c>
      <c r="C1629">
        <v>1.173</v>
      </c>
      <c r="D1629">
        <v>1.5920000000000001</v>
      </c>
      <c r="E1629">
        <v>1.913</v>
      </c>
      <c r="F1629">
        <v>6.0054999999999996</v>
      </c>
      <c r="G1629">
        <v>5.5414000000000003</v>
      </c>
      <c r="H1629">
        <v>8.3731000000000009</v>
      </c>
      <c r="I1629">
        <v>5.8170000000000002</v>
      </c>
      <c r="J1629">
        <v>4.7686000000000002</v>
      </c>
    </row>
    <row r="1630" spans="2:10" x14ac:dyDescent="0.35">
      <c r="B1630" s="262">
        <v>43368</v>
      </c>
      <c r="C1630">
        <v>1.202</v>
      </c>
      <c r="D1630">
        <v>1.631</v>
      </c>
      <c r="E1630">
        <v>1.954</v>
      </c>
      <c r="F1630">
        <v>6.0063000000000004</v>
      </c>
      <c r="G1630">
        <v>5.4783999999999997</v>
      </c>
      <c r="H1630">
        <v>8.4139999999999997</v>
      </c>
      <c r="I1630">
        <v>5.8186999999999998</v>
      </c>
      <c r="J1630">
        <v>4.7542</v>
      </c>
    </row>
    <row r="1631" spans="2:10" x14ac:dyDescent="0.35">
      <c r="B1631" s="262">
        <v>43367</v>
      </c>
      <c r="C1631">
        <v>1.1839999999999999</v>
      </c>
      <c r="D1631">
        <v>1.613</v>
      </c>
      <c r="E1631">
        <v>1.9339999999999999</v>
      </c>
      <c r="F1631">
        <v>5.9234</v>
      </c>
      <c r="G1631">
        <v>5.4614000000000003</v>
      </c>
      <c r="H1631">
        <v>8.3804999999999996</v>
      </c>
      <c r="I1631">
        <v>5.7697000000000003</v>
      </c>
      <c r="J1631">
        <v>4.7268999999999997</v>
      </c>
    </row>
    <row r="1632" spans="2:10" x14ac:dyDescent="0.35">
      <c r="B1632" s="262">
        <v>43364</v>
      </c>
      <c r="C1632">
        <v>1.1419999999999999</v>
      </c>
      <c r="D1632">
        <v>1.552</v>
      </c>
      <c r="E1632">
        <v>1.8660000000000001</v>
      </c>
      <c r="F1632">
        <v>5.8338999999999999</v>
      </c>
      <c r="G1632">
        <v>5.3257000000000003</v>
      </c>
      <c r="H1632">
        <v>8.3879999999999999</v>
      </c>
      <c r="I1632">
        <v>5.6595000000000004</v>
      </c>
      <c r="J1632">
        <v>4.6074000000000002</v>
      </c>
    </row>
    <row r="1633" spans="2:10" x14ac:dyDescent="0.35">
      <c r="B1633" s="262">
        <v>43363</v>
      </c>
      <c r="C1633">
        <v>1.175</v>
      </c>
      <c r="D1633">
        <v>1.5840000000000001</v>
      </c>
      <c r="E1633">
        <v>1.895</v>
      </c>
      <c r="F1633">
        <v>5.8742000000000001</v>
      </c>
      <c r="G1633">
        <v>5.3169000000000004</v>
      </c>
      <c r="H1633">
        <v>8.3879999999999999</v>
      </c>
      <c r="I1633">
        <v>5.6806000000000001</v>
      </c>
      <c r="J1633">
        <v>4.6222000000000003</v>
      </c>
    </row>
    <row r="1634" spans="2:10" x14ac:dyDescent="0.35">
      <c r="B1634" s="262">
        <v>43362</v>
      </c>
      <c r="C1634">
        <v>1.1870000000000001</v>
      </c>
      <c r="D1634">
        <v>1.607</v>
      </c>
      <c r="E1634">
        <v>1.9259999999999999</v>
      </c>
      <c r="F1634">
        <v>5.9348999999999998</v>
      </c>
      <c r="G1634">
        <v>5.4108000000000001</v>
      </c>
      <c r="H1634">
        <v>8.4704999999999995</v>
      </c>
      <c r="I1634">
        <v>5.758</v>
      </c>
      <c r="J1634">
        <v>4.6859999999999999</v>
      </c>
    </row>
    <row r="1635" spans="2:10" x14ac:dyDescent="0.35">
      <c r="B1635" s="262">
        <v>43361</v>
      </c>
      <c r="C1635">
        <v>1.1479999999999999</v>
      </c>
      <c r="D1635">
        <v>1.5669999999999999</v>
      </c>
      <c r="E1635">
        <v>1.8819999999999999</v>
      </c>
      <c r="F1635">
        <v>5.7751999999999999</v>
      </c>
      <c r="G1635">
        <v>5.3022999999999998</v>
      </c>
      <c r="H1635">
        <v>8.4328000000000003</v>
      </c>
      <c r="I1635">
        <v>5.6387</v>
      </c>
      <c r="J1635">
        <v>4.5757000000000003</v>
      </c>
    </row>
    <row r="1636" spans="2:10" x14ac:dyDescent="0.35">
      <c r="B1636" s="262">
        <v>43360</v>
      </c>
      <c r="C1636">
        <v>1.1319999999999999</v>
      </c>
      <c r="D1636">
        <v>1.5329999999999999</v>
      </c>
      <c r="E1636">
        <v>1.8460000000000001</v>
      </c>
      <c r="F1636">
        <v>5.7629000000000001</v>
      </c>
      <c r="G1636">
        <v>5.3125</v>
      </c>
      <c r="H1636">
        <v>8.4365000000000006</v>
      </c>
      <c r="I1636">
        <v>5.6227</v>
      </c>
      <c r="J1636">
        <v>4.5552999999999999</v>
      </c>
    </row>
    <row r="1637" spans="2:10" x14ac:dyDescent="0.35">
      <c r="B1637" s="262">
        <v>43357</v>
      </c>
      <c r="C1637">
        <v>1.125</v>
      </c>
      <c r="D1637">
        <v>1.528</v>
      </c>
      <c r="E1637">
        <v>1.845</v>
      </c>
      <c r="F1637">
        <v>5.8044000000000002</v>
      </c>
      <c r="G1637">
        <v>5.3522999999999996</v>
      </c>
      <c r="H1637">
        <v>8.7362000000000002</v>
      </c>
      <c r="I1637">
        <v>5.6741000000000001</v>
      </c>
      <c r="J1637">
        <v>4.5938999999999997</v>
      </c>
    </row>
    <row r="1638" spans="2:10" x14ac:dyDescent="0.35">
      <c r="B1638" s="262">
        <v>43356</v>
      </c>
      <c r="C1638">
        <v>1.0980000000000001</v>
      </c>
      <c r="D1638">
        <v>1.502</v>
      </c>
      <c r="E1638">
        <v>1.827</v>
      </c>
      <c r="F1638">
        <v>5.7657999999999996</v>
      </c>
      <c r="G1638">
        <v>5.3183999999999996</v>
      </c>
      <c r="H1638">
        <v>8.4553999999999991</v>
      </c>
      <c r="I1638">
        <v>5.61</v>
      </c>
      <c r="J1638">
        <v>4.5255000000000001</v>
      </c>
    </row>
    <row r="1639" spans="2:10" x14ac:dyDescent="0.35">
      <c r="B1639" s="262">
        <v>43355</v>
      </c>
      <c r="C1639">
        <v>1.08</v>
      </c>
      <c r="D1639">
        <v>1.482</v>
      </c>
      <c r="E1639">
        <v>1.81</v>
      </c>
      <c r="F1639">
        <v>5.7211999999999996</v>
      </c>
      <c r="G1639">
        <v>5.2119999999999997</v>
      </c>
      <c r="H1639">
        <v>8.2562999999999995</v>
      </c>
      <c r="I1639">
        <v>5.5926</v>
      </c>
      <c r="J1639">
        <v>4.4763000000000002</v>
      </c>
    </row>
    <row r="1640" spans="2:10" x14ac:dyDescent="0.35">
      <c r="B1640" s="262">
        <v>43354</v>
      </c>
      <c r="C1640">
        <v>1.087</v>
      </c>
      <c r="D1640">
        <v>1.498</v>
      </c>
      <c r="E1640">
        <v>1.823</v>
      </c>
      <c r="F1640">
        <v>5.6851000000000003</v>
      </c>
      <c r="G1640">
        <v>5.2389000000000001</v>
      </c>
      <c r="H1640">
        <v>7.5730000000000004</v>
      </c>
      <c r="I1640">
        <v>5.5472999999999999</v>
      </c>
      <c r="J1640">
        <v>4.4566999999999997</v>
      </c>
    </row>
    <row r="1641" spans="2:10" x14ac:dyDescent="0.35">
      <c r="B1641" s="262">
        <v>43353</v>
      </c>
      <c r="C1641">
        <v>1.0509999999999999</v>
      </c>
      <c r="D1641">
        <v>1.468</v>
      </c>
      <c r="E1641">
        <v>1.7989999999999999</v>
      </c>
      <c r="F1641">
        <v>5.6978</v>
      </c>
      <c r="G1641">
        <v>5.1702000000000004</v>
      </c>
      <c r="H1641">
        <v>7.5129000000000001</v>
      </c>
      <c r="I1641">
        <v>5.5256999999999996</v>
      </c>
      <c r="J1641">
        <v>4.4215</v>
      </c>
    </row>
    <row r="1642" spans="2:10" x14ac:dyDescent="0.35">
      <c r="B1642" s="262">
        <v>43350</v>
      </c>
      <c r="C1642">
        <v>1.0449999999999999</v>
      </c>
      <c r="D1642">
        <v>1.458</v>
      </c>
      <c r="E1642">
        <v>1.7889999999999999</v>
      </c>
      <c r="F1642">
        <v>5.7062999999999997</v>
      </c>
      <c r="G1642">
        <v>5.1825999999999999</v>
      </c>
      <c r="H1642">
        <v>7.5609000000000002</v>
      </c>
      <c r="I1642">
        <v>5.5256999999999996</v>
      </c>
      <c r="J1642">
        <v>4.4282000000000004</v>
      </c>
    </row>
    <row r="1643" spans="2:10" x14ac:dyDescent="0.35">
      <c r="B1643" s="262">
        <v>43349</v>
      </c>
      <c r="C1643">
        <v>1.018</v>
      </c>
      <c r="D1643">
        <v>1.415</v>
      </c>
      <c r="E1643">
        <v>1.7509999999999999</v>
      </c>
      <c r="F1643">
        <v>5.6683000000000003</v>
      </c>
      <c r="G1643">
        <v>5.1425999999999998</v>
      </c>
      <c r="H1643">
        <v>7.4654999999999996</v>
      </c>
      <c r="I1643">
        <v>5.4905999999999997</v>
      </c>
      <c r="J1643">
        <v>4.4349999999999996</v>
      </c>
    </row>
    <row r="1644" spans="2:10" x14ac:dyDescent="0.35">
      <c r="B1644" s="262">
        <v>43348</v>
      </c>
      <c r="C1644">
        <v>1.036</v>
      </c>
      <c r="D1644">
        <v>1.4410000000000001</v>
      </c>
      <c r="E1644">
        <v>1.778</v>
      </c>
      <c r="F1644">
        <v>5.7205000000000004</v>
      </c>
      <c r="G1644">
        <v>5.2361000000000004</v>
      </c>
      <c r="H1644">
        <v>7.4920999999999998</v>
      </c>
      <c r="I1644">
        <v>5.5738000000000003</v>
      </c>
      <c r="J1644">
        <v>4.5019999999999998</v>
      </c>
    </row>
    <row r="1645" spans="2:10" x14ac:dyDescent="0.35">
      <c r="B1645" s="262">
        <v>43347</v>
      </c>
      <c r="C1645">
        <v>1.028</v>
      </c>
      <c r="D1645">
        <v>1.4279999999999999</v>
      </c>
      <c r="E1645">
        <v>1.758</v>
      </c>
      <c r="F1645">
        <v>5.6829999999999998</v>
      </c>
      <c r="G1645">
        <v>5.1867999999999999</v>
      </c>
      <c r="H1645">
        <v>7.4802999999999997</v>
      </c>
      <c r="I1645">
        <v>5.5566000000000004</v>
      </c>
      <c r="J1645">
        <v>4.4442000000000004</v>
      </c>
    </row>
    <row r="1646" spans="2:10" x14ac:dyDescent="0.35">
      <c r="B1646" s="262">
        <v>43346</v>
      </c>
      <c r="C1646">
        <v>1.0189999999999999</v>
      </c>
      <c r="D1646">
        <v>1.403</v>
      </c>
      <c r="E1646">
        <v>1.7270000000000001</v>
      </c>
      <c r="F1646">
        <v>5.6661999999999999</v>
      </c>
      <c r="G1646">
        <v>5.1113</v>
      </c>
      <c r="H1646">
        <v>7.5068999999999999</v>
      </c>
      <c r="I1646">
        <v>5.4649000000000001</v>
      </c>
      <c r="J1646">
        <v>4.3912000000000004</v>
      </c>
    </row>
    <row r="1647" spans="2:10" x14ac:dyDescent="0.35">
      <c r="B1647" s="262">
        <v>43343</v>
      </c>
      <c r="C1647">
        <v>1.0349999999999999</v>
      </c>
      <c r="D1647">
        <v>1.4259999999999999</v>
      </c>
      <c r="E1647">
        <v>1.746</v>
      </c>
      <c r="F1647">
        <v>5.6703999999999999</v>
      </c>
      <c r="G1647">
        <v>5.0208000000000004</v>
      </c>
      <c r="H1647">
        <v>7.5579000000000001</v>
      </c>
      <c r="I1647">
        <v>5.3573000000000004</v>
      </c>
      <c r="J1647">
        <v>4.3253000000000004</v>
      </c>
    </row>
    <row r="1648" spans="2:10" x14ac:dyDescent="0.35">
      <c r="B1648" s="262">
        <v>43342</v>
      </c>
      <c r="C1648">
        <v>1.06</v>
      </c>
      <c r="D1648">
        <v>1.4530000000000001</v>
      </c>
      <c r="E1648">
        <v>1.7589999999999999</v>
      </c>
      <c r="F1648">
        <v>5.6787999999999998</v>
      </c>
      <c r="G1648">
        <v>5.0789999999999997</v>
      </c>
      <c r="H1648">
        <v>7.5548000000000002</v>
      </c>
      <c r="I1648">
        <v>5.3776000000000002</v>
      </c>
      <c r="J1648">
        <v>4.3657000000000004</v>
      </c>
    </row>
    <row r="1649" spans="2:10" x14ac:dyDescent="0.35">
      <c r="B1649" s="262">
        <v>43341</v>
      </c>
      <c r="C1649">
        <v>1.081</v>
      </c>
      <c r="D1649">
        <v>1.488</v>
      </c>
      <c r="E1649">
        <v>1.7849999999999999</v>
      </c>
      <c r="F1649">
        <v>5.6760000000000002</v>
      </c>
      <c r="G1649">
        <v>5.1180000000000003</v>
      </c>
      <c r="H1649">
        <v>7.5730000000000004</v>
      </c>
      <c r="I1649">
        <v>5.4469000000000003</v>
      </c>
      <c r="J1649">
        <v>4.3888999999999996</v>
      </c>
    </row>
    <row r="1650" spans="2:10" x14ac:dyDescent="0.35">
      <c r="B1650" s="262">
        <v>43340</v>
      </c>
      <c r="C1650">
        <v>1.0349999999999999</v>
      </c>
      <c r="D1650">
        <v>1.4510000000000001</v>
      </c>
      <c r="E1650">
        <v>1.7569999999999999</v>
      </c>
      <c r="F1650">
        <v>5.6245000000000003</v>
      </c>
      <c r="G1650">
        <v>5.133</v>
      </c>
      <c r="H1650">
        <v>7.5068999999999999</v>
      </c>
      <c r="I1650">
        <v>5.5303000000000004</v>
      </c>
      <c r="J1650">
        <v>4.3901000000000003</v>
      </c>
    </row>
    <row r="1651" spans="2:10" x14ac:dyDescent="0.35">
      <c r="B1651" s="262">
        <v>43339</v>
      </c>
      <c r="C1651">
        <v>1.014</v>
      </c>
      <c r="D1651">
        <v>1.2769999999999999</v>
      </c>
      <c r="E1651">
        <v>1.734</v>
      </c>
      <c r="F1651">
        <v>5.6403999999999996</v>
      </c>
      <c r="G1651">
        <v>5.1771000000000003</v>
      </c>
      <c r="H1651">
        <v>7.5730000000000004</v>
      </c>
      <c r="I1651">
        <v>5.5427</v>
      </c>
      <c r="J1651">
        <v>4.4717000000000002</v>
      </c>
    </row>
    <row r="1652" spans="2:10" x14ac:dyDescent="0.35">
      <c r="B1652" s="262">
        <v>43336</v>
      </c>
      <c r="C1652">
        <v>1.014</v>
      </c>
      <c r="D1652">
        <v>1.2769999999999999</v>
      </c>
      <c r="E1652">
        <v>1.734</v>
      </c>
      <c r="F1652">
        <v>5.6403999999999996</v>
      </c>
      <c r="G1652">
        <v>5.1771000000000003</v>
      </c>
      <c r="H1652">
        <v>7.5730000000000004</v>
      </c>
      <c r="I1652">
        <v>5.5427</v>
      </c>
      <c r="J1652">
        <v>4.4717000000000002</v>
      </c>
    </row>
    <row r="1653" spans="2:10" x14ac:dyDescent="0.35">
      <c r="B1653" s="262">
        <v>43335</v>
      </c>
      <c r="C1653">
        <v>1.008</v>
      </c>
      <c r="D1653">
        <v>1.27</v>
      </c>
      <c r="E1653">
        <v>1.7210000000000001</v>
      </c>
      <c r="F1653">
        <v>5.6067</v>
      </c>
      <c r="G1653">
        <v>5.1303000000000001</v>
      </c>
      <c r="H1653">
        <v>7.5579000000000001</v>
      </c>
      <c r="I1653">
        <v>5.4558999999999997</v>
      </c>
      <c r="J1653">
        <v>4.4112999999999998</v>
      </c>
    </row>
    <row r="1654" spans="2:10" x14ac:dyDescent="0.35">
      <c r="B1654" s="262">
        <v>43334</v>
      </c>
      <c r="C1654">
        <v>1.0109999999999999</v>
      </c>
      <c r="D1654">
        <v>1.2709999999999999</v>
      </c>
      <c r="E1654">
        <v>1.724</v>
      </c>
      <c r="F1654">
        <v>5.6135000000000002</v>
      </c>
      <c r="G1654">
        <v>5.0484</v>
      </c>
      <c r="H1654">
        <v>7.5579000000000001</v>
      </c>
      <c r="I1654">
        <v>5.4009999999999998</v>
      </c>
      <c r="J1654">
        <v>4.3579999999999997</v>
      </c>
    </row>
    <row r="1655" spans="2:10" x14ac:dyDescent="0.35">
      <c r="B1655" s="262">
        <v>43333</v>
      </c>
      <c r="C1655">
        <v>1.0069999999999999</v>
      </c>
      <c r="D1655">
        <v>1.266</v>
      </c>
      <c r="E1655">
        <v>1.7210000000000001</v>
      </c>
      <c r="F1655">
        <v>5.5477999999999996</v>
      </c>
      <c r="G1655">
        <v>4.9767999999999999</v>
      </c>
      <c r="H1655">
        <v>7.5338000000000003</v>
      </c>
      <c r="I1655">
        <v>5.33</v>
      </c>
      <c r="J1655">
        <v>4.3146000000000004</v>
      </c>
    </row>
    <row r="1656" spans="2:10" x14ac:dyDescent="0.35">
      <c r="B1656" s="262">
        <v>43332</v>
      </c>
      <c r="C1656">
        <v>0.97799999999999998</v>
      </c>
      <c r="D1656">
        <v>1.222</v>
      </c>
      <c r="E1656">
        <v>1.677</v>
      </c>
      <c r="F1656">
        <v>5.5284000000000004</v>
      </c>
      <c r="G1656">
        <v>4.9935</v>
      </c>
      <c r="H1656">
        <v>7.5039999999999996</v>
      </c>
      <c r="I1656">
        <v>5.3372000000000002</v>
      </c>
      <c r="J1656">
        <v>4.3189000000000002</v>
      </c>
    </row>
    <row r="1657" spans="2:10" x14ac:dyDescent="0.35">
      <c r="B1657" s="262">
        <v>43329</v>
      </c>
      <c r="C1657">
        <v>0.98299999999999998</v>
      </c>
      <c r="D1657">
        <v>1.2350000000000001</v>
      </c>
      <c r="E1657">
        <v>1.69</v>
      </c>
      <c r="F1657">
        <v>5.5377000000000001</v>
      </c>
      <c r="G1657">
        <v>4.9462000000000002</v>
      </c>
      <c r="H1657">
        <v>7.4862000000000002</v>
      </c>
      <c r="I1657">
        <v>5.2817999999999996</v>
      </c>
      <c r="J1657">
        <v>4.2973999999999997</v>
      </c>
    </row>
    <row r="1658" spans="2:10" x14ac:dyDescent="0.35">
      <c r="B1658" s="262">
        <v>43328</v>
      </c>
      <c r="C1658">
        <v>0.98399999999999999</v>
      </c>
      <c r="D1658">
        <v>1.2390000000000001</v>
      </c>
      <c r="E1658">
        <v>1.6870000000000001</v>
      </c>
      <c r="F1658">
        <v>5.5705999999999998</v>
      </c>
      <c r="G1658">
        <v>4.9987000000000004</v>
      </c>
      <c r="H1658">
        <v>7.4920999999999998</v>
      </c>
      <c r="I1658">
        <v>5.3087</v>
      </c>
      <c r="J1658">
        <v>4.3307000000000002</v>
      </c>
    </row>
    <row r="1659" spans="2:10" x14ac:dyDescent="0.35">
      <c r="B1659" s="262">
        <v>43327</v>
      </c>
      <c r="C1659">
        <v>0.97099999999999997</v>
      </c>
      <c r="D1659">
        <v>1.224</v>
      </c>
      <c r="E1659">
        <v>1.673</v>
      </c>
      <c r="F1659">
        <v>5.593</v>
      </c>
      <c r="G1659">
        <v>5.0052000000000003</v>
      </c>
      <c r="H1659">
        <v>7.5308000000000002</v>
      </c>
      <c r="I1659">
        <v>5.3015999999999996</v>
      </c>
      <c r="J1659">
        <v>4.3460000000000001</v>
      </c>
    </row>
    <row r="1660" spans="2:10" x14ac:dyDescent="0.35">
      <c r="B1660" s="262">
        <v>43326</v>
      </c>
      <c r="C1660">
        <v>1.0029999999999999</v>
      </c>
      <c r="D1660">
        <v>1.262</v>
      </c>
      <c r="E1660">
        <v>1.706</v>
      </c>
      <c r="F1660">
        <v>5.6121999999999996</v>
      </c>
      <c r="G1660">
        <v>4.9805999999999999</v>
      </c>
      <c r="H1660">
        <v>7.4596</v>
      </c>
      <c r="I1660">
        <v>5.2874999999999996</v>
      </c>
      <c r="J1660">
        <v>4.3394000000000004</v>
      </c>
    </row>
    <row r="1661" spans="2:10" x14ac:dyDescent="0.35">
      <c r="B1661" s="262">
        <v>43325</v>
      </c>
      <c r="C1661">
        <v>0.99299999999999999</v>
      </c>
      <c r="D1661">
        <v>1.2509999999999999</v>
      </c>
      <c r="E1661">
        <v>1.6950000000000001</v>
      </c>
      <c r="F1661">
        <v>5.6258999999999997</v>
      </c>
      <c r="G1661">
        <v>4.9897</v>
      </c>
      <c r="H1661">
        <v>7.4684999999999997</v>
      </c>
      <c r="I1661">
        <v>5.3718000000000004</v>
      </c>
      <c r="J1661">
        <v>4.3933999999999997</v>
      </c>
    </row>
    <row r="1662" spans="2:10" x14ac:dyDescent="0.35">
      <c r="B1662" s="262">
        <v>43322</v>
      </c>
      <c r="C1662">
        <v>0.98499999999999999</v>
      </c>
      <c r="D1662">
        <v>1.2410000000000001</v>
      </c>
      <c r="E1662">
        <v>1.6859999999999999</v>
      </c>
      <c r="F1662">
        <v>5.6101000000000001</v>
      </c>
      <c r="G1662">
        <v>5</v>
      </c>
      <c r="H1662">
        <v>7.4538000000000002</v>
      </c>
      <c r="I1662">
        <v>5.3819999999999997</v>
      </c>
      <c r="J1662">
        <v>4.3811999999999998</v>
      </c>
    </row>
    <row r="1663" spans="2:10" x14ac:dyDescent="0.35">
      <c r="B1663" s="262">
        <v>43321</v>
      </c>
      <c r="C1663">
        <v>1.032</v>
      </c>
      <c r="D1663">
        <v>1.2949999999999999</v>
      </c>
      <c r="E1663">
        <v>1.7290000000000001</v>
      </c>
      <c r="F1663">
        <v>5.6676000000000002</v>
      </c>
      <c r="G1663">
        <v>4.9410999999999996</v>
      </c>
      <c r="H1663">
        <v>7.3983999999999996</v>
      </c>
      <c r="I1663">
        <v>5.3357999999999999</v>
      </c>
      <c r="J1663">
        <v>4.3712</v>
      </c>
    </row>
    <row r="1664" spans="2:10" x14ac:dyDescent="0.35">
      <c r="B1664" s="262">
        <v>43320</v>
      </c>
      <c r="C1664">
        <v>1.0409999999999999</v>
      </c>
      <c r="D1664">
        <v>1.3120000000000001</v>
      </c>
      <c r="E1664">
        <v>1.736</v>
      </c>
      <c r="F1664">
        <v>5.6592000000000002</v>
      </c>
      <c r="G1664">
        <v>4.9474</v>
      </c>
      <c r="H1664">
        <v>7.4215999999999998</v>
      </c>
      <c r="I1664">
        <v>5.3372000000000002</v>
      </c>
      <c r="J1664">
        <v>4.3657000000000004</v>
      </c>
    </row>
    <row r="1665" spans="2:10" x14ac:dyDescent="0.35">
      <c r="B1665" s="262">
        <v>43319</v>
      </c>
      <c r="C1665">
        <v>1.048</v>
      </c>
      <c r="D1665">
        <v>1.3240000000000001</v>
      </c>
      <c r="E1665">
        <v>1.738</v>
      </c>
      <c r="F1665">
        <v>5.6731999999999996</v>
      </c>
      <c r="G1665">
        <v>5.03</v>
      </c>
      <c r="H1665">
        <v>7.5159000000000002</v>
      </c>
      <c r="I1665">
        <v>5.4112999999999998</v>
      </c>
      <c r="J1665">
        <v>4.4078999999999997</v>
      </c>
    </row>
    <row r="1666" spans="2:10" x14ac:dyDescent="0.35">
      <c r="B1666" s="262">
        <v>43318</v>
      </c>
      <c r="C1666">
        <v>1.032</v>
      </c>
      <c r="D1666">
        <v>1.3029999999999999</v>
      </c>
      <c r="E1666">
        <v>1.72</v>
      </c>
      <c r="F1666">
        <v>5.6921999999999997</v>
      </c>
      <c r="G1666">
        <v>5.1384999999999996</v>
      </c>
      <c r="H1666">
        <v>7.5639000000000003</v>
      </c>
      <c r="I1666">
        <v>5.5027999999999997</v>
      </c>
      <c r="J1666">
        <v>4.4763000000000002</v>
      </c>
    </row>
    <row r="1667" spans="2:10" x14ac:dyDescent="0.35">
      <c r="B1667" s="262">
        <v>43315</v>
      </c>
      <c r="C1667">
        <v>1.056</v>
      </c>
      <c r="D1667">
        <v>1.3280000000000001</v>
      </c>
      <c r="E1667">
        <v>1.7450000000000001</v>
      </c>
      <c r="F1667">
        <v>5.6787999999999998</v>
      </c>
      <c r="G1667">
        <v>5.1467000000000001</v>
      </c>
      <c r="H1667">
        <v>7.5308000000000002</v>
      </c>
      <c r="I1667">
        <v>5.4996999999999998</v>
      </c>
      <c r="J1667">
        <v>4.4867999999999997</v>
      </c>
    </row>
    <row r="1668" spans="2:10" x14ac:dyDescent="0.35">
      <c r="B1668" s="262">
        <v>43314</v>
      </c>
      <c r="C1668">
        <v>1.1020000000000001</v>
      </c>
      <c r="D1668">
        <v>1.3759999999999999</v>
      </c>
      <c r="E1668">
        <v>1.7849999999999999</v>
      </c>
      <c r="F1668">
        <v>5.7492000000000001</v>
      </c>
      <c r="G1668">
        <v>5.2660999999999998</v>
      </c>
      <c r="H1668">
        <v>7.6308999999999996</v>
      </c>
      <c r="I1668">
        <v>5.6451000000000002</v>
      </c>
      <c r="J1668">
        <v>4.5938999999999997</v>
      </c>
    </row>
    <row r="1669" spans="2:10" x14ac:dyDescent="0.35">
      <c r="B1669" s="262">
        <v>43313</v>
      </c>
      <c r="C1669">
        <v>1.1000000000000001</v>
      </c>
      <c r="D1669">
        <v>1.379</v>
      </c>
      <c r="E1669">
        <v>1.7869999999999999</v>
      </c>
      <c r="F1669">
        <v>5.8102</v>
      </c>
      <c r="G1669">
        <v>5.2647000000000004</v>
      </c>
      <c r="H1669">
        <v>7.6279000000000003</v>
      </c>
      <c r="I1669">
        <v>5.6355000000000004</v>
      </c>
      <c r="J1669">
        <v>4.5552999999999999</v>
      </c>
    </row>
    <row r="1670" spans="2:10" x14ac:dyDescent="0.35">
      <c r="B1670" s="262">
        <v>43312</v>
      </c>
      <c r="C1670">
        <v>1.056</v>
      </c>
      <c r="D1670">
        <v>1.329</v>
      </c>
      <c r="E1670">
        <v>1.75</v>
      </c>
      <c r="F1670">
        <v>5.6474000000000002</v>
      </c>
      <c r="G1670">
        <v>5.1356999999999999</v>
      </c>
      <c r="H1670">
        <v>7.5759999999999996</v>
      </c>
      <c r="I1670">
        <v>5.5242000000000004</v>
      </c>
      <c r="J1670">
        <v>4.4740000000000002</v>
      </c>
    </row>
    <row r="1671" spans="2:10" x14ac:dyDescent="0.35">
      <c r="B1671" s="262">
        <v>43311</v>
      </c>
      <c r="C1671">
        <v>1.0640000000000001</v>
      </c>
      <c r="D1671">
        <v>1.3420000000000001</v>
      </c>
      <c r="E1671">
        <v>1.7709999999999999</v>
      </c>
      <c r="F1671">
        <v>5.6669</v>
      </c>
      <c r="G1671">
        <v>5.1604999999999999</v>
      </c>
      <c r="H1671">
        <v>7.5698999999999996</v>
      </c>
      <c r="I1671">
        <v>5.5754000000000001</v>
      </c>
      <c r="J1671">
        <v>4.5231000000000003</v>
      </c>
    </row>
    <row r="1672" spans="2:10" x14ac:dyDescent="0.35">
      <c r="B1672" s="262">
        <v>43308</v>
      </c>
      <c r="C1672">
        <v>1.0209999999999999</v>
      </c>
      <c r="D1672">
        <v>1.2789999999999999</v>
      </c>
      <c r="E1672">
        <v>1.7090000000000001</v>
      </c>
      <c r="F1672">
        <v>5.5612000000000004</v>
      </c>
      <c r="G1672">
        <v>5.1003999999999996</v>
      </c>
      <c r="H1672">
        <v>7.4950999999999999</v>
      </c>
      <c r="I1672">
        <v>5.5365000000000002</v>
      </c>
      <c r="J1672">
        <v>4.5090000000000003</v>
      </c>
    </row>
    <row r="1673" spans="2:10" x14ac:dyDescent="0.35">
      <c r="B1673" s="262">
        <v>43307</v>
      </c>
      <c r="C1673">
        <v>1.024</v>
      </c>
      <c r="D1673">
        <v>1.2769999999999999</v>
      </c>
      <c r="E1673">
        <v>1.704</v>
      </c>
      <c r="F1673">
        <v>5.5605000000000002</v>
      </c>
      <c r="G1673">
        <v>5.1044999999999998</v>
      </c>
      <c r="H1673">
        <v>7.5159000000000002</v>
      </c>
      <c r="I1673">
        <v>5.5721999999999996</v>
      </c>
      <c r="J1673">
        <v>4.5541</v>
      </c>
    </row>
    <row r="1674" spans="2:10" x14ac:dyDescent="0.35">
      <c r="B1674" s="262">
        <v>43306</v>
      </c>
      <c r="C1674">
        <v>1.024</v>
      </c>
      <c r="D1674">
        <v>1.272</v>
      </c>
      <c r="E1674">
        <v>1.6890000000000001</v>
      </c>
      <c r="F1674">
        <v>5.6052999999999997</v>
      </c>
      <c r="G1674">
        <v>5.1467000000000001</v>
      </c>
      <c r="H1674">
        <v>7.0750999999999999</v>
      </c>
      <c r="I1674">
        <v>5.6132</v>
      </c>
      <c r="J1674">
        <v>4.5938999999999997</v>
      </c>
    </row>
    <row r="1675" spans="2:10" x14ac:dyDescent="0.35">
      <c r="B1675" s="262">
        <v>43305</v>
      </c>
      <c r="C1675">
        <v>1.024</v>
      </c>
      <c r="D1675">
        <v>1.2749999999999999</v>
      </c>
      <c r="E1675">
        <v>1.696</v>
      </c>
      <c r="F1675">
        <v>5.6148999999999996</v>
      </c>
      <c r="G1675">
        <v>5.1247999999999996</v>
      </c>
      <c r="H1675">
        <v>7.0857000000000001</v>
      </c>
      <c r="I1675">
        <v>5.6227</v>
      </c>
      <c r="J1675">
        <v>4.5938999999999997</v>
      </c>
    </row>
    <row r="1676" spans="2:10" x14ac:dyDescent="0.35">
      <c r="B1676" s="262">
        <v>43304</v>
      </c>
      <c r="C1676">
        <v>1.0229999999999999</v>
      </c>
      <c r="D1676">
        <v>1.2709999999999999</v>
      </c>
      <c r="E1676">
        <v>1.6919999999999999</v>
      </c>
      <c r="F1676">
        <v>5.4847999999999999</v>
      </c>
      <c r="G1676">
        <v>5.0259999999999998</v>
      </c>
      <c r="H1676">
        <v>6.9504999999999999</v>
      </c>
      <c r="I1676">
        <v>5.5103999999999997</v>
      </c>
      <c r="J1676">
        <v>4.5529000000000002</v>
      </c>
    </row>
    <row r="1677" spans="2:10" x14ac:dyDescent="0.35">
      <c r="B1677" s="262">
        <v>43301</v>
      </c>
      <c r="C1677">
        <v>0.98899999999999999</v>
      </c>
      <c r="D1677">
        <v>1.2310000000000001</v>
      </c>
      <c r="E1677">
        <v>1.665</v>
      </c>
      <c r="F1677">
        <v>5.4348999999999998</v>
      </c>
      <c r="G1677">
        <v>5.0274000000000001</v>
      </c>
      <c r="H1677">
        <v>6.9454000000000002</v>
      </c>
      <c r="I1677">
        <v>5.4875999999999996</v>
      </c>
      <c r="J1677">
        <v>4.5541</v>
      </c>
    </row>
    <row r="1678" spans="2:10" x14ac:dyDescent="0.35">
      <c r="B1678" s="262">
        <v>43300</v>
      </c>
      <c r="C1678">
        <v>0.96299999999999997</v>
      </c>
      <c r="D1678">
        <v>1.1839999999999999</v>
      </c>
      <c r="E1678">
        <v>1.6319999999999999</v>
      </c>
      <c r="F1678">
        <v>5.4614000000000003</v>
      </c>
      <c r="G1678">
        <v>5.1220999999999997</v>
      </c>
      <c r="H1678">
        <v>7.0044000000000004</v>
      </c>
      <c r="I1678">
        <v>5.5180999999999996</v>
      </c>
      <c r="J1678">
        <v>4.5938999999999997</v>
      </c>
    </row>
    <row r="1679" spans="2:10" x14ac:dyDescent="0.35">
      <c r="B1679" s="262">
        <v>43299</v>
      </c>
      <c r="C1679">
        <v>0.98699999999999999</v>
      </c>
      <c r="D1679">
        <v>1.2250000000000001</v>
      </c>
      <c r="E1679">
        <v>1.673</v>
      </c>
      <c r="F1679">
        <v>5.4679000000000002</v>
      </c>
      <c r="G1679">
        <v>5.1166999999999998</v>
      </c>
      <c r="H1679">
        <v>6.84</v>
      </c>
      <c r="I1679">
        <v>5.5256999999999996</v>
      </c>
      <c r="J1679">
        <v>4.5865999999999998</v>
      </c>
    </row>
    <row r="1680" spans="2:10" x14ac:dyDescent="0.35">
      <c r="B1680" s="262">
        <v>43298</v>
      </c>
      <c r="C1680">
        <v>1.02</v>
      </c>
      <c r="D1680">
        <v>1.2569999999999999</v>
      </c>
      <c r="E1680">
        <v>1.6919999999999999</v>
      </c>
      <c r="F1680">
        <v>5.4336000000000002</v>
      </c>
      <c r="G1680">
        <v>5.1193999999999997</v>
      </c>
      <c r="H1680">
        <v>6.8425000000000002</v>
      </c>
      <c r="I1680">
        <v>5.5256999999999996</v>
      </c>
      <c r="J1680">
        <v>4.5613000000000001</v>
      </c>
    </row>
    <row r="1681" spans="2:10" x14ac:dyDescent="0.35">
      <c r="B1681" s="262">
        <v>43297</v>
      </c>
      <c r="C1681">
        <v>1.0309999999999999</v>
      </c>
      <c r="D1681">
        <v>1.2789999999999999</v>
      </c>
      <c r="E1681">
        <v>1.7130000000000001</v>
      </c>
      <c r="F1681">
        <v>5.4355000000000002</v>
      </c>
      <c r="G1681">
        <v>5.1086</v>
      </c>
      <c r="H1681">
        <v>6.9276</v>
      </c>
      <c r="I1681">
        <v>5.5411000000000001</v>
      </c>
      <c r="J1681">
        <v>4.5673000000000004</v>
      </c>
    </row>
    <row r="1682" spans="2:10" x14ac:dyDescent="0.35">
      <c r="B1682" s="262">
        <v>43294</v>
      </c>
      <c r="C1682">
        <v>1.028</v>
      </c>
      <c r="D1682">
        <v>1.2709999999999999</v>
      </c>
      <c r="E1682">
        <v>1.7050000000000001</v>
      </c>
      <c r="F1682">
        <v>5.3619000000000003</v>
      </c>
      <c r="G1682">
        <v>5.0012999999999996</v>
      </c>
      <c r="H1682">
        <v>6.8277000000000001</v>
      </c>
      <c r="I1682">
        <v>5.4127999999999998</v>
      </c>
      <c r="J1682">
        <v>4.4589999999999996</v>
      </c>
    </row>
    <row r="1683" spans="2:10" x14ac:dyDescent="0.35">
      <c r="B1683" s="262">
        <v>43293</v>
      </c>
      <c r="C1683">
        <v>1.032</v>
      </c>
      <c r="D1683">
        <v>1.2809999999999999</v>
      </c>
      <c r="E1683">
        <v>1.7070000000000001</v>
      </c>
      <c r="F1683">
        <v>5.3319999999999999</v>
      </c>
      <c r="G1683">
        <v>4.9703999999999997</v>
      </c>
      <c r="H1683">
        <v>6.8080999999999996</v>
      </c>
      <c r="I1683">
        <v>5.4054000000000002</v>
      </c>
      <c r="J1683">
        <v>4.4949000000000003</v>
      </c>
    </row>
    <row r="1684" spans="2:10" x14ac:dyDescent="0.35">
      <c r="B1684" s="262">
        <v>43292</v>
      </c>
      <c r="C1684">
        <v>1.046</v>
      </c>
      <c r="D1684">
        <v>1.2929999999999999</v>
      </c>
      <c r="E1684">
        <v>1.7150000000000001</v>
      </c>
      <c r="F1684">
        <v>5.4009999999999998</v>
      </c>
      <c r="G1684">
        <v>5.0576999999999996</v>
      </c>
      <c r="H1684">
        <v>6.9023000000000003</v>
      </c>
      <c r="I1684">
        <v>5.4634</v>
      </c>
      <c r="J1684">
        <v>4.5243000000000002</v>
      </c>
    </row>
    <row r="1685" spans="2:10" x14ac:dyDescent="0.35">
      <c r="B1685" s="262">
        <v>43291</v>
      </c>
      <c r="C1685">
        <v>1.0529999999999999</v>
      </c>
      <c r="D1685">
        <v>1.3009999999999999</v>
      </c>
      <c r="E1685">
        <v>1.72</v>
      </c>
      <c r="F1685">
        <v>5.3921000000000001</v>
      </c>
      <c r="G1685">
        <v>5.1371000000000002</v>
      </c>
      <c r="H1685">
        <v>6.8898000000000001</v>
      </c>
      <c r="I1685">
        <v>5.4024999999999999</v>
      </c>
      <c r="J1685">
        <v>4.4844999999999997</v>
      </c>
    </row>
    <row r="1686" spans="2:10" x14ac:dyDescent="0.35">
      <c r="B1686" s="262">
        <v>43290</v>
      </c>
      <c r="C1686">
        <v>1.0069999999999999</v>
      </c>
      <c r="D1686">
        <v>1.2509999999999999</v>
      </c>
      <c r="E1686">
        <v>1.6779999999999999</v>
      </c>
      <c r="F1686">
        <v>5.2927</v>
      </c>
      <c r="G1686">
        <v>4.8971999999999998</v>
      </c>
      <c r="H1686">
        <v>6.7957999999999998</v>
      </c>
      <c r="I1686">
        <v>5.1840000000000002</v>
      </c>
      <c r="J1686">
        <v>4.3209999999999997</v>
      </c>
    </row>
    <row r="1687" spans="2:10" x14ac:dyDescent="0.35">
      <c r="B1687" s="262">
        <v>43287</v>
      </c>
      <c r="C1687">
        <v>1.0309999999999999</v>
      </c>
      <c r="D1687">
        <v>1.266</v>
      </c>
      <c r="E1687">
        <v>1.6970000000000001</v>
      </c>
      <c r="F1687">
        <v>5.2401999999999997</v>
      </c>
      <c r="G1687">
        <v>4.7500999999999998</v>
      </c>
      <c r="H1687">
        <v>6.7643000000000004</v>
      </c>
      <c r="I1687">
        <v>5.0715000000000003</v>
      </c>
      <c r="J1687">
        <v>4.1852</v>
      </c>
    </row>
    <row r="1688" spans="2:10" x14ac:dyDescent="0.35">
      <c r="B1688" s="262">
        <v>43286</v>
      </c>
      <c r="C1688">
        <v>1.012</v>
      </c>
      <c r="D1688">
        <v>1.2569999999999999</v>
      </c>
      <c r="E1688">
        <v>1.7</v>
      </c>
      <c r="F1688">
        <v>5.3463000000000003</v>
      </c>
      <c r="G1688">
        <v>4.9272</v>
      </c>
      <c r="H1688">
        <v>6.7714999999999996</v>
      </c>
      <c r="I1688">
        <v>5.1265000000000001</v>
      </c>
      <c r="J1688">
        <v>4.2740999999999998</v>
      </c>
    </row>
    <row r="1689" spans="2:10" x14ac:dyDescent="0.35">
      <c r="B1689" s="262">
        <v>43285</v>
      </c>
      <c r="C1689">
        <v>1.018</v>
      </c>
      <c r="D1689">
        <v>1.2749999999999999</v>
      </c>
      <c r="E1689">
        <v>1.72</v>
      </c>
      <c r="F1689">
        <v>5.37</v>
      </c>
      <c r="G1689">
        <v>4.7583000000000002</v>
      </c>
      <c r="H1689">
        <v>6.8548999999999998</v>
      </c>
      <c r="I1689">
        <v>5.1344000000000003</v>
      </c>
      <c r="J1689">
        <v>4.2782999999999998</v>
      </c>
    </row>
    <row r="1690" spans="2:10" x14ac:dyDescent="0.35">
      <c r="B1690" s="262">
        <v>43284</v>
      </c>
      <c r="C1690">
        <v>0.98199999999999998</v>
      </c>
      <c r="D1690">
        <v>1.2410000000000001</v>
      </c>
      <c r="E1690">
        <v>1.6879999999999999</v>
      </c>
      <c r="F1690">
        <v>5.3544</v>
      </c>
      <c r="G1690">
        <v>4.8152999999999997</v>
      </c>
      <c r="H1690">
        <v>6.8997999999999999</v>
      </c>
      <c r="I1690">
        <v>5.1238000000000001</v>
      </c>
      <c r="J1690">
        <v>4.2888999999999999</v>
      </c>
    </row>
    <row r="1691" spans="2:10" x14ac:dyDescent="0.35">
      <c r="B1691" s="262">
        <v>43283</v>
      </c>
      <c r="C1691">
        <v>0.998</v>
      </c>
      <c r="D1691">
        <v>1.252</v>
      </c>
      <c r="E1691">
        <v>1.704</v>
      </c>
      <c r="F1691">
        <v>5.4561999999999999</v>
      </c>
      <c r="G1691">
        <v>4.8651</v>
      </c>
      <c r="H1691">
        <v>6.9709000000000003</v>
      </c>
      <c r="I1691">
        <v>5.2098000000000004</v>
      </c>
      <c r="J1691">
        <v>4.3800999999999997</v>
      </c>
    </row>
    <row r="1692" spans="2:10" x14ac:dyDescent="0.35">
      <c r="B1692" s="262">
        <v>43280</v>
      </c>
      <c r="C1692">
        <v>1.0229999999999999</v>
      </c>
      <c r="D1692">
        <v>1.2769999999999999</v>
      </c>
      <c r="E1692">
        <v>1.7210000000000001</v>
      </c>
      <c r="F1692">
        <v>5.4782999999999999</v>
      </c>
      <c r="G1692">
        <v>4.8578000000000001</v>
      </c>
      <c r="H1692">
        <v>6.9889000000000001</v>
      </c>
      <c r="I1692">
        <v>5.2057000000000002</v>
      </c>
      <c r="J1692">
        <v>4.3723000000000001</v>
      </c>
    </row>
    <row r="1693" spans="2:10" x14ac:dyDescent="0.35">
      <c r="B1693" s="262">
        <v>43279</v>
      </c>
      <c r="C1693">
        <v>1.0069999999999999</v>
      </c>
      <c r="D1693">
        <v>1.262</v>
      </c>
      <c r="E1693">
        <v>1.7150000000000001</v>
      </c>
      <c r="F1693">
        <v>5.4782999999999999</v>
      </c>
      <c r="G1693">
        <v>4.9146999999999998</v>
      </c>
      <c r="H1693">
        <v>6.9760999999999997</v>
      </c>
      <c r="I1693">
        <v>5.2016</v>
      </c>
      <c r="J1693">
        <v>4.3756000000000004</v>
      </c>
    </row>
    <row r="1694" spans="2:10" x14ac:dyDescent="0.35">
      <c r="B1694" s="262">
        <v>43278</v>
      </c>
      <c r="C1694">
        <v>0.999</v>
      </c>
      <c r="D1694">
        <v>1.244</v>
      </c>
      <c r="E1694">
        <v>1.702</v>
      </c>
      <c r="F1694">
        <v>5.4939999999999998</v>
      </c>
      <c r="G1694">
        <v>4.9146999999999998</v>
      </c>
      <c r="H1694">
        <v>7.0225999999999997</v>
      </c>
      <c r="I1694">
        <v>5.2678000000000003</v>
      </c>
      <c r="J1694">
        <v>4.4463999999999997</v>
      </c>
    </row>
    <row r="1695" spans="2:10" x14ac:dyDescent="0.35">
      <c r="B1695" s="262">
        <v>43277</v>
      </c>
      <c r="C1695">
        <v>1.044</v>
      </c>
      <c r="D1695">
        <v>1.302</v>
      </c>
      <c r="E1695">
        <v>1.7589999999999999</v>
      </c>
      <c r="F1695">
        <v>5.5145</v>
      </c>
      <c r="G1695">
        <v>4.8601999999999999</v>
      </c>
      <c r="H1695">
        <v>7.0225999999999997</v>
      </c>
      <c r="I1695">
        <v>5.2331000000000003</v>
      </c>
      <c r="J1695">
        <v>4.4486999999999997</v>
      </c>
    </row>
    <row r="1696" spans="2:10" x14ac:dyDescent="0.35">
      <c r="B1696" s="262">
        <v>43276</v>
      </c>
      <c r="C1696">
        <v>1.0389999999999999</v>
      </c>
      <c r="D1696">
        <v>1.2909999999999999</v>
      </c>
      <c r="E1696">
        <v>1.7649999999999999</v>
      </c>
      <c r="F1696">
        <v>5.5284000000000004</v>
      </c>
      <c r="G1696">
        <v>4.8737000000000004</v>
      </c>
      <c r="H1696">
        <v>7.0566000000000004</v>
      </c>
      <c r="I1696">
        <v>5.2903000000000002</v>
      </c>
      <c r="J1696">
        <v>4.4867999999999997</v>
      </c>
    </row>
    <row r="1697" spans="2:10" x14ac:dyDescent="0.35">
      <c r="B1697" s="262">
        <v>43273</v>
      </c>
      <c r="C1697">
        <v>1.07</v>
      </c>
      <c r="D1697">
        <v>1.3180000000000001</v>
      </c>
      <c r="E1697">
        <v>1.7809999999999999</v>
      </c>
      <c r="F1697">
        <v>5.5072000000000001</v>
      </c>
      <c r="G1697">
        <v>4.87</v>
      </c>
      <c r="H1697">
        <v>7.0095999999999998</v>
      </c>
      <c r="I1697">
        <v>5.2930999999999999</v>
      </c>
      <c r="J1697">
        <v>4.4844999999999997</v>
      </c>
    </row>
    <row r="1698" spans="2:10" x14ac:dyDescent="0.35">
      <c r="B1698" s="262">
        <v>43272</v>
      </c>
      <c r="C1698">
        <v>1.0269999999999999</v>
      </c>
      <c r="D1698">
        <v>1.276</v>
      </c>
      <c r="E1698">
        <v>1.7450000000000001</v>
      </c>
      <c r="F1698">
        <v>5.5747</v>
      </c>
      <c r="G1698">
        <v>4.9398</v>
      </c>
      <c r="H1698">
        <v>7.1043000000000003</v>
      </c>
      <c r="I1698">
        <v>5.3746999999999998</v>
      </c>
      <c r="J1698">
        <v>4.5964</v>
      </c>
    </row>
    <row r="1699" spans="2:10" x14ac:dyDescent="0.35">
      <c r="B1699" s="262">
        <v>43271</v>
      </c>
      <c r="C1699">
        <v>1.0289999999999999</v>
      </c>
      <c r="D1699">
        <v>1.296</v>
      </c>
      <c r="E1699">
        <v>1.7689999999999999</v>
      </c>
      <c r="F1699">
        <v>5.5178000000000003</v>
      </c>
      <c r="G1699">
        <v>4.8529</v>
      </c>
      <c r="H1699">
        <v>7.0408999999999997</v>
      </c>
      <c r="I1699">
        <v>5.0431999999999997</v>
      </c>
      <c r="J1699">
        <v>4.5480999999999998</v>
      </c>
    </row>
    <row r="1700" spans="2:10" x14ac:dyDescent="0.35">
      <c r="B1700" s="262">
        <v>43270</v>
      </c>
      <c r="C1700">
        <v>1.02</v>
      </c>
      <c r="D1700">
        <v>1.2809999999999999</v>
      </c>
      <c r="E1700">
        <v>1.7490000000000001</v>
      </c>
      <c r="F1700">
        <v>5.5537999999999998</v>
      </c>
      <c r="G1700">
        <v>4.9196999999999997</v>
      </c>
      <c r="H1700">
        <v>7.0174000000000003</v>
      </c>
      <c r="I1700">
        <v>5.1277999999999997</v>
      </c>
      <c r="J1700">
        <v>4.6283000000000003</v>
      </c>
    </row>
    <row r="1701" spans="2:10" x14ac:dyDescent="0.35">
      <c r="B1701" s="262">
        <v>43269</v>
      </c>
      <c r="C1701">
        <v>1.048</v>
      </c>
      <c r="D1701">
        <v>1.321</v>
      </c>
      <c r="E1701">
        <v>1.7789999999999999</v>
      </c>
      <c r="F1701">
        <v>5.5525000000000002</v>
      </c>
      <c r="G1701">
        <v>4.95</v>
      </c>
      <c r="H1701">
        <v>7.0434999999999999</v>
      </c>
      <c r="I1701">
        <v>5.1570999999999998</v>
      </c>
      <c r="J1701">
        <v>4.6444999999999999</v>
      </c>
    </row>
    <row r="1702" spans="2:10" x14ac:dyDescent="0.35">
      <c r="B1702" s="262">
        <v>43266</v>
      </c>
      <c r="C1702">
        <v>1.0529999999999999</v>
      </c>
      <c r="D1702">
        <v>1.325</v>
      </c>
      <c r="E1702">
        <v>1.7749999999999999</v>
      </c>
      <c r="F1702">
        <v>5.5678999999999998</v>
      </c>
      <c r="G1702">
        <v>4.95</v>
      </c>
      <c r="H1702">
        <v>7.0148000000000001</v>
      </c>
      <c r="I1702">
        <v>5.2084000000000001</v>
      </c>
      <c r="J1702">
        <v>4.6383000000000001</v>
      </c>
    </row>
    <row r="1703" spans="2:10" x14ac:dyDescent="0.35">
      <c r="B1703" s="262">
        <v>43265</v>
      </c>
      <c r="C1703">
        <v>1.0580000000000001</v>
      </c>
      <c r="D1703">
        <v>1.333</v>
      </c>
      <c r="E1703">
        <v>1.764</v>
      </c>
      <c r="F1703">
        <v>5.5052000000000003</v>
      </c>
      <c r="G1703">
        <v>4.8009000000000004</v>
      </c>
      <c r="H1703">
        <v>6.9631999999999996</v>
      </c>
      <c r="I1703">
        <v>5.0533999999999999</v>
      </c>
      <c r="J1703">
        <v>4.6036999999999999</v>
      </c>
    </row>
    <row r="1704" spans="2:10" x14ac:dyDescent="0.35">
      <c r="B1704" s="262">
        <v>43264</v>
      </c>
      <c r="C1704">
        <v>1.08</v>
      </c>
      <c r="D1704">
        <v>1.3660000000000001</v>
      </c>
      <c r="E1704">
        <v>1.8069999999999999</v>
      </c>
      <c r="F1704">
        <v>5.5231000000000003</v>
      </c>
      <c r="G1704">
        <v>4.8503999999999996</v>
      </c>
      <c r="H1704">
        <v>7.0357000000000003</v>
      </c>
      <c r="I1704">
        <v>5.0805999999999996</v>
      </c>
      <c r="J1704">
        <v>4.4821</v>
      </c>
    </row>
    <row r="1705" spans="2:10" x14ac:dyDescent="0.35">
      <c r="B1705" s="262">
        <v>43263</v>
      </c>
      <c r="C1705">
        <v>1.1020000000000001</v>
      </c>
      <c r="D1705">
        <v>1.3979999999999999</v>
      </c>
      <c r="E1705">
        <v>1.843</v>
      </c>
      <c r="F1705">
        <v>5.4953000000000003</v>
      </c>
      <c r="G1705">
        <v>4.8627000000000002</v>
      </c>
      <c r="H1705">
        <v>7.0148000000000001</v>
      </c>
      <c r="I1705">
        <v>5.0831999999999997</v>
      </c>
      <c r="J1705">
        <v>4.4938000000000002</v>
      </c>
    </row>
    <row r="1706" spans="2:10" x14ac:dyDescent="0.35">
      <c r="B1706" s="262">
        <v>43262</v>
      </c>
      <c r="C1706">
        <v>1.0980000000000001</v>
      </c>
      <c r="D1706">
        <v>1.4039999999999999</v>
      </c>
      <c r="E1706">
        <v>1.857</v>
      </c>
      <c r="F1706">
        <v>5.5183999999999997</v>
      </c>
      <c r="G1706">
        <v>4.8479999999999999</v>
      </c>
      <c r="H1706">
        <v>7.0251999999999999</v>
      </c>
      <c r="I1706">
        <v>5.1158999999999999</v>
      </c>
      <c r="J1706">
        <v>4.5183999999999997</v>
      </c>
    </row>
    <row r="1707" spans="2:10" x14ac:dyDescent="0.35">
      <c r="B1707" s="262">
        <v>43259</v>
      </c>
      <c r="C1707">
        <v>1.093</v>
      </c>
      <c r="D1707">
        <v>1.387</v>
      </c>
      <c r="E1707">
        <v>1.845</v>
      </c>
      <c r="F1707">
        <v>5.5438000000000001</v>
      </c>
      <c r="G1707">
        <v>4.8997000000000002</v>
      </c>
      <c r="H1707">
        <v>7.0540000000000003</v>
      </c>
      <c r="I1707">
        <v>5.0987999999999998</v>
      </c>
      <c r="J1707">
        <v>4.4682000000000004</v>
      </c>
    </row>
    <row r="1708" spans="2:10" x14ac:dyDescent="0.35">
      <c r="B1708" s="262">
        <v>43258</v>
      </c>
      <c r="C1708">
        <v>1.099</v>
      </c>
      <c r="D1708">
        <v>1.3979999999999999</v>
      </c>
      <c r="E1708">
        <v>1.851</v>
      </c>
      <c r="F1708">
        <v>5.5350999999999999</v>
      </c>
      <c r="G1708">
        <v>4.9335000000000004</v>
      </c>
      <c r="H1708">
        <v>6.9812000000000003</v>
      </c>
      <c r="I1708">
        <v>5.0521000000000003</v>
      </c>
      <c r="J1708">
        <v>4.4112999999999998</v>
      </c>
    </row>
    <row r="1709" spans="2:10" x14ac:dyDescent="0.35">
      <c r="B1709" s="262">
        <v>43257</v>
      </c>
      <c r="C1709">
        <v>1.079</v>
      </c>
      <c r="D1709">
        <v>1.373</v>
      </c>
      <c r="E1709">
        <v>1.827</v>
      </c>
      <c r="F1709">
        <v>5.5678999999999998</v>
      </c>
      <c r="G1709">
        <v>5.1193999999999997</v>
      </c>
      <c r="H1709">
        <v>7.0304000000000002</v>
      </c>
      <c r="I1709">
        <v>5.1516999999999999</v>
      </c>
      <c r="J1709">
        <v>4.4294000000000002</v>
      </c>
    </row>
    <row r="1710" spans="2:10" x14ac:dyDescent="0.35">
      <c r="B1710" s="262">
        <v>43256</v>
      </c>
      <c r="C1710">
        <v>1.004</v>
      </c>
      <c r="D1710">
        <v>1.282</v>
      </c>
      <c r="E1710">
        <v>1.7370000000000001</v>
      </c>
      <c r="F1710">
        <v>5.5545</v>
      </c>
      <c r="G1710">
        <v>5.0682999999999998</v>
      </c>
      <c r="H1710">
        <v>7.0122</v>
      </c>
      <c r="I1710">
        <v>5.0521000000000003</v>
      </c>
      <c r="J1710">
        <v>4.3978999999999999</v>
      </c>
    </row>
    <row r="1711" spans="2:10" x14ac:dyDescent="0.35">
      <c r="B1711" s="262">
        <v>43255</v>
      </c>
      <c r="C1711">
        <v>1.008</v>
      </c>
      <c r="D1711">
        <v>1.296</v>
      </c>
      <c r="E1711">
        <v>1.748</v>
      </c>
      <c r="F1711">
        <v>5.4691999999999998</v>
      </c>
      <c r="G1711">
        <v>4.9550999999999998</v>
      </c>
      <c r="H1711">
        <v>6.8872999999999998</v>
      </c>
      <c r="I1711">
        <v>4.9576000000000002</v>
      </c>
      <c r="J1711">
        <v>4.2804000000000002</v>
      </c>
    </row>
    <row r="1712" spans="2:10" x14ac:dyDescent="0.35">
      <c r="B1712" s="262">
        <v>43252</v>
      </c>
      <c r="C1712">
        <v>0.98499999999999999</v>
      </c>
      <c r="D1712">
        <v>1.2769999999999999</v>
      </c>
      <c r="E1712">
        <v>1.736</v>
      </c>
      <c r="F1712">
        <v>5.5444000000000004</v>
      </c>
      <c r="G1712">
        <v>5.1044999999999998</v>
      </c>
      <c r="H1712">
        <v>6.9478999999999997</v>
      </c>
      <c r="I1712">
        <v>5.0884</v>
      </c>
      <c r="J1712">
        <v>4.3579999999999997</v>
      </c>
    </row>
    <row r="1713" spans="2:10" x14ac:dyDescent="0.35">
      <c r="B1713" s="262">
        <v>43251</v>
      </c>
      <c r="C1713">
        <v>0.94499999999999995</v>
      </c>
      <c r="D1713">
        <v>1.228</v>
      </c>
      <c r="E1713">
        <v>1.6859999999999999</v>
      </c>
      <c r="F1713">
        <v>5.5118</v>
      </c>
      <c r="G1713">
        <v>5.1673999999999998</v>
      </c>
      <c r="H1713">
        <v>6.9249999999999998</v>
      </c>
      <c r="I1713">
        <v>5.1212</v>
      </c>
      <c r="J1713">
        <v>4.3513999999999999</v>
      </c>
    </row>
    <row r="1714" spans="2:10" x14ac:dyDescent="0.35">
      <c r="B1714" s="262">
        <v>43250</v>
      </c>
      <c r="C1714">
        <v>0.97</v>
      </c>
      <c r="D1714">
        <v>1.2549999999999999</v>
      </c>
      <c r="E1714">
        <v>1.7110000000000001</v>
      </c>
      <c r="F1714">
        <v>5.2521000000000004</v>
      </c>
      <c r="G1714">
        <v>5.1058000000000003</v>
      </c>
      <c r="H1714">
        <v>6.9047999999999998</v>
      </c>
      <c r="I1714">
        <v>5.0675999999999997</v>
      </c>
      <c r="J1714">
        <v>4.3253000000000004</v>
      </c>
    </row>
    <row r="1715" spans="2:10" x14ac:dyDescent="0.35">
      <c r="B1715" s="262">
        <v>43249</v>
      </c>
      <c r="C1715">
        <v>0.92200000000000004</v>
      </c>
      <c r="D1715">
        <v>1.194</v>
      </c>
      <c r="E1715">
        <v>1.6639999999999999</v>
      </c>
      <c r="F1715">
        <v>5.2217000000000002</v>
      </c>
      <c r="G1715">
        <v>5.0937000000000001</v>
      </c>
      <c r="H1715">
        <v>6.8872999999999998</v>
      </c>
      <c r="I1715">
        <v>5.0457000000000001</v>
      </c>
      <c r="J1715">
        <v>4.3296999999999999</v>
      </c>
    </row>
    <row r="1716" spans="2:10" x14ac:dyDescent="0.35">
      <c r="B1716" s="262">
        <v>43248</v>
      </c>
      <c r="C1716">
        <v>1.0309999999999999</v>
      </c>
      <c r="D1716">
        <v>1.321</v>
      </c>
      <c r="E1716">
        <v>1.7589999999999999</v>
      </c>
      <c r="F1716">
        <v>5.2192999999999996</v>
      </c>
      <c r="G1716">
        <v>4.9108999999999998</v>
      </c>
      <c r="H1716">
        <v>6.6619999999999999</v>
      </c>
      <c r="I1716">
        <v>4.8724999999999996</v>
      </c>
      <c r="J1716">
        <v>4.1451000000000002</v>
      </c>
    </row>
    <row r="1717" spans="2:10" x14ac:dyDescent="0.35">
      <c r="B1717" s="262">
        <v>43245</v>
      </c>
      <c r="C1717">
        <v>1.0309999999999999</v>
      </c>
      <c r="D1717">
        <v>1.321</v>
      </c>
      <c r="E1717">
        <v>1.7589999999999999</v>
      </c>
      <c r="F1717">
        <v>5.2192999999999996</v>
      </c>
      <c r="G1717">
        <v>4.9108999999999998</v>
      </c>
      <c r="H1717">
        <v>6.6619999999999999</v>
      </c>
      <c r="I1717">
        <v>4.8724999999999996</v>
      </c>
      <c r="J1717">
        <v>4.1451000000000002</v>
      </c>
    </row>
    <row r="1718" spans="2:10" x14ac:dyDescent="0.35">
      <c r="B1718" s="262">
        <v>43244</v>
      </c>
      <c r="C1718">
        <v>1.103</v>
      </c>
      <c r="D1718">
        <v>1.4</v>
      </c>
      <c r="E1718">
        <v>1.831</v>
      </c>
      <c r="F1718">
        <v>5.2199</v>
      </c>
      <c r="G1718">
        <v>5.2862999999999998</v>
      </c>
      <c r="H1718">
        <v>6.6901999999999999</v>
      </c>
      <c r="I1718">
        <v>5.0025000000000004</v>
      </c>
      <c r="J1718">
        <v>4.2572999999999999</v>
      </c>
    </row>
    <row r="1719" spans="2:10" x14ac:dyDescent="0.35">
      <c r="B1719" s="262">
        <v>43243</v>
      </c>
      <c r="C1719">
        <v>1.129</v>
      </c>
      <c r="D1719">
        <v>1.4379999999999999</v>
      </c>
      <c r="E1719">
        <v>1.8640000000000001</v>
      </c>
      <c r="F1719">
        <v>5.1886999999999999</v>
      </c>
      <c r="G1719">
        <v>5.2618</v>
      </c>
      <c r="H1719">
        <v>6.5740999999999996</v>
      </c>
      <c r="I1719">
        <v>4.9477000000000002</v>
      </c>
      <c r="J1719">
        <v>4.1650999999999998</v>
      </c>
    </row>
    <row r="1720" spans="2:10" x14ac:dyDescent="0.35">
      <c r="B1720" s="262">
        <v>43242</v>
      </c>
      <c r="C1720">
        <v>1.2010000000000001</v>
      </c>
      <c r="D1720">
        <v>1.522</v>
      </c>
      <c r="E1720">
        <v>1.9259999999999999</v>
      </c>
      <c r="F1720">
        <v>5.181</v>
      </c>
      <c r="G1720">
        <v>5.2518000000000002</v>
      </c>
      <c r="H1720">
        <v>6.6340000000000003</v>
      </c>
      <c r="I1720">
        <v>4.9836999999999998</v>
      </c>
      <c r="J1720">
        <v>4.2015000000000002</v>
      </c>
    </row>
    <row r="1721" spans="2:10" x14ac:dyDescent="0.35">
      <c r="B1721" s="262">
        <v>43241</v>
      </c>
      <c r="C1721">
        <v>1.153</v>
      </c>
      <c r="D1721">
        <v>1.474</v>
      </c>
      <c r="E1721">
        <v>1.885</v>
      </c>
      <c r="F1721">
        <v>5.1734999999999998</v>
      </c>
      <c r="G1721">
        <v>5.2892000000000001</v>
      </c>
      <c r="H1721">
        <v>6.6340000000000003</v>
      </c>
      <c r="I1721">
        <v>5.0278</v>
      </c>
      <c r="J1721">
        <v>4.2323000000000004</v>
      </c>
    </row>
    <row r="1722" spans="2:10" x14ac:dyDescent="0.35">
      <c r="B1722" s="262">
        <v>43238</v>
      </c>
      <c r="C1722">
        <v>1.179</v>
      </c>
      <c r="D1722">
        <v>1.4990000000000001</v>
      </c>
      <c r="E1722">
        <v>1.899</v>
      </c>
      <c r="F1722">
        <v>5.2069000000000001</v>
      </c>
      <c r="G1722">
        <v>5.2805</v>
      </c>
      <c r="H1722">
        <v>6.6830999999999996</v>
      </c>
      <c r="I1722">
        <v>5.0392999999999999</v>
      </c>
      <c r="J1722">
        <v>4.2656000000000001</v>
      </c>
    </row>
    <row r="1723" spans="2:10" x14ac:dyDescent="0.35">
      <c r="B1723" s="262">
        <v>43237</v>
      </c>
      <c r="C1723">
        <v>1.236</v>
      </c>
      <c r="D1723">
        <v>1.5620000000000001</v>
      </c>
      <c r="E1723">
        <v>1.944</v>
      </c>
      <c r="F1723">
        <v>5.3154000000000003</v>
      </c>
      <c r="G1723">
        <v>5.282</v>
      </c>
      <c r="H1723">
        <v>6.7187000000000001</v>
      </c>
      <c r="I1723">
        <v>5.0521000000000003</v>
      </c>
      <c r="J1723">
        <v>4.2678000000000003</v>
      </c>
    </row>
    <row r="1724" spans="2:10" x14ac:dyDescent="0.35">
      <c r="B1724" s="262">
        <v>43236</v>
      </c>
      <c r="C1724">
        <v>1.179</v>
      </c>
      <c r="D1724">
        <v>1.5009999999999999</v>
      </c>
      <c r="E1724">
        <v>1.897</v>
      </c>
      <c r="F1724">
        <v>5.5171000000000001</v>
      </c>
      <c r="G1724">
        <v>5.423</v>
      </c>
      <c r="H1724">
        <v>6.8129</v>
      </c>
      <c r="I1724">
        <v>5.2003000000000004</v>
      </c>
      <c r="J1724">
        <v>4.3822999999999999</v>
      </c>
    </row>
    <row r="1725" spans="2:10" x14ac:dyDescent="0.35">
      <c r="B1725" s="262">
        <v>43235</v>
      </c>
      <c r="C1725">
        <v>1.2030000000000001</v>
      </c>
      <c r="D1725">
        <v>1.516</v>
      </c>
      <c r="E1725">
        <v>1.911</v>
      </c>
      <c r="F1725">
        <v>5.4874999999999998</v>
      </c>
      <c r="G1725">
        <v>5.4428999999999998</v>
      </c>
      <c r="H1725">
        <v>6.7667000000000002</v>
      </c>
      <c r="I1725">
        <v>5.2413999999999996</v>
      </c>
      <c r="J1725">
        <v>4.4057000000000004</v>
      </c>
    </row>
    <row r="1726" spans="2:10" x14ac:dyDescent="0.35">
      <c r="B1726" s="262">
        <v>43234</v>
      </c>
      <c r="C1726">
        <v>1.1579999999999999</v>
      </c>
      <c r="D1726">
        <v>1.47</v>
      </c>
      <c r="E1726">
        <v>1.881</v>
      </c>
      <c r="F1726">
        <v>5.4016000000000002</v>
      </c>
      <c r="G1726">
        <v>5.4306000000000001</v>
      </c>
      <c r="H1726">
        <v>6.7068000000000003</v>
      </c>
      <c r="I1726">
        <v>5.2030000000000003</v>
      </c>
      <c r="J1726">
        <v>4.3912000000000004</v>
      </c>
    </row>
    <row r="1727" spans="2:10" x14ac:dyDescent="0.35">
      <c r="B1727" s="262">
        <v>43231</v>
      </c>
      <c r="C1727">
        <v>1.131</v>
      </c>
      <c r="D1727">
        <v>1.4410000000000001</v>
      </c>
      <c r="E1727">
        <v>1.8580000000000001</v>
      </c>
      <c r="F1727">
        <v>5.4278000000000004</v>
      </c>
      <c r="G1727">
        <v>5.3912000000000004</v>
      </c>
      <c r="H1727">
        <v>6.7329999999999997</v>
      </c>
      <c r="I1727">
        <v>5.1840000000000002</v>
      </c>
      <c r="J1727">
        <v>4.3800999999999997</v>
      </c>
    </row>
    <row r="1728" spans="2:10" x14ac:dyDescent="0.35">
      <c r="B1728" s="262">
        <v>43230</v>
      </c>
      <c r="C1728">
        <v>1.125</v>
      </c>
      <c r="D1728">
        <v>1.429</v>
      </c>
      <c r="E1728">
        <v>1.851</v>
      </c>
      <c r="F1728">
        <v>5.4425999999999997</v>
      </c>
      <c r="G1728">
        <v>5.4032</v>
      </c>
      <c r="H1728">
        <v>6.7569999999999997</v>
      </c>
      <c r="I1728">
        <v>5.0857999999999999</v>
      </c>
      <c r="J1728">
        <v>4.2847</v>
      </c>
    </row>
    <row r="1729" spans="2:10" x14ac:dyDescent="0.35">
      <c r="B1729" s="262">
        <v>43229</v>
      </c>
      <c r="C1729">
        <v>1.1619999999999999</v>
      </c>
      <c r="D1729">
        <v>1.456</v>
      </c>
      <c r="E1729">
        <v>1.869</v>
      </c>
      <c r="F1729">
        <v>5.44</v>
      </c>
      <c r="G1729">
        <v>5.3941999999999997</v>
      </c>
      <c r="H1729">
        <v>6.7450000000000001</v>
      </c>
      <c r="I1729">
        <v>5.1265000000000001</v>
      </c>
      <c r="J1729">
        <v>4.3037999999999998</v>
      </c>
    </row>
    <row r="1730" spans="2:10" x14ac:dyDescent="0.35">
      <c r="B1730" s="262">
        <v>43228</v>
      </c>
      <c r="C1730">
        <v>1.147</v>
      </c>
      <c r="D1730">
        <v>1.4430000000000001</v>
      </c>
      <c r="E1730">
        <v>1.8580000000000001</v>
      </c>
      <c r="F1730">
        <v>5.4549000000000003</v>
      </c>
      <c r="G1730">
        <v>5.4306000000000001</v>
      </c>
      <c r="H1730">
        <v>6.8277000000000001</v>
      </c>
      <c r="I1730">
        <v>5.1664000000000003</v>
      </c>
      <c r="J1730">
        <v>4.3329000000000004</v>
      </c>
    </row>
    <row r="1731" spans="2:10" x14ac:dyDescent="0.35">
      <c r="B1731" s="262">
        <v>43227</v>
      </c>
      <c r="C1731">
        <v>1.105</v>
      </c>
      <c r="D1731">
        <v>1.3979999999999999</v>
      </c>
      <c r="E1731">
        <v>1.8149999999999999</v>
      </c>
      <c r="F1731">
        <v>5.3971999999999998</v>
      </c>
      <c r="G1731">
        <v>5.4428999999999998</v>
      </c>
      <c r="H1731">
        <v>6.7861000000000002</v>
      </c>
      <c r="I1731">
        <v>5.1664000000000003</v>
      </c>
      <c r="J1731">
        <v>4.3189000000000002</v>
      </c>
    </row>
    <row r="1732" spans="2:10" x14ac:dyDescent="0.35">
      <c r="B1732" s="262">
        <v>43224</v>
      </c>
      <c r="C1732">
        <v>1.105</v>
      </c>
      <c r="D1732">
        <v>1.3979999999999999</v>
      </c>
      <c r="E1732">
        <v>1.8149999999999999</v>
      </c>
      <c r="F1732">
        <v>5.3971999999999998</v>
      </c>
      <c r="G1732">
        <v>5.4428999999999998</v>
      </c>
      <c r="H1732">
        <v>6.7861000000000002</v>
      </c>
      <c r="I1732">
        <v>5.1664000000000003</v>
      </c>
      <c r="J1732">
        <v>4.3189000000000002</v>
      </c>
    </row>
    <row r="1733" spans="2:10" x14ac:dyDescent="0.35">
      <c r="B1733" s="262">
        <v>43223</v>
      </c>
      <c r="C1733">
        <v>1.0840000000000001</v>
      </c>
      <c r="D1733">
        <v>1.389</v>
      </c>
      <c r="E1733">
        <v>1.804</v>
      </c>
      <c r="F1733">
        <v>5.4303999999999997</v>
      </c>
      <c r="G1733">
        <v>5.4352</v>
      </c>
      <c r="H1733">
        <v>6.8326000000000002</v>
      </c>
      <c r="I1733">
        <v>5.1597</v>
      </c>
      <c r="J1733">
        <v>4.306</v>
      </c>
    </row>
    <row r="1734" spans="2:10" x14ac:dyDescent="0.35">
      <c r="B1734" s="262">
        <v>43222</v>
      </c>
      <c r="C1734">
        <v>1.153</v>
      </c>
      <c r="D1734">
        <v>1.456</v>
      </c>
      <c r="E1734">
        <v>1.8520000000000001</v>
      </c>
      <c r="F1734">
        <v>5.4355000000000002</v>
      </c>
      <c r="G1734">
        <v>5.5049999999999999</v>
      </c>
      <c r="H1734">
        <v>6.8032000000000004</v>
      </c>
      <c r="I1734">
        <v>5.2098000000000004</v>
      </c>
      <c r="J1734">
        <v>4.3102999999999998</v>
      </c>
    </row>
    <row r="1735" spans="2:10" x14ac:dyDescent="0.35">
      <c r="B1735" s="262">
        <v>43221</v>
      </c>
      <c r="C1735">
        <v>1.103</v>
      </c>
      <c r="D1735">
        <v>1.4039999999999999</v>
      </c>
      <c r="E1735">
        <v>1.7989999999999999</v>
      </c>
      <c r="F1735">
        <v>5.4291</v>
      </c>
      <c r="G1735">
        <v>5.5445000000000002</v>
      </c>
      <c r="H1735">
        <v>6.8474000000000004</v>
      </c>
      <c r="I1735">
        <v>5.2609000000000004</v>
      </c>
      <c r="J1735">
        <v>4.3513999999999999</v>
      </c>
    </row>
    <row r="1736" spans="2:10" x14ac:dyDescent="0.35">
      <c r="B1736" s="262">
        <v>43220</v>
      </c>
      <c r="C1736">
        <v>1.115</v>
      </c>
      <c r="D1736">
        <v>1.417</v>
      </c>
      <c r="E1736">
        <v>1.8089999999999999</v>
      </c>
      <c r="F1736">
        <v>5.4497</v>
      </c>
      <c r="G1736">
        <v>5.5750000000000002</v>
      </c>
      <c r="H1736">
        <v>6.8573000000000004</v>
      </c>
      <c r="I1736">
        <v>5.3457999999999997</v>
      </c>
      <c r="J1736">
        <v>4.4612999999999996</v>
      </c>
    </row>
    <row r="1737" spans="2:10" x14ac:dyDescent="0.35">
      <c r="B1737" s="262">
        <v>43217</v>
      </c>
      <c r="C1737">
        <v>1.1399999999999999</v>
      </c>
      <c r="D1737">
        <v>1.444</v>
      </c>
      <c r="E1737">
        <v>1.833</v>
      </c>
      <c r="F1737">
        <v>5.4568000000000003</v>
      </c>
      <c r="G1737">
        <v>5.5129000000000001</v>
      </c>
      <c r="H1737">
        <v>6.8449999999999998</v>
      </c>
      <c r="I1737">
        <v>5.3057999999999996</v>
      </c>
      <c r="J1737">
        <v>4.4146999999999998</v>
      </c>
    </row>
    <row r="1738" spans="2:10" x14ac:dyDescent="0.35">
      <c r="B1738" s="262">
        <v>43216</v>
      </c>
      <c r="C1738">
        <v>1.222</v>
      </c>
      <c r="D1738">
        <v>1.5029999999999999</v>
      </c>
      <c r="E1738">
        <v>1.8720000000000001</v>
      </c>
      <c r="F1738">
        <v>5.5585000000000004</v>
      </c>
      <c r="G1738">
        <v>5.609</v>
      </c>
      <c r="H1738">
        <v>6.9734999999999996</v>
      </c>
      <c r="I1738">
        <v>5.3864000000000001</v>
      </c>
      <c r="J1738">
        <v>4.4949000000000003</v>
      </c>
    </row>
    <row r="1739" spans="2:10" x14ac:dyDescent="0.35">
      <c r="B1739" s="262">
        <v>43215</v>
      </c>
      <c r="C1739">
        <v>1.236</v>
      </c>
      <c r="D1739">
        <v>1.5389999999999999</v>
      </c>
      <c r="E1739">
        <v>1.91</v>
      </c>
      <c r="F1739">
        <v>5.6992000000000003</v>
      </c>
      <c r="G1739">
        <v>5.7891000000000004</v>
      </c>
      <c r="H1739">
        <v>7.0804</v>
      </c>
      <c r="I1739">
        <v>5.5582000000000003</v>
      </c>
      <c r="J1739">
        <v>4.6295999999999999</v>
      </c>
    </row>
    <row r="1740" spans="2:10" x14ac:dyDescent="0.35">
      <c r="B1740" s="262">
        <v>43214</v>
      </c>
      <c r="C1740">
        <v>1.218</v>
      </c>
      <c r="D1740">
        <v>1.538</v>
      </c>
      <c r="E1740">
        <v>1.9259999999999999</v>
      </c>
      <c r="F1740">
        <v>5.7298</v>
      </c>
      <c r="G1740">
        <v>5.8522999999999996</v>
      </c>
      <c r="H1740">
        <v>7.1310000000000002</v>
      </c>
      <c r="I1740">
        <v>5.6005000000000003</v>
      </c>
      <c r="J1740">
        <v>4.6333000000000002</v>
      </c>
    </row>
    <row r="1741" spans="2:10" x14ac:dyDescent="0.35">
      <c r="B1741" s="262">
        <v>43213</v>
      </c>
      <c r="C1741">
        <v>1.202</v>
      </c>
      <c r="D1741">
        <v>1.538</v>
      </c>
      <c r="E1741">
        <v>1.93</v>
      </c>
      <c r="F1741">
        <v>5.7664999999999997</v>
      </c>
      <c r="G1741">
        <v>5.9132999999999996</v>
      </c>
      <c r="H1741">
        <v>7.1769999999999996</v>
      </c>
      <c r="I1741">
        <v>5.6451000000000002</v>
      </c>
      <c r="J1741">
        <v>4.6532</v>
      </c>
    </row>
    <row r="1742" spans="2:10" x14ac:dyDescent="0.35">
      <c r="B1742" s="262">
        <v>43210</v>
      </c>
      <c r="C1742">
        <v>1.155</v>
      </c>
      <c r="D1742">
        <v>1.478</v>
      </c>
      <c r="E1742">
        <v>1.8680000000000001</v>
      </c>
      <c r="F1742">
        <v>5.6501000000000001</v>
      </c>
      <c r="G1742">
        <v>5.8754999999999997</v>
      </c>
      <c r="H1742">
        <v>7.1337000000000002</v>
      </c>
      <c r="I1742">
        <v>5.5396000000000001</v>
      </c>
      <c r="J1742">
        <v>4.6001000000000003</v>
      </c>
    </row>
    <row r="1743" spans="2:10" x14ac:dyDescent="0.35">
      <c r="B1743" s="262">
        <v>43209</v>
      </c>
      <c r="C1743">
        <v>1.224</v>
      </c>
      <c r="D1743">
        <v>1.5189999999999999</v>
      </c>
      <c r="E1743">
        <v>1.899</v>
      </c>
      <c r="F1743">
        <v>5.6689999999999996</v>
      </c>
      <c r="G1743">
        <v>5.9005999999999998</v>
      </c>
      <c r="H1743">
        <v>7.1553000000000004</v>
      </c>
      <c r="I1743">
        <v>5.5800999999999998</v>
      </c>
      <c r="J1743">
        <v>4.6258999999999997</v>
      </c>
    </row>
    <row r="1744" spans="2:10" x14ac:dyDescent="0.35">
      <c r="B1744" s="262">
        <v>43208</v>
      </c>
      <c r="C1744">
        <v>1.139</v>
      </c>
      <c r="D1744">
        <v>1.4139999999999999</v>
      </c>
      <c r="E1744">
        <v>1.8069999999999999</v>
      </c>
      <c r="F1744">
        <v>5.5605000000000002</v>
      </c>
      <c r="G1744">
        <v>5.9150999999999998</v>
      </c>
      <c r="H1744">
        <v>7.1607000000000003</v>
      </c>
      <c r="I1744">
        <v>5.6005000000000003</v>
      </c>
      <c r="J1744">
        <v>4.6581999999999999</v>
      </c>
    </row>
    <row r="1745" spans="2:10" x14ac:dyDescent="0.35">
      <c r="B1745" s="262">
        <v>43207</v>
      </c>
      <c r="C1745">
        <v>1.173</v>
      </c>
      <c r="D1745">
        <v>1.4350000000000001</v>
      </c>
      <c r="E1745">
        <v>1.8049999999999999</v>
      </c>
      <c r="F1745">
        <v>5.6005000000000003</v>
      </c>
      <c r="G1745">
        <v>5.9442000000000004</v>
      </c>
      <c r="H1745">
        <v>7.2484000000000002</v>
      </c>
      <c r="I1745">
        <v>5.6418999999999997</v>
      </c>
      <c r="J1745">
        <v>4.6607000000000003</v>
      </c>
    </row>
    <row r="1746" spans="2:10" x14ac:dyDescent="0.35">
      <c r="B1746" s="262">
        <v>43206</v>
      </c>
      <c r="C1746">
        <v>1.202</v>
      </c>
      <c r="D1746">
        <v>1.462</v>
      </c>
      <c r="E1746">
        <v>1.819</v>
      </c>
      <c r="F1746">
        <v>5.6307</v>
      </c>
      <c r="G1746">
        <v>5.9996999999999998</v>
      </c>
      <c r="H1746">
        <v>7.3098999999999998</v>
      </c>
      <c r="I1746">
        <v>5.6562999999999999</v>
      </c>
      <c r="J1746">
        <v>4.6645000000000003</v>
      </c>
    </row>
    <row r="1747" spans="2:10" x14ac:dyDescent="0.35">
      <c r="B1747" s="262">
        <v>43203</v>
      </c>
      <c r="C1747">
        <v>1.1830000000000001</v>
      </c>
      <c r="D1747">
        <v>1.4330000000000001</v>
      </c>
      <c r="E1747">
        <v>1.7909999999999999</v>
      </c>
      <c r="F1747">
        <v>5.5585000000000004</v>
      </c>
      <c r="G1747">
        <v>5.9222999999999999</v>
      </c>
      <c r="H1747">
        <v>7.2234999999999996</v>
      </c>
      <c r="I1747">
        <v>5.5769000000000002</v>
      </c>
      <c r="J1747">
        <v>4.6444999999999999</v>
      </c>
    </row>
    <row r="1748" spans="2:10" x14ac:dyDescent="0.35">
      <c r="B1748" s="262">
        <v>43202</v>
      </c>
      <c r="C1748">
        <v>1.2010000000000001</v>
      </c>
      <c r="D1748">
        <v>1.454</v>
      </c>
      <c r="E1748">
        <v>1.8080000000000001</v>
      </c>
      <c r="F1748">
        <v>5.5766999999999998</v>
      </c>
      <c r="G1748">
        <v>5.9516</v>
      </c>
      <c r="H1748">
        <v>7.3042999999999996</v>
      </c>
      <c r="I1748">
        <v>5.6467000000000001</v>
      </c>
      <c r="J1748">
        <v>4.6847000000000003</v>
      </c>
    </row>
    <row r="1749" spans="2:10" x14ac:dyDescent="0.35">
      <c r="B1749" s="262">
        <v>43201</v>
      </c>
      <c r="C1749">
        <v>1.1539999999999999</v>
      </c>
      <c r="D1749">
        <v>1.3879999999999999</v>
      </c>
      <c r="E1749">
        <v>1.75</v>
      </c>
      <c r="F1749">
        <v>5.5505000000000004</v>
      </c>
      <c r="G1749">
        <v>5.9996999999999998</v>
      </c>
      <c r="H1749">
        <v>7.3353999999999999</v>
      </c>
      <c r="I1749">
        <v>5.5926</v>
      </c>
      <c r="J1749">
        <v>4.6783999999999999</v>
      </c>
    </row>
    <row r="1750" spans="2:10" x14ac:dyDescent="0.35">
      <c r="B1750" s="262">
        <v>43200</v>
      </c>
      <c r="C1750">
        <v>1.165</v>
      </c>
      <c r="D1750">
        <v>1.4059999999999999</v>
      </c>
      <c r="E1750">
        <v>1.786</v>
      </c>
      <c r="F1750">
        <v>5.5673000000000004</v>
      </c>
      <c r="G1750">
        <v>6.0109000000000004</v>
      </c>
      <c r="H1750">
        <v>7.3898000000000001</v>
      </c>
      <c r="I1750">
        <v>5.5957999999999997</v>
      </c>
      <c r="J1750">
        <v>4.6657999999999999</v>
      </c>
    </row>
    <row r="1751" spans="2:10" x14ac:dyDescent="0.35">
      <c r="B1751" s="262">
        <v>43199</v>
      </c>
      <c r="C1751">
        <v>1.163</v>
      </c>
      <c r="D1751">
        <v>1.4059999999999999</v>
      </c>
      <c r="E1751">
        <v>1.7709999999999999</v>
      </c>
      <c r="F1751">
        <v>5.5084999999999997</v>
      </c>
      <c r="G1751">
        <v>5.8879999999999999</v>
      </c>
      <c r="H1751">
        <v>7.2873999999999999</v>
      </c>
      <c r="I1751">
        <v>5.4320000000000004</v>
      </c>
      <c r="J1751">
        <v>4.5660999999999996</v>
      </c>
    </row>
    <row r="1752" spans="2:10" x14ac:dyDescent="0.35">
      <c r="B1752" s="262">
        <v>43196</v>
      </c>
      <c r="C1752">
        <v>1.153</v>
      </c>
      <c r="D1752">
        <v>1.3939999999999999</v>
      </c>
      <c r="E1752">
        <v>1.7589999999999999</v>
      </c>
      <c r="F1752">
        <v>5.5705999999999998</v>
      </c>
      <c r="G1752">
        <v>5.8789999999999996</v>
      </c>
      <c r="H1752">
        <v>7.3042999999999996</v>
      </c>
      <c r="I1752">
        <v>5.4814999999999996</v>
      </c>
      <c r="J1752">
        <v>4.5914999999999999</v>
      </c>
    </row>
    <row r="1753" spans="2:10" x14ac:dyDescent="0.35">
      <c r="B1753" s="262">
        <v>43195</v>
      </c>
      <c r="C1753">
        <v>1.1659999999999999</v>
      </c>
      <c r="D1753">
        <v>1.4159999999999999</v>
      </c>
      <c r="E1753">
        <v>1.7809999999999999</v>
      </c>
      <c r="F1753">
        <v>5.5734000000000004</v>
      </c>
      <c r="G1753">
        <v>5.97</v>
      </c>
      <c r="H1753">
        <v>7.4275000000000002</v>
      </c>
      <c r="I1753">
        <v>5.6083999999999996</v>
      </c>
      <c r="J1753">
        <v>4.6581999999999999</v>
      </c>
    </row>
    <row r="1754" spans="2:10" x14ac:dyDescent="0.35">
      <c r="B1754" s="262">
        <v>43194</v>
      </c>
      <c r="C1754">
        <v>1.1240000000000001</v>
      </c>
      <c r="D1754">
        <v>1.367</v>
      </c>
      <c r="E1754">
        <v>1.7390000000000001</v>
      </c>
      <c r="F1754">
        <v>5.7211999999999996</v>
      </c>
      <c r="G1754">
        <v>5.9755000000000003</v>
      </c>
      <c r="H1754">
        <v>7.4832000000000001</v>
      </c>
      <c r="I1754">
        <v>5.6275000000000004</v>
      </c>
      <c r="J1754">
        <v>4.6859999999999999</v>
      </c>
    </row>
    <row r="1755" spans="2:10" x14ac:dyDescent="0.35">
      <c r="B1755" s="262">
        <v>43193</v>
      </c>
      <c r="C1755">
        <v>1.1200000000000001</v>
      </c>
      <c r="D1755">
        <v>1.3580000000000001</v>
      </c>
      <c r="E1755">
        <v>1.7150000000000001</v>
      </c>
      <c r="F1755">
        <v>5.7729999999999997</v>
      </c>
      <c r="G1755">
        <v>6.0656999999999996</v>
      </c>
      <c r="H1755">
        <v>7.5129000000000001</v>
      </c>
      <c r="I1755">
        <v>5.6498999999999997</v>
      </c>
      <c r="J1755">
        <v>4.7554999999999996</v>
      </c>
    </row>
    <row r="1756" spans="2:10" x14ac:dyDescent="0.35">
      <c r="B1756" s="262">
        <v>43189</v>
      </c>
      <c r="C1756">
        <v>1.107</v>
      </c>
      <c r="D1756">
        <v>1.349</v>
      </c>
      <c r="E1756">
        <v>1.6930000000000001</v>
      </c>
      <c r="F1756">
        <v>5.7255000000000003</v>
      </c>
      <c r="G1756">
        <v>5.9977999999999998</v>
      </c>
      <c r="H1756">
        <v>7.4215999999999998</v>
      </c>
      <c r="I1756">
        <v>5.5534999999999997</v>
      </c>
      <c r="J1756">
        <v>4.6936</v>
      </c>
    </row>
    <row r="1757" spans="2:10" x14ac:dyDescent="0.35">
      <c r="B1757" s="262">
        <v>43188</v>
      </c>
      <c r="C1757">
        <v>1.107</v>
      </c>
      <c r="D1757">
        <v>1.349</v>
      </c>
      <c r="E1757">
        <v>1.6930000000000001</v>
      </c>
      <c r="F1757">
        <v>5.7255000000000003</v>
      </c>
      <c r="G1757">
        <v>5.9977999999999998</v>
      </c>
      <c r="H1757">
        <v>7.4215999999999998</v>
      </c>
      <c r="I1757">
        <v>5.5534999999999997</v>
      </c>
      <c r="J1757">
        <v>4.6936</v>
      </c>
    </row>
    <row r="1758" spans="2:10" x14ac:dyDescent="0.35">
      <c r="B1758" s="262">
        <v>43187</v>
      </c>
      <c r="C1758">
        <v>1.117</v>
      </c>
      <c r="D1758">
        <v>1.365</v>
      </c>
      <c r="E1758">
        <v>1.7050000000000001</v>
      </c>
      <c r="F1758">
        <v>5.5370999999999997</v>
      </c>
      <c r="G1758">
        <v>5.8235999999999999</v>
      </c>
      <c r="H1758">
        <v>7.1329000000000002</v>
      </c>
      <c r="I1758">
        <v>5.4088000000000003</v>
      </c>
      <c r="J1758">
        <v>4.4930000000000003</v>
      </c>
    </row>
    <row r="1759" spans="2:10" x14ac:dyDescent="0.35">
      <c r="B1759" s="262">
        <v>43186</v>
      </c>
      <c r="C1759">
        <v>1.1859999999999999</v>
      </c>
      <c r="D1759">
        <v>1.419</v>
      </c>
      <c r="E1759">
        <v>1.7430000000000001</v>
      </c>
      <c r="F1759">
        <v>5.8402000000000003</v>
      </c>
      <c r="G1759">
        <v>6.2125000000000004</v>
      </c>
      <c r="H1759">
        <v>7.2992999999999997</v>
      </c>
      <c r="I1759">
        <v>5.8587999999999996</v>
      </c>
      <c r="J1759">
        <v>4.7664</v>
      </c>
    </row>
    <row r="1760" spans="2:10" x14ac:dyDescent="0.35">
      <c r="B1760" s="262">
        <v>43185</v>
      </c>
      <c r="C1760">
        <v>1.1950000000000001</v>
      </c>
      <c r="D1760">
        <v>1.4390000000000001</v>
      </c>
      <c r="E1760">
        <v>1.7490000000000001</v>
      </c>
      <c r="F1760">
        <v>5.9138000000000002</v>
      </c>
      <c r="G1760">
        <v>6.3147000000000002</v>
      </c>
      <c r="H1760">
        <v>7.5193000000000003</v>
      </c>
      <c r="I1760">
        <v>5.9695</v>
      </c>
      <c r="J1760">
        <v>4.8484999999999996</v>
      </c>
    </row>
    <row r="1761" spans="2:10" x14ac:dyDescent="0.35">
      <c r="B1761" s="262">
        <v>43182</v>
      </c>
      <c r="C1761">
        <v>1.196</v>
      </c>
      <c r="D1761">
        <v>1.444</v>
      </c>
      <c r="E1761">
        <v>1.7589999999999999</v>
      </c>
      <c r="F1761">
        <v>5.9036</v>
      </c>
      <c r="G1761">
        <v>6.3103999999999996</v>
      </c>
      <c r="H1761">
        <v>7.4949000000000003</v>
      </c>
      <c r="I1761">
        <v>5.8905000000000003</v>
      </c>
      <c r="J1761">
        <v>4.8697999999999997</v>
      </c>
    </row>
    <row r="1762" spans="2:10" x14ac:dyDescent="0.35">
      <c r="B1762" s="262">
        <v>43181</v>
      </c>
      <c r="C1762">
        <v>1.19</v>
      </c>
      <c r="D1762">
        <v>1.4390000000000001</v>
      </c>
      <c r="E1762">
        <v>1.7509999999999999</v>
      </c>
      <c r="F1762">
        <v>5.8887999999999998</v>
      </c>
      <c r="G1762">
        <v>6.2588999999999997</v>
      </c>
      <c r="H1762">
        <v>7.6092000000000004</v>
      </c>
      <c r="I1762">
        <v>5.85</v>
      </c>
      <c r="J1762">
        <v>4.8513000000000002</v>
      </c>
    </row>
    <row r="1763" spans="2:10" x14ac:dyDescent="0.35">
      <c r="B1763" s="262">
        <v>43180</v>
      </c>
      <c r="C1763">
        <v>1.2529999999999999</v>
      </c>
      <c r="D1763">
        <v>1.526</v>
      </c>
      <c r="E1763">
        <v>1.8240000000000001</v>
      </c>
      <c r="F1763">
        <v>5.8670999999999998</v>
      </c>
      <c r="G1763">
        <v>6.1958000000000002</v>
      </c>
      <c r="H1763">
        <v>7.5438999999999998</v>
      </c>
      <c r="I1763">
        <v>5.7690000000000001</v>
      </c>
      <c r="J1763">
        <v>4.8118999999999996</v>
      </c>
    </row>
    <row r="1764" spans="2:10" x14ac:dyDescent="0.35">
      <c r="B1764" s="262">
        <v>43179</v>
      </c>
      <c r="C1764">
        <v>1.2030000000000001</v>
      </c>
      <c r="D1764">
        <v>1.4850000000000001</v>
      </c>
      <c r="E1764">
        <v>1.8089999999999999</v>
      </c>
      <c r="F1764">
        <v>5.8571</v>
      </c>
      <c r="G1764">
        <v>6.2293000000000003</v>
      </c>
      <c r="H1764">
        <v>7.6154999999999999</v>
      </c>
      <c r="I1764">
        <v>5.7808999999999999</v>
      </c>
      <c r="J1764">
        <v>4.8105000000000002</v>
      </c>
    </row>
    <row r="1765" spans="2:10" x14ac:dyDescent="0.35">
      <c r="B1765" s="262">
        <v>43178</v>
      </c>
      <c r="C1765">
        <v>1.1499999999999999</v>
      </c>
      <c r="D1765">
        <v>1.444</v>
      </c>
      <c r="E1765">
        <v>1.7889999999999999</v>
      </c>
      <c r="F1765">
        <v>5.8219000000000003</v>
      </c>
      <c r="G1765">
        <v>6.1318000000000001</v>
      </c>
      <c r="H1765">
        <v>7.5686999999999998</v>
      </c>
      <c r="I1765">
        <v>5.6737000000000002</v>
      </c>
      <c r="J1765">
        <v>4.7582000000000004</v>
      </c>
    </row>
    <row r="1766" spans="2:10" x14ac:dyDescent="0.35">
      <c r="B1766" s="262">
        <v>43175</v>
      </c>
      <c r="C1766">
        <v>1.129</v>
      </c>
      <c r="D1766">
        <v>1.429</v>
      </c>
      <c r="E1766">
        <v>1.7989999999999999</v>
      </c>
      <c r="F1766">
        <v>5.7115</v>
      </c>
      <c r="G1766">
        <v>6.0831999999999997</v>
      </c>
      <c r="H1766">
        <v>7.4496000000000002</v>
      </c>
      <c r="I1766">
        <v>5.6394000000000002</v>
      </c>
      <c r="J1766">
        <v>4.6776999999999997</v>
      </c>
    </row>
    <row r="1767" spans="2:10" x14ac:dyDescent="0.35">
      <c r="B1767" s="262">
        <v>43174</v>
      </c>
      <c r="C1767">
        <v>1.131</v>
      </c>
      <c r="D1767">
        <v>1.4379999999999999</v>
      </c>
      <c r="E1767">
        <v>1.8149999999999999</v>
      </c>
      <c r="F1767">
        <v>5.7908999999999997</v>
      </c>
      <c r="G1767">
        <v>6.0235000000000003</v>
      </c>
      <c r="H1767">
        <v>7.5071000000000003</v>
      </c>
      <c r="I1767">
        <v>5.641</v>
      </c>
      <c r="J1767">
        <v>4.7003000000000004</v>
      </c>
    </row>
    <row r="1768" spans="2:10" x14ac:dyDescent="0.35">
      <c r="B1768" s="262">
        <v>43173</v>
      </c>
      <c r="C1768">
        <v>1.1299999999999999</v>
      </c>
      <c r="D1768">
        <v>1.4359999999999999</v>
      </c>
      <c r="E1768">
        <v>1.827</v>
      </c>
      <c r="F1768">
        <v>5.7276999999999996</v>
      </c>
      <c r="G1768">
        <v>5.8792999999999997</v>
      </c>
      <c r="H1768">
        <v>7.5347</v>
      </c>
      <c r="I1768">
        <v>5.5879000000000003</v>
      </c>
      <c r="J1768">
        <v>4.6398000000000001</v>
      </c>
    </row>
    <row r="1769" spans="2:10" x14ac:dyDescent="0.35">
      <c r="B1769" s="262">
        <v>43172</v>
      </c>
      <c r="C1769">
        <v>1.1659999999999999</v>
      </c>
      <c r="D1769">
        <v>1.486</v>
      </c>
      <c r="E1769">
        <v>1.885</v>
      </c>
      <c r="F1769">
        <v>5.7454000000000001</v>
      </c>
      <c r="G1769">
        <v>5.8737000000000004</v>
      </c>
      <c r="H1769">
        <v>7.5500999999999996</v>
      </c>
      <c r="I1769">
        <v>5.6622000000000003</v>
      </c>
      <c r="J1769">
        <v>4.6192000000000002</v>
      </c>
    </row>
    <row r="1770" spans="2:10" x14ac:dyDescent="0.35">
      <c r="B1770" s="262">
        <v>43171</v>
      </c>
      <c r="C1770">
        <v>1.167</v>
      </c>
      <c r="D1770">
        <v>1.494</v>
      </c>
      <c r="E1770">
        <v>1.9139999999999999</v>
      </c>
      <c r="F1770">
        <v>5.6890000000000001</v>
      </c>
      <c r="G1770">
        <v>5.8438999999999997</v>
      </c>
      <c r="H1770">
        <v>7.4828000000000001</v>
      </c>
      <c r="I1770">
        <v>5.5815000000000001</v>
      </c>
      <c r="J1770">
        <v>4.5659000000000001</v>
      </c>
    </row>
    <row r="1771" spans="2:10" x14ac:dyDescent="0.35">
      <c r="B1771" s="262">
        <v>43168</v>
      </c>
      <c r="C1771">
        <v>1.1659999999999999</v>
      </c>
      <c r="D1771">
        <v>1.492</v>
      </c>
      <c r="E1771">
        <v>1.91</v>
      </c>
      <c r="F1771">
        <v>5.6897000000000002</v>
      </c>
      <c r="G1771">
        <v>5.7634999999999996</v>
      </c>
      <c r="H1771">
        <v>7.3429000000000002</v>
      </c>
      <c r="I1771">
        <v>5.5735999999999999</v>
      </c>
      <c r="J1771">
        <v>4.5471000000000004</v>
      </c>
    </row>
    <row r="1772" spans="2:10" x14ac:dyDescent="0.35">
      <c r="B1772" s="262">
        <v>43167</v>
      </c>
      <c r="C1772">
        <v>1.151</v>
      </c>
      <c r="D1772">
        <v>1.4730000000000001</v>
      </c>
      <c r="E1772">
        <v>1.883</v>
      </c>
      <c r="F1772">
        <v>5.6329000000000002</v>
      </c>
      <c r="G1772">
        <v>5.8438999999999997</v>
      </c>
      <c r="H1772">
        <v>7.3987999999999996</v>
      </c>
      <c r="I1772">
        <v>5.6022999999999996</v>
      </c>
      <c r="J1772">
        <v>4.6346999999999996</v>
      </c>
    </row>
    <row r="1773" spans="2:10" x14ac:dyDescent="0.35">
      <c r="B1773" s="262">
        <v>43166</v>
      </c>
      <c r="C1773">
        <v>1.157</v>
      </c>
      <c r="D1773">
        <v>1.4930000000000001</v>
      </c>
      <c r="E1773">
        <v>1.9</v>
      </c>
      <c r="F1773">
        <v>5.7202999999999999</v>
      </c>
      <c r="G1773">
        <v>5.9941000000000004</v>
      </c>
      <c r="H1773">
        <v>7.4888000000000003</v>
      </c>
      <c r="I1773">
        <v>5.6638999999999999</v>
      </c>
      <c r="J1773">
        <v>4.7042000000000002</v>
      </c>
    </row>
    <row r="1774" spans="2:10" x14ac:dyDescent="0.35">
      <c r="B1774" s="262">
        <v>43165</v>
      </c>
      <c r="C1774">
        <v>1.1739999999999999</v>
      </c>
      <c r="D1774">
        <v>1.52</v>
      </c>
      <c r="E1774">
        <v>1.9239999999999999</v>
      </c>
      <c r="F1774">
        <v>5.8834</v>
      </c>
      <c r="G1774">
        <v>6.0392999999999999</v>
      </c>
      <c r="H1774">
        <v>7.5967000000000002</v>
      </c>
      <c r="I1774">
        <v>5.7419000000000002</v>
      </c>
      <c r="J1774">
        <v>4.7869999999999999</v>
      </c>
    </row>
    <row r="1775" spans="2:10" x14ac:dyDescent="0.35">
      <c r="B1775" s="262">
        <v>43164</v>
      </c>
      <c r="C1775">
        <v>1.151</v>
      </c>
      <c r="D1775">
        <v>1.4950000000000001</v>
      </c>
      <c r="E1775">
        <v>1.9019999999999999</v>
      </c>
      <c r="F1775">
        <v>5.9477000000000002</v>
      </c>
      <c r="G1775">
        <v>6.0591999999999997</v>
      </c>
      <c r="H1775">
        <v>7.5936000000000003</v>
      </c>
      <c r="I1775">
        <v>5.8066000000000004</v>
      </c>
      <c r="J1775">
        <v>4.7842000000000002</v>
      </c>
    </row>
    <row r="1776" spans="2:10" x14ac:dyDescent="0.35">
      <c r="B1776" s="262">
        <v>43161</v>
      </c>
      <c r="C1776">
        <v>1.131</v>
      </c>
      <c r="D1776">
        <v>1.4730000000000001</v>
      </c>
      <c r="E1776">
        <v>1.8779999999999999</v>
      </c>
      <c r="F1776">
        <v>6.0321999999999996</v>
      </c>
      <c r="G1776">
        <v>6.0511999999999997</v>
      </c>
      <c r="H1776">
        <v>7.6029999999999998</v>
      </c>
      <c r="I1776">
        <v>5.9082999999999997</v>
      </c>
      <c r="J1776">
        <v>4.8216999999999999</v>
      </c>
    </row>
    <row r="1777" spans="2:10" x14ac:dyDescent="0.35">
      <c r="B1777" s="262">
        <v>43160</v>
      </c>
      <c r="C1777">
        <v>1.1259999999999999</v>
      </c>
      <c r="D1777">
        <v>1.466</v>
      </c>
      <c r="E1777">
        <v>1.8740000000000001</v>
      </c>
      <c r="F1777">
        <v>5.9981</v>
      </c>
      <c r="G1777">
        <v>5.9707999999999997</v>
      </c>
      <c r="H1777">
        <v>7.5594000000000001</v>
      </c>
      <c r="I1777">
        <v>5.8117999999999999</v>
      </c>
      <c r="J1777">
        <v>4.8174999999999999</v>
      </c>
    </row>
    <row r="1778" spans="2:10" x14ac:dyDescent="0.35">
      <c r="B1778" s="262">
        <v>43159</v>
      </c>
      <c r="C1778">
        <v>1.153</v>
      </c>
      <c r="D1778">
        <v>1.5</v>
      </c>
      <c r="E1778">
        <v>1.8979999999999999</v>
      </c>
      <c r="F1778">
        <v>6.024</v>
      </c>
      <c r="G1778">
        <v>6.0532000000000004</v>
      </c>
      <c r="H1778">
        <v>7.5347</v>
      </c>
      <c r="I1778">
        <v>5.8780999999999999</v>
      </c>
      <c r="J1778">
        <v>4.8627000000000002</v>
      </c>
    </row>
    <row r="1779" spans="2:10" x14ac:dyDescent="0.35">
      <c r="B1779" s="262">
        <v>43158</v>
      </c>
      <c r="C1779">
        <v>1.212</v>
      </c>
      <c r="D1779">
        <v>1.56</v>
      </c>
      <c r="E1779">
        <v>1.9570000000000001</v>
      </c>
      <c r="F1779">
        <v>5.8941999999999997</v>
      </c>
      <c r="G1779">
        <v>5.8662000000000001</v>
      </c>
      <c r="H1779">
        <v>7.4375999999999998</v>
      </c>
      <c r="I1779">
        <v>5.7453000000000003</v>
      </c>
      <c r="J1779">
        <v>4.7243000000000004</v>
      </c>
    </row>
    <row r="1780" spans="2:10" x14ac:dyDescent="0.35">
      <c r="B1780" s="262">
        <v>43157</v>
      </c>
      <c r="C1780">
        <v>1.171</v>
      </c>
      <c r="D1780">
        <v>1.5089999999999999</v>
      </c>
      <c r="E1780">
        <v>1.9119999999999999</v>
      </c>
      <c r="F1780">
        <v>5.8234000000000004</v>
      </c>
      <c r="G1780">
        <v>5.7706999999999997</v>
      </c>
      <c r="H1780">
        <v>7.3634000000000004</v>
      </c>
      <c r="I1780">
        <v>5.6919000000000004</v>
      </c>
      <c r="J1780">
        <v>4.6646000000000001</v>
      </c>
    </row>
    <row r="1781" spans="2:10" x14ac:dyDescent="0.35">
      <c r="B1781" s="262">
        <v>43154</v>
      </c>
      <c r="C1781">
        <v>1.0229999999999999</v>
      </c>
      <c r="D1781">
        <v>1.5209999999999999</v>
      </c>
      <c r="E1781">
        <v>1.9219999999999999</v>
      </c>
      <c r="F1781">
        <v>5.8826000000000001</v>
      </c>
      <c r="G1781">
        <v>5.7760999999999996</v>
      </c>
      <c r="H1781">
        <v>7.3750999999999998</v>
      </c>
      <c r="I1781">
        <v>5.7018000000000004</v>
      </c>
      <c r="J1781">
        <v>4.7016</v>
      </c>
    </row>
    <row r="1782" spans="2:10" x14ac:dyDescent="0.35">
      <c r="B1782" s="262">
        <v>43153</v>
      </c>
      <c r="C1782">
        <v>1.0349999999999999</v>
      </c>
      <c r="D1782">
        <v>1.5449999999999999</v>
      </c>
      <c r="E1782">
        <v>1.9330000000000001</v>
      </c>
      <c r="F1782">
        <v>5.9374000000000002</v>
      </c>
      <c r="G1782">
        <v>5.9458000000000002</v>
      </c>
      <c r="H1782">
        <v>7.4676</v>
      </c>
      <c r="I1782">
        <v>5.8975999999999997</v>
      </c>
      <c r="J1782">
        <v>4.8555999999999999</v>
      </c>
    </row>
    <row r="1783" spans="2:10" x14ac:dyDescent="0.35">
      <c r="B1783" s="262">
        <v>43152</v>
      </c>
      <c r="C1783">
        <v>1.04</v>
      </c>
      <c r="D1783">
        <v>1.554</v>
      </c>
      <c r="E1783">
        <v>1.9319999999999999</v>
      </c>
      <c r="F1783">
        <v>5.9724000000000004</v>
      </c>
      <c r="G1783">
        <v>6.0137</v>
      </c>
      <c r="H1783">
        <v>7.5686999999999998</v>
      </c>
      <c r="I1783">
        <v>5.9135999999999997</v>
      </c>
      <c r="J1783">
        <v>4.8428000000000004</v>
      </c>
    </row>
    <row r="1784" spans="2:10" x14ac:dyDescent="0.35">
      <c r="B1784" s="262">
        <v>43151</v>
      </c>
      <c r="C1784">
        <v>1.0569999999999999</v>
      </c>
      <c r="D1784">
        <v>1.585</v>
      </c>
      <c r="E1784">
        <v>1.9570000000000001</v>
      </c>
      <c r="F1784">
        <v>5.9611999999999998</v>
      </c>
      <c r="G1784">
        <v>5.9843999999999999</v>
      </c>
      <c r="H1784">
        <v>7.6092000000000004</v>
      </c>
      <c r="I1784">
        <v>5.8940000000000001</v>
      </c>
      <c r="J1784">
        <v>4.8513000000000002</v>
      </c>
    </row>
    <row r="1785" spans="2:10" x14ac:dyDescent="0.35">
      <c r="B1785" s="262">
        <v>43150</v>
      </c>
      <c r="C1785">
        <v>1.0649999999999999</v>
      </c>
      <c r="D1785">
        <v>1.601</v>
      </c>
      <c r="E1785">
        <v>1.9790000000000001</v>
      </c>
      <c r="F1785">
        <v>5.9660000000000002</v>
      </c>
      <c r="G1785">
        <v>5.9882999999999997</v>
      </c>
      <c r="H1785">
        <v>7.6821000000000002</v>
      </c>
      <c r="I1785">
        <v>5.9047000000000001</v>
      </c>
      <c r="J1785">
        <v>4.8428000000000004</v>
      </c>
    </row>
    <row r="1786" spans="2:10" x14ac:dyDescent="0.35">
      <c r="B1786" s="262">
        <v>43147</v>
      </c>
      <c r="C1786">
        <v>1.0509999999999999</v>
      </c>
      <c r="D1786">
        <v>1.581</v>
      </c>
      <c r="E1786">
        <v>1.964</v>
      </c>
      <c r="F1786">
        <v>5.9485000000000001</v>
      </c>
      <c r="G1786">
        <v>5.9515000000000002</v>
      </c>
      <c r="H1786">
        <v>7.6917</v>
      </c>
      <c r="I1786">
        <v>5.85</v>
      </c>
      <c r="J1786">
        <v>4.7773000000000003</v>
      </c>
    </row>
    <row r="1787" spans="2:10" x14ac:dyDescent="0.35">
      <c r="B1787" s="262">
        <v>43146</v>
      </c>
      <c r="C1787">
        <v>1.111</v>
      </c>
      <c r="D1787">
        <v>1.645</v>
      </c>
      <c r="E1787">
        <v>2.0339999999999998</v>
      </c>
      <c r="F1787">
        <v>6.0183999999999997</v>
      </c>
      <c r="G1787">
        <v>6.0098000000000003</v>
      </c>
      <c r="H1787">
        <v>7.7660999999999998</v>
      </c>
      <c r="I1787">
        <v>5.9423000000000004</v>
      </c>
      <c r="J1787">
        <v>4.8754999999999997</v>
      </c>
    </row>
    <row r="1788" spans="2:10" x14ac:dyDescent="0.35">
      <c r="B1788" s="262">
        <v>43145</v>
      </c>
      <c r="C1788">
        <v>1.119</v>
      </c>
      <c r="D1788">
        <v>1.64</v>
      </c>
      <c r="E1788">
        <v>2.0209999999999999</v>
      </c>
      <c r="F1788">
        <v>5.9916999999999998</v>
      </c>
      <c r="G1788">
        <v>5.8830999999999998</v>
      </c>
      <c r="H1788">
        <v>7.7497999999999996</v>
      </c>
      <c r="I1788">
        <v>5.8517999999999999</v>
      </c>
      <c r="J1788">
        <v>4.7994000000000003</v>
      </c>
    </row>
    <row r="1789" spans="2:10" x14ac:dyDescent="0.35">
      <c r="B1789" s="262">
        <v>43144</v>
      </c>
      <c r="C1789">
        <v>1.105</v>
      </c>
      <c r="D1789">
        <v>1.6180000000000001</v>
      </c>
      <c r="E1789">
        <v>1.992</v>
      </c>
      <c r="F1789">
        <v>6.0518000000000001</v>
      </c>
      <c r="G1789">
        <v>5.9611999999999998</v>
      </c>
      <c r="H1789">
        <v>7.7889999999999997</v>
      </c>
      <c r="I1789">
        <v>5.9010999999999996</v>
      </c>
      <c r="J1789">
        <v>4.8118999999999996</v>
      </c>
    </row>
    <row r="1790" spans="2:10" x14ac:dyDescent="0.35">
      <c r="B1790" s="262">
        <v>43143</v>
      </c>
      <c r="C1790">
        <v>1.0860000000000001</v>
      </c>
      <c r="D1790">
        <v>1.601</v>
      </c>
      <c r="E1790">
        <v>1.976</v>
      </c>
      <c r="F1790">
        <v>5.9541000000000004</v>
      </c>
      <c r="G1790">
        <v>5.8216999999999999</v>
      </c>
      <c r="H1790">
        <v>7.8087999999999997</v>
      </c>
      <c r="I1790">
        <v>5.7184999999999997</v>
      </c>
      <c r="J1790">
        <v>4.6489000000000003</v>
      </c>
    </row>
    <row r="1791" spans="2:10" x14ac:dyDescent="0.35">
      <c r="B1791" s="262">
        <v>43140</v>
      </c>
      <c r="C1791">
        <v>1.0549999999999999</v>
      </c>
      <c r="D1791">
        <v>1.57</v>
      </c>
      <c r="E1791">
        <v>1.9419999999999999</v>
      </c>
      <c r="F1791">
        <v>5.9493</v>
      </c>
      <c r="G1791">
        <v>5.6711999999999998</v>
      </c>
      <c r="H1791">
        <v>7.7595999999999998</v>
      </c>
      <c r="I1791">
        <v>5.6475</v>
      </c>
      <c r="J1791">
        <v>4.5608000000000004</v>
      </c>
    </row>
    <row r="1792" spans="2:10" x14ac:dyDescent="0.35">
      <c r="B1792" s="262">
        <v>43139</v>
      </c>
      <c r="C1792">
        <v>1.091</v>
      </c>
      <c r="D1792">
        <v>1.6160000000000001</v>
      </c>
      <c r="E1792">
        <v>1.99</v>
      </c>
      <c r="F1792">
        <v>5.8624999999999998</v>
      </c>
      <c r="G1792">
        <v>5.6243999999999996</v>
      </c>
      <c r="H1792">
        <v>7.6566000000000001</v>
      </c>
      <c r="I1792">
        <v>5.5045999999999999</v>
      </c>
      <c r="J1792">
        <v>4.4930000000000003</v>
      </c>
    </row>
    <row r="1793" spans="2:10" x14ac:dyDescent="0.35">
      <c r="B1793" s="262">
        <v>43138</v>
      </c>
      <c r="C1793">
        <v>1.006</v>
      </c>
      <c r="D1793">
        <v>1.55</v>
      </c>
      <c r="E1793">
        <v>1.962</v>
      </c>
      <c r="F1793">
        <v>5.7968999999999999</v>
      </c>
      <c r="G1793">
        <v>5.6073000000000004</v>
      </c>
      <c r="H1793">
        <v>7.5717999999999996</v>
      </c>
      <c r="I1793">
        <v>5.4969000000000001</v>
      </c>
      <c r="J1793">
        <v>4.4389000000000003</v>
      </c>
    </row>
    <row r="1794" spans="2:10" x14ac:dyDescent="0.35">
      <c r="B1794" s="262">
        <v>43137</v>
      </c>
      <c r="C1794">
        <v>0.98199999999999998</v>
      </c>
      <c r="D1794">
        <v>1.52</v>
      </c>
      <c r="E1794">
        <v>1.9359999999999999</v>
      </c>
      <c r="F1794">
        <v>5.9557000000000002</v>
      </c>
      <c r="G1794">
        <v>5.6798999999999999</v>
      </c>
      <c r="H1794">
        <v>7.7465000000000002</v>
      </c>
      <c r="I1794">
        <v>5.6605999999999996</v>
      </c>
      <c r="J1794">
        <v>4.5720999999999998</v>
      </c>
    </row>
    <row r="1795" spans="2:10" x14ac:dyDescent="0.35">
      <c r="B1795" s="262">
        <v>43136</v>
      </c>
      <c r="C1795">
        <v>1.028</v>
      </c>
      <c r="D1795">
        <v>1.5569999999999999</v>
      </c>
      <c r="E1795">
        <v>1.9490000000000001</v>
      </c>
      <c r="F1795">
        <v>5.7079000000000004</v>
      </c>
      <c r="G1795">
        <v>5.4512999999999998</v>
      </c>
      <c r="H1795">
        <v>7.4466000000000001</v>
      </c>
      <c r="I1795">
        <v>5.4283000000000001</v>
      </c>
      <c r="J1795">
        <v>4.4013</v>
      </c>
    </row>
    <row r="1796" spans="2:10" x14ac:dyDescent="0.35">
      <c r="B1796" s="262">
        <v>43133</v>
      </c>
      <c r="C1796">
        <v>1.056</v>
      </c>
      <c r="D1796">
        <v>1.5760000000000001</v>
      </c>
      <c r="E1796">
        <v>1.9630000000000001</v>
      </c>
      <c r="F1796">
        <v>5.6342999999999996</v>
      </c>
      <c r="G1796">
        <v>5.2704000000000004</v>
      </c>
      <c r="H1796">
        <v>7.3167</v>
      </c>
      <c r="I1796">
        <v>5.3410000000000002</v>
      </c>
      <c r="J1796">
        <v>4.3471000000000002</v>
      </c>
    </row>
    <row r="1797" spans="2:10" x14ac:dyDescent="0.35">
      <c r="B1797" s="262">
        <v>43132</v>
      </c>
      <c r="C1797">
        <v>1.0269999999999999</v>
      </c>
      <c r="D1797">
        <v>1.53</v>
      </c>
      <c r="E1797">
        <v>1.9379999999999999</v>
      </c>
      <c r="F1797">
        <v>5.5904999999999996</v>
      </c>
      <c r="G1797">
        <v>5.2122000000000002</v>
      </c>
      <c r="H1797">
        <v>7.2306999999999997</v>
      </c>
      <c r="I1797">
        <v>5.2961999999999998</v>
      </c>
      <c r="J1797">
        <v>4.3460000000000001</v>
      </c>
    </row>
    <row r="1798" spans="2:10" x14ac:dyDescent="0.35">
      <c r="B1798" s="262">
        <v>43131</v>
      </c>
      <c r="C1798">
        <v>1.016</v>
      </c>
      <c r="D1798">
        <v>1.51</v>
      </c>
      <c r="E1798">
        <v>1.9330000000000001</v>
      </c>
      <c r="F1798">
        <v>5.5411999999999999</v>
      </c>
      <c r="G1798">
        <v>5.1265999999999998</v>
      </c>
      <c r="H1798">
        <v>7.0754999999999999</v>
      </c>
      <c r="I1798">
        <v>5.3061999999999996</v>
      </c>
      <c r="J1798">
        <v>4.2503000000000002</v>
      </c>
    </row>
    <row r="1799" spans="2:10" x14ac:dyDescent="0.35">
      <c r="B1799" s="262">
        <v>43130</v>
      </c>
      <c r="C1799">
        <v>0.96799999999999997</v>
      </c>
      <c r="D1799">
        <v>1.46</v>
      </c>
      <c r="E1799">
        <v>1.891</v>
      </c>
      <c r="F1799">
        <v>5.5654000000000003</v>
      </c>
      <c r="G1799">
        <v>5.1756000000000002</v>
      </c>
      <c r="H1799">
        <v>7.1523000000000003</v>
      </c>
      <c r="I1799">
        <v>5.3250000000000002</v>
      </c>
      <c r="J1799">
        <v>4.2329999999999997</v>
      </c>
    </row>
    <row r="1800" spans="2:10" x14ac:dyDescent="0.35">
      <c r="B1800" s="262">
        <v>43129</v>
      </c>
      <c r="C1800">
        <v>0.97599999999999998</v>
      </c>
      <c r="D1800">
        <v>1.4530000000000001</v>
      </c>
      <c r="E1800">
        <v>1.8839999999999999</v>
      </c>
      <c r="F1800">
        <v>5.5426000000000002</v>
      </c>
      <c r="G1800">
        <v>5.1567999999999996</v>
      </c>
      <c r="H1800">
        <v>7.1</v>
      </c>
      <c r="I1800">
        <v>5.3192000000000004</v>
      </c>
      <c r="J1800">
        <v>4.2137000000000002</v>
      </c>
    </row>
    <row r="1801" spans="2:10" x14ac:dyDescent="0.35">
      <c r="B1801" s="262">
        <v>43126</v>
      </c>
      <c r="C1801">
        <v>0.97</v>
      </c>
      <c r="D1801">
        <v>1.444</v>
      </c>
      <c r="E1801">
        <v>1.889</v>
      </c>
      <c r="F1801">
        <v>5.5254000000000003</v>
      </c>
      <c r="G1801">
        <v>5.0659999999999998</v>
      </c>
      <c r="H1801">
        <v>7.2024999999999997</v>
      </c>
      <c r="I1801">
        <v>5.2352999999999996</v>
      </c>
      <c r="J1801">
        <v>4.1307999999999998</v>
      </c>
    </row>
    <row r="1802" spans="2:10" x14ac:dyDescent="0.35">
      <c r="B1802" s="262">
        <v>43125</v>
      </c>
      <c r="C1802">
        <v>0.92600000000000005</v>
      </c>
      <c r="D1802">
        <v>1.4119999999999999</v>
      </c>
      <c r="E1802">
        <v>1.869</v>
      </c>
      <c r="F1802">
        <v>5.6045999999999996</v>
      </c>
      <c r="G1802">
        <v>5.0674000000000001</v>
      </c>
      <c r="H1802">
        <v>7.3109000000000002</v>
      </c>
      <c r="I1802">
        <v>5.2904999999999998</v>
      </c>
      <c r="J1802">
        <v>4.1307999999999998</v>
      </c>
    </row>
    <row r="1803" spans="2:10" x14ac:dyDescent="0.35">
      <c r="B1803" s="262">
        <v>43124</v>
      </c>
      <c r="C1803">
        <v>0.91700000000000004</v>
      </c>
      <c r="D1803">
        <v>1.4059999999999999</v>
      </c>
      <c r="E1803">
        <v>1.8779999999999999</v>
      </c>
      <c r="F1803">
        <v>5.5328999999999997</v>
      </c>
      <c r="G1803">
        <v>4.9676</v>
      </c>
      <c r="H1803">
        <v>7.2138</v>
      </c>
      <c r="I1803">
        <v>5.2366999999999999</v>
      </c>
      <c r="J1803">
        <v>4.165</v>
      </c>
    </row>
    <row r="1804" spans="2:10" x14ac:dyDescent="0.35">
      <c r="B1804" s="262">
        <v>43123</v>
      </c>
      <c r="C1804">
        <v>0.86699999999999999</v>
      </c>
      <c r="D1804">
        <v>1.3520000000000001</v>
      </c>
      <c r="E1804">
        <v>1.84</v>
      </c>
      <c r="F1804">
        <v>5.4344999999999999</v>
      </c>
      <c r="G1804">
        <v>4.9596</v>
      </c>
      <c r="H1804">
        <v>7.1273999999999997</v>
      </c>
      <c r="I1804">
        <v>5.1608000000000001</v>
      </c>
      <c r="J1804">
        <v>4.1307999999999998</v>
      </c>
    </row>
    <row r="1805" spans="2:10" x14ac:dyDescent="0.35">
      <c r="B1805" s="262">
        <v>43122</v>
      </c>
      <c r="C1805">
        <v>0.871</v>
      </c>
      <c r="D1805">
        <v>1.3580000000000001</v>
      </c>
      <c r="E1805">
        <v>1.8480000000000001</v>
      </c>
      <c r="F1805">
        <v>5.3853</v>
      </c>
      <c r="G1805">
        <v>4.9370000000000003</v>
      </c>
      <c r="H1805">
        <v>7.1192000000000002</v>
      </c>
      <c r="I1805">
        <v>5.1016000000000004</v>
      </c>
      <c r="J1805">
        <v>4.1063000000000001</v>
      </c>
    </row>
    <row r="1806" spans="2:10" x14ac:dyDescent="0.35">
      <c r="B1806" s="262">
        <v>43119</v>
      </c>
      <c r="C1806">
        <v>0.85299999999999998</v>
      </c>
      <c r="D1806">
        <v>1.337</v>
      </c>
      <c r="E1806">
        <v>1.8280000000000001</v>
      </c>
      <c r="F1806">
        <v>5.3691000000000004</v>
      </c>
      <c r="G1806">
        <v>4.9702999999999999</v>
      </c>
      <c r="H1806">
        <v>7.1494999999999997</v>
      </c>
      <c r="I1806">
        <v>5.0975999999999999</v>
      </c>
      <c r="J1806">
        <v>4.1022999999999996</v>
      </c>
    </row>
    <row r="1807" spans="2:10" x14ac:dyDescent="0.35">
      <c r="B1807" s="262">
        <v>43118</v>
      </c>
      <c r="C1807">
        <v>0.85699999999999998</v>
      </c>
      <c r="D1807">
        <v>1.329</v>
      </c>
      <c r="E1807">
        <v>1.8169999999999999</v>
      </c>
      <c r="F1807">
        <v>5.3684000000000003</v>
      </c>
      <c r="G1807">
        <v>4.9892000000000003</v>
      </c>
      <c r="H1807">
        <v>7.1</v>
      </c>
      <c r="I1807">
        <v>5.0777999999999999</v>
      </c>
      <c r="J1807">
        <v>4.1083999999999996</v>
      </c>
    </row>
    <row r="1808" spans="2:10" x14ac:dyDescent="0.35">
      <c r="B1808" s="262">
        <v>43117</v>
      </c>
      <c r="C1808">
        <v>0.83899999999999997</v>
      </c>
      <c r="D1808">
        <v>1.3069999999999999</v>
      </c>
      <c r="E1808">
        <v>1.804</v>
      </c>
      <c r="F1808">
        <v>5.2857000000000003</v>
      </c>
      <c r="G1808">
        <v>4.9489999999999998</v>
      </c>
      <c r="H1808">
        <v>6.8777999999999997</v>
      </c>
      <c r="I1808">
        <v>5.0580999999999996</v>
      </c>
      <c r="J1808">
        <v>4.1063000000000001</v>
      </c>
    </row>
    <row r="1809" spans="2:10" x14ac:dyDescent="0.35">
      <c r="B1809" s="262">
        <v>43116</v>
      </c>
      <c r="C1809">
        <v>0.83499999999999996</v>
      </c>
      <c r="D1809">
        <v>1.3029999999999999</v>
      </c>
      <c r="E1809">
        <v>1.8029999999999999</v>
      </c>
      <c r="F1809">
        <v>5.2995000000000001</v>
      </c>
      <c r="G1809">
        <v>4.9211999999999998</v>
      </c>
      <c r="H1809">
        <v>6.9241999999999999</v>
      </c>
      <c r="I1809">
        <v>5.0777999999999999</v>
      </c>
      <c r="J1809">
        <v>4.0601000000000003</v>
      </c>
    </row>
    <row r="1810" spans="2:10" x14ac:dyDescent="0.35">
      <c r="B1810" s="262">
        <v>43115</v>
      </c>
      <c r="C1810">
        <v>0.85199999999999998</v>
      </c>
      <c r="D1810">
        <v>1.3220000000000001</v>
      </c>
      <c r="E1810">
        <v>1.8109999999999999</v>
      </c>
      <c r="F1810">
        <v>5.2957000000000001</v>
      </c>
      <c r="G1810">
        <v>4.9569000000000001</v>
      </c>
      <c r="H1810">
        <v>6.9398</v>
      </c>
      <c r="I1810">
        <v>5.1323999999999996</v>
      </c>
      <c r="J1810">
        <v>4.0982000000000003</v>
      </c>
    </row>
    <row r="1811" spans="2:10" x14ac:dyDescent="0.35">
      <c r="B1811" s="262">
        <v>43112</v>
      </c>
      <c r="C1811">
        <v>0.86099999999999999</v>
      </c>
      <c r="D1811">
        <v>1.3380000000000001</v>
      </c>
      <c r="E1811">
        <v>1.8360000000000001</v>
      </c>
      <c r="F1811">
        <v>5.2938000000000001</v>
      </c>
      <c r="G1811">
        <v>5.0109000000000004</v>
      </c>
      <c r="H1811">
        <v>6.9870999999999999</v>
      </c>
      <c r="I1811">
        <v>5.1135999999999999</v>
      </c>
      <c r="J1811">
        <v>4.1205999999999996</v>
      </c>
    </row>
    <row r="1812" spans="2:10" x14ac:dyDescent="0.35">
      <c r="B1812" s="262">
        <v>43111</v>
      </c>
      <c r="C1812">
        <v>0.81899999999999995</v>
      </c>
      <c r="D1812">
        <v>1.3080000000000001</v>
      </c>
      <c r="E1812">
        <v>1.823</v>
      </c>
      <c r="F1812">
        <v>5.2782</v>
      </c>
      <c r="G1812">
        <v>4.9824000000000002</v>
      </c>
      <c r="H1812">
        <v>7.0030000000000001</v>
      </c>
      <c r="I1812">
        <v>5.0990000000000002</v>
      </c>
      <c r="J1812">
        <v>4.0781000000000001</v>
      </c>
    </row>
    <row r="1813" spans="2:10" x14ac:dyDescent="0.35">
      <c r="B1813" s="262">
        <v>43110</v>
      </c>
      <c r="C1813">
        <v>0.79600000000000004</v>
      </c>
      <c r="D1813">
        <v>1.286</v>
      </c>
      <c r="E1813">
        <v>1.8140000000000001</v>
      </c>
      <c r="F1813">
        <v>5.3178000000000001</v>
      </c>
      <c r="G1813">
        <v>4.9946000000000002</v>
      </c>
      <c r="H1813">
        <v>7.0728</v>
      </c>
      <c r="I1813">
        <v>5.0949999999999998</v>
      </c>
      <c r="J1813">
        <v>4.0541999999999998</v>
      </c>
    </row>
    <row r="1814" spans="2:10" x14ac:dyDescent="0.35">
      <c r="B1814" s="262">
        <v>43109</v>
      </c>
      <c r="C1814">
        <v>0.79700000000000004</v>
      </c>
      <c r="D1814">
        <v>1.282</v>
      </c>
      <c r="E1814">
        <v>1.8109999999999999</v>
      </c>
      <c r="F1814">
        <v>5.2416</v>
      </c>
      <c r="G1814">
        <v>4.9146000000000001</v>
      </c>
      <c r="H1814">
        <v>7.0457999999999998</v>
      </c>
      <c r="I1814">
        <v>5.0064000000000002</v>
      </c>
      <c r="J1814">
        <v>4.0247000000000002</v>
      </c>
    </row>
    <row r="1815" spans="2:10" x14ac:dyDescent="0.35">
      <c r="B1815" s="262">
        <v>43108</v>
      </c>
      <c r="C1815">
        <v>0.76300000000000001</v>
      </c>
      <c r="D1815">
        <v>1.236</v>
      </c>
      <c r="E1815">
        <v>1.7649999999999999</v>
      </c>
      <c r="F1815">
        <v>5.1573000000000002</v>
      </c>
      <c r="G1815">
        <v>4.8132000000000001</v>
      </c>
      <c r="H1815">
        <v>6.9424999999999999</v>
      </c>
      <c r="I1815">
        <v>4.8227000000000002</v>
      </c>
      <c r="J1815">
        <v>3.8963000000000001</v>
      </c>
    </row>
    <row r="1816" spans="2:10" x14ac:dyDescent="0.35">
      <c r="B1816" s="262">
        <v>43105</v>
      </c>
      <c r="C1816">
        <v>0.75900000000000001</v>
      </c>
      <c r="D1816">
        <v>1.244</v>
      </c>
      <c r="E1816">
        <v>1.7789999999999999</v>
      </c>
      <c r="F1816">
        <v>5.1346999999999996</v>
      </c>
      <c r="G1816">
        <v>4.8372000000000002</v>
      </c>
      <c r="H1816">
        <v>6.9713000000000003</v>
      </c>
      <c r="I1816">
        <v>4.7885</v>
      </c>
      <c r="J1816">
        <v>3.8799000000000001</v>
      </c>
    </row>
    <row r="1817" spans="2:10" x14ac:dyDescent="0.35">
      <c r="B1817" s="262">
        <v>43104</v>
      </c>
      <c r="C1817">
        <v>0.751</v>
      </c>
      <c r="D1817">
        <v>1.2330000000000001</v>
      </c>
      <c r="E1817">
        <v>1.77</v>
      </c>
      <c r="F1817">
        <v>5.1872999999999996</v>
      </c>
      <c r="G1817">
        <v>4.8282999999999996</v>
      </c>
      <c r="H1817">
        <v>7.1</v>
      </c>
      <c r="I1817">
        <v>4.8962000000000003</v>
      </c>
      <c r="J1817">
        <v>3.9165000000000001</v>
      </c>
    </row>
    <row r="1818" spans="2:10" x14ac:dyDescent="0.35">
      <c r="B1818" s="262">
        <v>43103</v>
      </c>
      <c r="C1818">
        <v>0.73299999999999998</v>
      </c>
      <c r="D1818">
        <v>1.2130000000000001</v>
      </c>
      <c r="E1818">
        <v>1.7549999999999999</v>
      </c>
      <c r="F1818">
        <v>5.2195</v>
      </c>
      <c r="G1818">
        <v>4.8006000000000002</v>
      </c>
      <c r="H1818">
        <v>7.1163999999999996</v>
      </c>
      <c r="I1818">
        <v>4.8634000000000004</v>
      </c>
      <c r="J1818">
        <v>3.9055</v>
      </c>
    </row>
    <row r="1819" spans="2:10" x14ac:dyDescent="0.35">
      <c r="B1819" s="262">
        <v>43102</v>
      </c>
      <c r="C1819">
        <v>0.79100000000000004</v>
      </c>
      <c r="D1819">
        <v>1.286</v>
      </c>
      <c r="E1819">
        <v>1.823</v>
      </c>
      <c r="F1819">
        <v>5.1734999999999998</v>
      </c>
      <c r="G1819">
        <v>4.7807000000000004</v>
      </c>
      <c r="H1819">
        <v>7.1</v>
      </c>
      <c r="I1819">
        <v>4.7954999999999997</v>
      </c>
      <c r="J1819">
        <v>3.8835000000000002</v>
      </c>
    </row>
    <row r="1820" spans="2:10" x14ac:dyDescent="0.35">
      <c r="B1820" s="262">
        <v>43101</v>
      </c>
      <c r="C1820">
        <v>0.71799999999999997</v>
      </c>
      <c r="D1820">
        <v>1.1879999999999999</v>
      </c>
      <c r="E1820">
        <v>1.734</v>
      </c>
      <c r="F1820">
        <v>5.0953999999999997</v>
      </c>
      <c r="G1820">
        <v>4.7050000000000001</v>
      </c>
      <c r="H1820">
        <v>6.9923999999999999</v>
      </c>
      <c r="I1820">
        <v>4.7209000000000003</v>
      </c>
      <c r="J1820">
        <v>3.8403999999999998</v>
      </c>
    </row>
    <row r="1821" spans="2:10" x14ac:dyDescent="0.35">
      <c r="B1821" s="262">
        <v>43098</v>
      </c>
      <c r="C1821">
        <v>0.71799999999999997</v>
      </c>
      <c r="D1821">
        <v>1.1879999999999999</v>
      </c>
      <c r="E1821">
        <v>1.734</v>
      </c>
      <c r="F1821">
        <v>5.0953999999999997</v>
      </c>
      <c r="G1821">
        <v>4.7050000000000001</v>
      </c>
      <c r="H1821">
        <v>6.9923999999999999</v>
      </c>
      <c r="I1821">
        <v>4.7209000000000003</v>
      </c>
      <c r="J1821">
        <v>3.8403999999999998</v>
      </c>
    </row>
    <row r="1822" spans="2:10" x14ac:dyDescent="0.35">
      <c r="B1822" s="262">
        <v>43097</v>
      </c>
      <c r="C1822">
        <v>0.71899999999999997</v>
      </c>
      <c r="D1822">
        <v>1.1950000000000001</v>
      </c>
      <c r="E1822">
        <v>1.7490000000000001</v>
      </c>
      <c r="F1822">
        <v>5.1253000000000002</v>
      </c>
      <c r="G1822">
        <v>4.7473999999999998</v>
      </c>
      <c r="H1822">
        <v>7.1</v>
      </c>
      <c r="I1822">
        <v>4.7668999999999997</v>
      </c>
      <c r="J1822">
        <v>3.8565</v>
      </c>
    </row>
    <row r="1823" spans="2:10" x14ac:dyDescent="0.35">
      <c r="B1823" s="262">
        <v>43096</v>
      </c>
      <c r="C1823">
        <v>0.7</v>
      </c>
      <c r="D1823">
        <v>1.17</v>
      </c>
      <c r="E1823">
        <v>1.734</v>
      </c>
      <c r="F1823">
        <v>5.1395</v>
      </c>
      <c r="G1823">
        <v>4.7321999999999997</v>
      </c>
      <c r="H1823">
        <v>7.0891000000000002</v>
      </c>
      <c r="I1823">
        <v>4.7755999999999998</v>
      </c>
      <c r="J1823">
        <v>3.8854000000000002</v>
      </c>
    </row>
    <row r="1824" spans="2:10" x14ac:dyDescent="0.35">
      <c r="B1824" s="262">
        <v>43094</v>
      </c>
      <c r="C1824">
        <v>0.74399999999999999</v>
      </c>
      <c r="D1824">
        <v>1.2390000000000001</v>
      </c>
      <c r="E1824">
        <v>1.794</v>
      </c>
      <c r="F1824">
        <v>5.1454000000000004</v>
      </c>
      <c r="G1824">
        <v>4.7565999999999997</v>
      </c>
      <c r="H1824">
        <v>7.0781999999999998</v>
      </c>
      <c r="I1824">
        <v>4.7873000000000001</v>
      </c>
      <c r="J1824">
        <v>3.8763000000000001</v>
      </c>
    </row>
    <row r="1825" spans="2:10" x14ac:dyDescent="0.35">
      <c r="B1825" s="262">
        <v>43091</v>
      </c>
      <c r="C1825">
        <v>0.74399999999999999</v>
      </c>
      <c r="D1825">
        <v>1.2390000000000001</v>
      </c>
      <c r="E1825">
        <v>1.794</v>
      </c>
      <c r="F1825">
        <v>5.1454000000000004</v>
      </c>
      <c r="G1825">
        <v>4.7565999999999997</v>
      </c>
      <c r="H1825">
        <v>7.0781999999999998</v>
      </c>
      <c r="I1825">
        <v>4.7873000000000001</v>
      </c>
      <c r="J1825">
        <v>3.8763000000000001</v>
      </c>
    </row>
    <row r="1826" spans="2:10" x14ac:dyDescent="0.35">
      <c r="B1826" s="262">
        <v>43090</v>
      </c>
      <c r="C1826">
        <v>0.76400000000000001</v>
      </c>
      <c r="D1826">
        <v>1.2609999999999999</v>
      </c>
      <c r="E1826">
        <v>1.8160000000000001</v>
      </c>
      <c r="F1826">
        <v>5.1424000000000003</v>
      </c>
      <c r="G1826">
        <v>4.7596999999999996</v>
      </c>
      <c r="H1826">
        <v>7.0945</v>
      </c>
      <c r="I1826">
        <v>4.8048999999999999</v>
      </c>
      <c r="J1826">
        <v>3.9350999999999998</v>
      </c>
    </row>
    <row r="1827" spans="2:10" x14ac:dyDescent="0.35">
      <c r="B1827" s="262">
        <v>43089</v>
      </c>
      <c r="C1827">
        <v>0.755</v>
      </c>
      <c r="D1827">
        <v>1.25</v>
      </c>
      <c r="E1827">
        <v>1.8009999999999999</v>
      </c>
      <c r="F1827">
        <v>5.1241000000000003</v>
      </c>
      <c r="G1827">
        <v>4.7140000000000004</v>
      </c>
      <c r="H1827">
        <v>7.1329000000000002</v>
      </c>
      <c r="I1827">
        <v>4.7408999999999999</v>
      </c>
      <c r="J1827">
        <v>3.9407000000000001</v>
      </c>
    </row>
    <row r="1828" spans="2:10" x14ac:dyDescent="0.35">
      <c r="B1828" s="262">
        <v>43088</v>
      </c>
      <c r="C1828">
        <v>0.73499999999999999</v>
      </c>
      <c r="D1828">
        <v>1.204</v>
      </c>
      <c r="E1828">
        <v>1.7609999999999999</v>
      </c>
      <c r="F1828">
        <v>5.1071</v>
      </c>
      <c r="G1828">
        <v>4.6810999999999998</v>
      </c>
      <c r="H1828">
        <v>7.0404</v>
      </c>
      <c r="I1828">
        <v>4.7180999999999997</v>
      </c>
      <c r="J1828">
        <v>3.9350999999999998</v>
      </c>
    </row>
    <row r="1829" spans="2:10" x14ac:dyDescent="0.35">
      <c r="B1829" s="262">
        <v>43087</v>
      </c>
      <c r="C1829">
        <v>0.70199999999999996</v>
      </c>
      <c r="D1829">
        <v>1.147</v>
      </c>
      <c r="E1829">
        <v>1.6950000000000001</v>
      </c>
      <c r="F1829">
        <v>5.1188000000000002</v>
      </c>
      <c r="G1829">
        <v>4.6398000000000001</v>
      </c>
      <c r="H1829">
        <v>7.0404</v>
      </c>
      <c r="I1829">
        <v>4.7381000000000002</v>
      </c>
      <c r="J1829">
        <v>3.9519000000000002</v>
      </c>
    </row>
    <row r="1830" spans="2:10" x14ac:dyDescent="0.35">
      <c r="B1830" s="262">
        <v>43084</v>
      </c>
      <c r="C1830">
        <v>0.69799999999999995</v>
      </c>
      <c r="D1830">
        <v>1.1499999999999999</v>
      </c>
      <c r="E1830">
        <v>1.6930000000000001</v>
      </c>
      <c r="F1830">
        <v>5.1334999999999997</v>
      </c>
      <c r="G1830">
        <v>4.6544999999999996</v>
      </c>
      <c r="H1830">
        <v>7.0190000000000001</v>
      </c>
      <c r="I1830">
        <v>4.7990000000000004</v>
      </c>
      <c r="J1830">
        <v>3.9727000000000001</v>
      </c>
    </row>
    <row r="1831" spans="2:10" x14ac:dyDescent="0.35">
      <c r="B1831" s="262">
        <v>43083</v>
      </c>
      <c r="C1831">
        <v>0.70799999999999996</v>
      </c>
      <c r="D1831">
        <v>1.173</v>
      </c>
      <c r="E1831">
        <v>1.716</v>
      </c>
      <c r="F1831">
        <v>5.1741000000000001</v>
      </c>
      <c r="G1831">
        <v>4.7657999999999996</v>
      </c>
      <c r="H1831">
        <v>7.0511999999999997</v>
      </c>
      <c r="I1831">
        <v>4.8949999999999996</v>
      </c>
      <c r="J1831">
        <v>4.0228000000000002</v>
      </c>
    </row>
    <row r="1832" spans="2:10" x14ac:dyDescent="0.35">
      <c r="B1832" s="262">
        <v>43082</v>
      </c>
      <c r="C1832">
        <v>0.73799999999999999</v>
      </c>
      <c r="D1832">
        <v>1.2150000000000001</v>
      </c>
      <c r="E1832">
        <v>1.768</v>
      </c>
      <c r="F1832">
        <v>5.0994999999999999</v>
      </c>
      <c r="G1832">
        <v>4.7968999999999999</v>
      </c>
      <c r="H1832">
        <v>7.0297000000000001</v>
      </c>
      <c r="I1832">
        <v>4.8255999999999997</v>
      </c>
      <c r="J1832">
        <v>3.9803000000000002</v>
      </c>
    </row>
    <row r="1833" spans="2:10" x14ac:dyDescent="0.35">
      <c r="B1833" s="262">
        <v>43081</v>
      </c>
      <c r="C1833">
        <v>0.72399999999999998</v>
      </c>
      <c r="D1833">
        <v>1.222</v>
      </c>
      <c r="E1833">
        <v>1.7769999999999999</v>
      </c>
      <c r="F1833">
        <v>5.0423999999999998</v>
      </c>
      <c r="G1833">
        <v>4.7382999999999997</v>
      </c>
      <c r="H1833">
        <v>6.9713000000000003</v>
      </c>
      <c r="I1833">
        <v>4.7523999999999997</v>
      </c>
      <c r="J1833">
        <v>3.9165000000000001</v>
      </c>
    </row>
    <row r="1834" spans="2:10" x14ac:dyDescent="0.35">
      <c r="B1834" s="262">
        <v>43080</v>
      </c>
      <c r="C1834">
        <v>0.70699999999999996</v>
      </c>
      <c r="D1834">
        <v>1.2010000000000001</v>
      </c>
      <c r="E1834">
        <v>1.766</v>
      </c>
      <c r="F1834">
        <v>5.0728</v>
      </c>
      <c r="G1834">
        <v>4.8377999999999997</v>
      </c>
      <c r="H1834">
        <v>6.9977</v>
      </c>
      <c r="I1834">
        <v>4.8048999999999999</v>
      </c>
      <c r="J1834">
        <v>3.9823</v>
      </c>
    </row>
    <row r="1835" spans="2:10" x14ac:dyDescent="0.35">
      <c r="B1835" s="262">
        <v>43077</v>
      </c>
      <c r="C1835">
        <v>0.76900000000000002</v>
      </c>
      <c r="D1835">
        <v>1.278</v>
      </c>
      <c r="E1835">
        <v>1.827</v>
      </c>
      <c r="F1835">
        <v>5.0796999999999999</v>
      </c>
      <c r="G1835">
        <v>4.8282999999999996</v>
      </c>
      <c r="H1835">
        <v>6.9713000000000003</v>
      </c>
      <c r="I1835">
        <v>4.7930999999999999</v>
      </c>
      <c r="J1835">
        <v>3.9861</v>
      </c>
    </row>
    <row r="1836" spans="2:10" x14ac:dyDescent="0.35">
      <c r="B1836" s="262">
        <v>43076</v>
      </c>
      <c r="C1836">
        <v>0.753</v>
      </c>
      <c r="D1836">
        <v>1.252</v>
      </c>
      <c r="E1836">
        <v>1.8089999999999999</v>
      </c>
      <c r="F1836">
        <v>5.0913000000000004</v>
      </c>
      <c r="G1836">
        <v>4.8156999999999996</v>
      </c>
      <c r="H1836">
        <v>6.9554999999999998</v>
      </c>
      <c r="I1836">
        <v>4.8048999999999999</v>
      </c>
      <c r="J1836">
        <v>4.0034000000000001</v>
      </c>
    </row>
    <row r="1837" spans="2:10" x14ac:dyDescent="0.35">
      <c r="B1837" s="262">
        <v>43075</v>
      </c>
      <c r="C1837">
        <v>0.73399999999999999</v>
      </c>
      <c r="D1837">
        <v>1.228</v>
      </c>
      <c r="E1837">
        <v>1.7769999999999999</v>
      </c>
      <c r="F1837">
        <v>5.0792000000000002</v>
      </c>
      <c r="G1837">
        <v>4.7782</v>
      </c>
      <c r="H1837">
        <v>7.0084</v>
      </c>
      <c r="I1837">
        <v>4.8376000000000001</v>
      </c>
      <c r="J1837">
        <v>4.0228000000000002</v>
      </c>
    </row>
    <row r="1838" spans="2:10" x14ac:dyDescent="0.35">
      <c r="B1838" s="262">
        <v>43074</v>
      </c>
      <c r="C1838">
        <v>0.747</v>
      </c>
      <c r="D1838">
        <v>1.256</v>
      </c>
      <c r="E1838">
        <v>1.8009999999999999</v>
      </c>
      <c r="F1838">
        <v>5.0629999999999997</v>
      </c>
      <c r="G1838">
        <v>4.7443999999999997</v>
      </c>
      <c r="H1838">
        <v>6.9817999999999998</v>
      </c>
      <c r="I1838">
        <v>4.8315999999999999</v>
      </c>
      <c r="J1838">
        <v>4.0014000000000003</v>
      </c>
    </row>
    <row r="1839" spans="2:10" x14ac:dyDescent="0.35">
      <c r="B1839" s="262">
        <v>43073</v>
      </c>
      <c r="C1839">
        <v>0.77100000000000002</v>
      </c>
      <c r="D1839">
        <v>1.2849999999999999</v>
      </c>
      <c r="E1839">
        <v>1.825</v>
      </c>
      <c r="F1839">
        <v>5.0384000000000002</v>
      </c>
      <c r="G1839">
        <v>4.7321999999999997</v>
      </c>
      <c r="H1839">
        <v>6.9035000000000002</v>
      </c>
      <c r="I1839">
        <v>4.8464999999999998</v>
      </c>
      <c r="J1839">
        <v>4.0208000000000004</v>
      </c>
    </row>
    <row r="1840" spans="2:10" x14ac:dyDescent="0.35">
      <c r="B1840" s="262">
        <v>43070</v>
      </c>
      <c r="C1840">
        <v>0.72899999999999998</v>
      </c>
      <c r="D1840">
        <v>1.2310000000000001</v>
      </c>
      <c r="E1840">
        <v>1.774</v>
      </c>
      <c r="F1840">
        <v>5.0384000000000002</v>
      </c>
      <c r="G1840">
        <v>4.7504999999999997</v>
      </c>
      <c r="H1840">
        <v>6.8983999999999996</v>
      </c>
      <c r="I1840">
        <v>4.8555000000000001</v>
      </c>
      <c r="J1840">
        <v>4.0582000000000003</v>
      </c>
    </row>
    <row r="1841" spans="2:10" x14ac:dyDescent="0.35">
      <c r="B1841" s="262">
        <v>43069</v>
      </c>
      <c r="C1841">
        <v>0.80800000000000005</v>
      </c>
      <c r="D1841">
        <v>1.329</v>
      </c>
      <c r="E1841">
        <v>1.8580000000000001</v>
      </c>
      <c r="F1841">
        <v>5.0384000000000002</v>
      </c>
      <c r="G1841">
        <v>4.6368999999999998</v>
      </c>
      <c r="H1841">
        <v>6.7420999999999998</v>
      </c>
      <c r="I1841">
        <v>4.7727000000000004</v>
      </c>
      <c r="J1841">
        <v>3.9557000000000002</v>
      </c>
    </row>
    <row r="1842" spans="2:10" x14ac:dyDescent="0.35">
      <c r="B1842" s="262">
        <v>43068</v>
      </c>
      <c r="C1842">
        <v>0.81599999999999995</v>
      </c>
      <c r="D1842">
        <v>1.337</v>
      </c>
      <c r="E1842">
        <v>1.8660000000000001</v>
      </c>
      <c r="F1842">
        <v>5.0670000000000002</v>
      </c>
      <c r="G1842">
        <v>4.6193999999999997</v>
      </c>
      <c r="H1842">
        <v>6.7767999999999997</v>
      </c>
      <c r="I1842">
        <v>4.8346</v>
      </c>
      <c r="J1842">
        <v>3.9</v>
      </c>
    </row>
    <row r="1843" spans="2:10" x14ac:dyDescent="0.35">
      <c r="B1843" s="262">
        <v>43067</v>
      </c>
      <c r="C1843">
        <v>0.74199999999999999</v>
      </c>
      <c r="D1843">
        <v>1.252</v>
      </c>
      <c r="E1843">
        <v>1.798</v>
      </c>
      <c r="F1843">
        <v>5.0469999999999997</v>
      </c>
      <c r="G1843">
        <v>4.6340000000000003</v>
      </c>
      <c r="H1843">
        <v>6.7918000000000003</v>
      </c>
      <c r="I1843">
        <v>4.8555000000000001</v>
      </c>
      <c r="J1843">
        <v>3.9331999999999998</v>
      </c>
    </row>
    <row r="1844" spans="2:10" x14ac:dyDescent="0.35">
      <c r="B1844" s="262">
        <v>43066</v>
      </c>
      <c r="C1844">
        <v>0.73</v>
      </c>
      <c r="D1844">
        <v>1.252</v>
      </c>
      <c r="E1844">
        <v>1.7889999999999999</v>
      </c>
      <c r="F1844">
        <v>5.0796999999999999</v>
      </c>
      <c r="G1844">
        <v>4.7169999999999996</v>
      </c>
      <c r="H1844">
        <v>6.8167999999999997</v>
      </c>
      <c r="I1844">
        <v>4.9226999999999999</v>
      </c>
      <c r="J1844">
        <v>3.9258000000000002</v>
      </c>
    </row>
    <row r="1845" spans="2:10" x14ac:dyDescent="0.35">
      <c r="B1845" s="262">
        <v>43063</v>
      </c>
      <c r="C1845">
        <v>0.72699999999999998</v>
      </c>
      <c r="D1845">
        <v>1.2490000000000001</v>
      </c>
      <c r="E1845">
        <v>1.7829999999999999</v>
      </c>
      <c r="F1845">
        <v>5.1454000000000004</v>
      </c>
      <c r="G1845">
        <v>4.6989999999999998</v>
      </c>
      <c r="H1845">
        <v>6.8676000000000004</v>
      </c>
      <c r="I1845">
        <v>4.9600999999999997</v>
      </c>
      <c r="J1845">
        <v>3.9424999999999999</v>
      </c>
    </row>
    <row r="1846" spans="2:10" x14ac:dyDescent="0.35">
      <c r="B1846" s="262">
        <v>43062</v>
      </c>
      <c r="C1846">
        <v>0.72399999999999998</v>
      </c>
      <c r="D1846">
        <v>1.248</v>
      </c>
      <c r="E1846">
        <v>1.7909999999999999</v>
      </c>
      <c r="F1846">
        <v>5.1483999999999996</v>
      </c>
      <c r="G1846">
        <v>4.6929999999999996</v>
      </c>
      <c r="H1846">
        <v>6.7968000000000002</v>
      </c>
      <c r="I1846">
        <v>4.9443999999999999</v>
      </c>
      <c r="J1846">
        <v>3.8872</v>
      </c>
    </row>
    <row r="1847" spans="2:10" x14ac:dyDescent="0.35">
      <c r="B1847" s="262">
        <v>43061</v>
      </c>
      <c r="C1847">
        <v>0.751</v>
      </c>
      <c r="D1847">
        <v>1.274</v>
      </c>
      <c r="E1847">
        <v>1.8069999999999999</v>
      </c>
      <c r="F1847">
        <v>5.0027999999999997</v>
      </c>
      <c r="G1847">
        <v>4.6989999999999998</v>
      </c>
      <c r="H1847">
        <v>6.7519999999999998</v>
      </c>
      <c r="I1847">
        <v>5.0045000000000002</v>
      </c>
      <c r="J1847">
        <v>3.911</v>
      </c>
    </row>
    <row r="1848" spans="2:10" x14ac:dyDescent="0.35">
      <c r="B1848" s="262">
        <v>43060</v>
      </c>
      <c r="C1848">
        <v>0.75700000000000001</v>
      </c>
      <c r="D1848">
        <v>1.2729999999999999</v>
      </c>
      <c r="E1848">
        <v>1.804</v>
      </c>
      <c r="F1848">
        <v>5.0773999999999999</v>
      </c>
      <c r="G1848">
        <v>4.7689000000000004</v>
      </c>
      <c r="H1848">
        <v>6.8777999999999997</v>
      </c>
      <c r="I1848">
        <v>5.0301999999999998</v>
      </c>
      <c r="J1848">
        <v>3.9708000000000001</v>
      </c>
    </row>
    <row r="1849" spans="2:10" x14ac:dyDescent="0.35">
      <c r="B1849" s="262">
        <v>43059</v>
      </c>
      <c r="C1849">
        <v>0.76600000000000001</v>
      </c>
      <c r="D1849">
        <v>1.2909999999999999</v>
      </c>
      <c r="E1849">
        <v>1.8260000000000001</v>
      </c>
      <c r="F1849">
        <v>5.0670000000000002</v>
      </c>
      <c r="G1849">
        <v>4.7657999999999996</v>
      </c>
      <c r="H1849">
        <v>6.9345999999999997</v>
      </c>
      <c r="I1849">
        <v>4.9664000000000001</v>
      </c>
      <c r="J1849">
        <v>3.988</v>
      </c>
    </row>
    <row r="1850" spans="2:10" x14ac:dyDescent="0.35">
      <c r="B1850" s="262">
        <v>43056</v>
      </c>
      <c r="C1850">
        <v>0.76200000000000001</v>
      </c>
      <c r="D1850">
        <v>1.294</v>
      </c>
      <c r="E1850">
        <v>1.84</v>
      </c>
      <c r="F1850">
        <v>5.0510000000000002</v>
      </c>
      <c r="G1850">
        <v>4.7169999999999996</v>
      </c>
      <c r="H1850">
        <v>6.8574000000000002</v>
      </c>
      <c r="I1850">
        <v>4.9073000000000002</v>
      </c>
      <c r="J1850">
        <v>3.9689000000000001</v>
      </c>
    </row>
    <row r="1851" spans="2:10" x14ac:dyDescent="0.35">
      <c r="B1851" s="262">
        <v>43055</v>
      </c>
      <c r="C1851">
        <v>0.77100000000000002</v>
      </c>
      <c r="D1851">
        <v>1.3080000000000001</v>
      </c>
      <c r="E1851">
        <v>1.8640000000000001</v>
      </c>
      <c r="F1851">
        <v>5.0129000000000001</v>
      </c>
      <c r="G1851">
        <v>4.5964</v>
      </c>
      <c r="H1851">
        <v>6.6932999999999998</v>
      </c>
      <c r="I1851">
        <v>4.6925999999999997</v>
      </c>
      <c r="J1851">
        <v>3.8727</v>
      </c>
    </row>
    <row r="1852" spans="2:10" x14ac:dyDescent="0.35">
      <c r="B1852" s="262">
        <v>43054</v>
      </c>
      <c r="C1852">
        <v>0.74299999999999999</v>
      </c>
      <c r="D1852">
        <v>1.2849999999999999</v>
      </c>
      <c r="E1852">
        <v>1.845</v>
      </c>
      <c r="F1852">
        <v>5.0101000000000004</v>
      </c>
      <c r="G1852">
        <v>4.6310000000000002</v>
      </c>
      <c r="H1852">
        <v>6.8117999999999999</v>
      </c>
      <c r="I1852">
        <v>4.6954000000000002</v>
      </c>
      <c r="J1852">
        <v>3.8816999999999999</v>
      </c>
    </row>
    <row r="1853" spans="2:10" x14ac:dyDescent="0.35">
      <c r="B1853" s="262">
        <v>43053</v>
      </c>
      <c r="C1853">
        <v>0.77100000000000002</v>
      </c>
      <c r="D1853">
        <v>1.32</v>
      </c>
      <c r="E1853">
        <v>1.8819999999999999</v>
      </c>
      <c r="F1853">
        <v>5.0469999999999997</v>
      </c>
      <c r="G1853">
        <v>4.5735999999999999</v>
      </c>
      <c r="H1853">
        <v>6.8727</v>
      </c>
      <c r="I1853">
        <v>4.6841999999999997</v>
      </c>
      <c r="J1853">
        <v>3.8492999999999999</v>
      </c>
    </row>
    <row r="1854" spans="2:10" x14ac:dyDescent="0.35">
      <c r="B1854" s="262">
        <v>43052</v>
      </c>
      <c r="C1854">
        <v>0.78100000000000003</v>
      </c>
      <c r="D1854">
        <v>1.3280000000000001</v>
      </c>
      <c r="E1854">
        <v>1.885</v>
      </c>
      <c r="F1854">
        <v>5.0213999999999999</v>
      </c>
      <c r="G1854">
        <v>4.5735999999999999</v>
      </c>
      <c r="H1854">
        <v>6.8932000000000002</v>
      </c>
      <c r="I1854">
        <v>4.673</v>
      </c>
      <c r="J1854">
        <v>3.8475000000000001</v>
      </c>
    </row>
    <row r="1855" spans="2:10" x14ac:dyDescent="0.35">
      <c r="B1855" s="262">
        <v>43049</v>
      </c>
      <c r="C1855">
        <v>0.78900000000000003</v>
      </c>
      <c r="D1855">
        <v>1.341</v>
      </c>
      <c r="E1855">
        <v>1.8979999999999999</v>
      </c>
      <c r="F1855">
        <v>4.9832000000000001</v>
      </c>
      <c r="G1855">
        <v>4.5342000000000002</v>
      </c>
      <c r="H1855">
        <v>6.7868000000000004</v>
      </c>
      <c r="I1855">
        <v>4.7011000000000003</v>
      </c>
      <c r="J1855">
        <v>3.8279999999999998</v>
      </c>
    </row>
    <row r="1856" spans="2:10" x14ac:dyDescent="0.35">
      <c r="B1856" s="262">
        <v>43048</v>
      </c>
      <c r="C1856">
        <v>0.72499999999999998</v>
      </c>
      <c r="D1856">
        <v>1.262</v>
      </c>
      <c r="E1856">
        <v>1.8260000000000001</v>
      </c>
      <c r="F1856">
        <v>4.9314</v>
      </c>
      <c r="G1856">
        <v>4.5091999999999999</v>
      </c>
      <c r="H1856">
        <v>6.6212</v>
      </c>
      <c r="I1856">
        <v>4.6619000000000002</v>
      </c>
      <c r="J1856">
        <v>3.8174999999999999</v>
      </c>
    </row>
    <row r="1857" spans="2:10" x14ac:dyDescent="0.35">
      <c r="B1857" s="262">
        <v>43047</v>
      </c>
      <c r="C1857">
        <v>0.69399999999999995</v>
      </c>
      <c r="D1857">
        <v>1.224</v>
      </c>
      <c r="E1857">
        <v>1.794</v>
      </c>
      <c r="F1857">
        <v>4.8033999999999999</v>
      </c>
      <c r="G1857">
        <v>4.4844999999999997</v>
      </c>
      <c r="H1857">
        <v>6.6022999999999996</v>
      </c>
      <c r="I1857">
        <v>4.6563999999999997</v>
      </c>
      <c r="J1857">
        <v>3.8191999999999999</v>
      </c>
    </row>
    <row r="1858" spans="2:10" x14ac:dyDescent="0.35">
      <c r="B1858" s="262">
        <v>43046</v>
      </c>
      <c r="C1858">
        <v>0.68899999999999995</v>
      </c>
      <c r="D1858">
        <v>1.23</v>
      </c>
      <c r="E1858">
        <v>1.81</v>
      </c>
      <c r="F1858">
        <v>4.8525</v>
      </c>
      <c r="G1858">
        <v>4.4981999999999998</v>
      </c>
      <c r="H1858">
        <v>6.5461</v>
      </c>
      <c r="I1858">
        <v>4.6590999999999996</v>
      </c>
      <c r="J1858">
        <v>3.8069999999999999</v>
      </c>
    </row>
    <row r="1859" spans="2:10" x14ac:dyDescent="0.35">
      <c r="B1859" s="262">
        <v>43045</v>
      </c>
      <c r="C1859">
        <v>0.70499999999999996</v>
      </c>
      <c r="D1859">
        <v>1.2549999999999999</v>
      </c>
      <c r="E1859">
        <v>1.839</v>
      </c>
      <c r="F1859">
        <v>4.8467000000000002</v>
      </c>
      <c r="G1859">
        <v>4.5091999999999999</v>
      </c>
      <c r="H1859">
        <v>6.7176</v>
      </c>
      <c r="I1859">
        <v>4.6619000000000002</v>
      </c>
      <c r="J1859">
        <v>3.8</v>
      </c>
    </row>
    <row r="1860" spans="2:10" x14ac:dyDescent="0.35">
      <c r="B1860" s="262">
        <v>43042</v>
      </c>
      <c r="C1860">
        <v>0.70899999999999996</v>
      </c>
      <c r="D1860">
        <v>1.2609999999999999</v>
      </c>
      <c r="E1860">
        <v>1.8460000000000001</v>
      </c>
      <c r="F1860">
        <v>4.8552</v>
      </c>
      <c r="G1860">
        <v>4.5792000000000002</v>
      </c>
      <c r="H1860">
        <v>6.7519999999999998</v>
      </c>
      <c r="I1860">
        <v>4.6898</v>
      </c>
      <c r="J1860">
        <v>3.8963000000000001</v>
      </c>
    </row>
    <row r="1861" spans="2:10" x14ac:dyDescent="0.35">
      <c r="B1861" s="262">
        <v>43041</v>
      </c>
      <c r="C1861">
        <v>0.70199999999999996</v>
      </c>
      <c r="D1861">
        <v>1.26</v>
      </c>
      <c r="E1861">
        <v>1.8360000000000001</v>
      </c>
      <c r="F1861">
        <v>4.8722000000000003</v>
      </c>
      <c r="G1861">
        <v>4.6398000000000001</v>
      </c>
      <c r="H1861">
        <v>6.7618999999999998</v>
      </c>
      <c r="I1861">
        <v>4.7351999999999999</v>
      </c>
      <c r="J1861">
        <v>3.9538000000000002</v>
      </c>
    </row>
    <row r="1862" spans="2:10" x14ac:dyDescent="0.35">
      <c r="B1862" s="262">
        <v>43040</v>
      </c>
      <c r="C1862">
        <v>0.80500000000000005</v>
      </c>
      <c r="D1862">
        <v>1.3420000000000001</v>
      </c>
      <c r="E1862">
        <v>1.8959999999999999</v>
      </c>
      <c r="F1862">
        <v>4.9615999999999998</v>
      </c>
      <c r="G1862">
        <v>4.6900000000000004</v>
      </c>
      <c r="H1862">
        <v>6.7668999999999997</v>
      </c>
      <c r="I1862">
        <v>4.7698</v>
      </c>
      <c r="J1862">
        <v>4.0072000000000001</v>
      </c>
    </row>
    <row r="1863" spans="2:10" x14ac:dyDescent="0.35">
      <c r="B1863" s="262">
        <v>43039</v>
      </c>
      <c r="C1863">
        <v>0.77600000000000002</v>
      </c>
      <c r="D1863">
        <v>1.331</v>
      </c>
      <c r="E1863">
        <v>1.8959999999999999</v>
      </c>
      <c r="F1863">
        <v>4.9215999999999998</v>
      </c>
      <c r="G1863">
        <v>4.6398000000000001</v>
      </c>
      <c r="H1863">
        <v>6.6787000000000001</v>
      </c>
      <c r="I1863">
        <v>4.7011000000000003</v>
      </c>
      <c r="J1863">
        <v>3.9331999999999998</v>
      </c>
    </row>
    <row r="1864" spans="2:10" x14ac:dyDescent="0.35">
      <c r="B1864" s="262">
        <v>43038</v>
      </c>
      <c r="C1864">
        <v>0.77700000000000002</v>
      </c>
      <c r="D1864">
        <v>1.3340000000000001</v>
      </c>
      <c r="E1864">
        <v>1.909</v>
      </c>
      <c r="F1864">
        <v>4.9282000000000004</v>
      </c>
      <c r="G1864">
        <v>4.6750999999999996</v>
      </c>
      <c r="H1864">
        <v>6.6932999999999998</v>
      </c>
      <c r="I1864">
        <v>4.7152000000000003</v>
      </c>
      <c r="J1864">
        <v>3.9670000000000001</v>
      </c>
    </row>
    <row r="1865" spans="2:10" x14ac:dyDescent="0.35">
      <c r="B1865" s="262">
        <v>43035</v>
      </c>
      <c r="C1865">
        <v>0.78900000000000003</v>
      </c>
      <c r="D1865">
        <v>1.3480000000000001</v>
      </c>
      <c r="E1865">
        <v>1.9179999999999999</v>
      </c>
      <c r="F1865">
        <v>4.8625999999999996</v>
      </c>
      <c r="G1865">
        <v>4.6870000000000003</v>
      </c>
      <c r="H1865">
        <v>6.7323000000000004</v>
      </c>
      <c r="I1865">
        <v>4.7180999999999997</v>
      </c>
      <c r="J1865">
        <v>3.9575999999999998</v>
      </c>
    </row>
    <row r="1866" spans="2:10" x14ac:dyDescent="0.35">
      <c r="B1866" s="262">
        <v>43034</v>
      </c>
      <c r="C1866">
        <v>0.82199999999999995</v>
      </c>
      <c r="D1866">
        <v>1.383</v>
      </c>
      <c r="E1866">
        <v>1.944</v>
      </c>
      <c r="F1866">
        <v>4.9123999999999999</v>
      </c>
      <c r="G1866">
        <v>4.7412999999999998</v>
      </c>
      <c r="H1866">
        <v>6.7470999999999997</v>
      </c>
      <c r="I1866">
        <v>4.7294999999999998</v>
      </c>
      <c r="J1866">
        <v>3.9803000000000002</v>
      </c>
    </row>
    <row r="1867" spans="2:10" x14ac:dyDescent="0.35">
      <c r="B1867" s="262">
        <v>43033</v>
      </c>
      <c r="C1867">
        <v>0.84499999999999997</v>
      </c>
      <c r="D1867">
        <v>1.403</v>
      </c>
      <c r="E1867">
        <v>1.96</v>
      </c>
      <c r="F1867">
        <v>4.9374000000000002</v>
      </c>
      <c r="G1867">
        <v>4.7689000000000004</v>
      </c>
      <c r="H1867">
        <v>6.8472</v>
      </c>
      <c r="I1867">
        <v>4.7843999999999998</v>
      </c>
      <c r="J1867">
        <v>3.9975999999999998</v>
      </c>
    </row>
    <row r="1868" spans="2:10" x14ac:dyDescent="0.35">
      <c r="B1868" s="262">
        <v>43032</v>
      </c>
      <c r="C1868">
        <v>0.79700000000000004</v>
      </c>
      <c r="D1868">
        <v>1.355</v>
      </c>
      <c r="E1868">
        <v>1.925</v>
      </c>
      <c r="F1868">
        <v>4.8299000000000003</v>
      </c>
      <c r="G1868">
        <v>4.6426999999999996</v>
      </c>
      <c r="H1868">
        <v>6.6642999999999999</v>
      </c>
      <c r="I1868">
        <v>4.6757999999999997</v>
      </c>
      <c r="J1868">
        <v>3.8872</v>
      </c>
    </row>
    <row r="1869" spans="2:10" x14ac:dyDescent="0.35">
      <c r="B1869" s="262">
        <v>43031</v>
      </c>
      <c r="C1869">
        <v>0.76400000000000001</v>
      </c>
      <c r="D1869">
        <v>1.3109999999999999</v>
      </c>
      <c r="E1869">
        <v>1.89</v>
      </c>
      <c r="F1869">
        <v>4.7679999999999998</v>
      </c>
      <c r="G1869">
        <v>4.5849000000000002</v>
      </c>
      <c r="H1869">
        <v>6.6070000000000002</v>
      </c>
      <c r="I1869">
        <v>4.6590999999999996</v>
      </c>
      <c r="J1869">
        <v>3.8854000000000002</v>
      </c>
    </row>
    <row r="1870" spans="2:10" x14ac:dyDescent="0.35">
      <c r="B1870" s="262">
        <v>43028</v>
      </c>
      <c r="C1870">
        <v>0.77100000000000002</v>
      </c>
      <c r="D1870">
        <v>1.331</v>
      </c>
      <c r="E1870">
        <v>1.905</v>
      </c>
      <c r="F1870">
        <v>4.8163999999999998</v>
      </c>
      <c r="G1870">
        <v>4.6108000000000002</v>
      </c>
      <c r="H1870">
        <v>6.6595000000000004</v>
      </c>
      <c r="I1870">
        <v>4.6508000000000003</v>
      </c>
      <c r="J1870">
        <v>3.8816999999999999</v>
      </c>
    </row>
    <row r="1871" spans="2:10" x14ac:dyDescent="0.35">
      <c r="B1871" s="262">
        <v>43027</v>
      </c>
      <c r="C1871">
        <v>0.73499999999999999</v>
      </c>
      <c r="D1871">
        <v>1.278</v>
      </c>
      <c r="E1871">
        <v>1.851</v>
      </c>
      <c r="F1871">
        <v>4.7699999999999996</v>
      </c>
      <c r="G1871">
        <v>4.6310000000000002</v>
      </c>
      <c r="H1871">
        <v>6.6307</v>
      </c>
      <c r="I1871">
        <v>4.6425999999999998</v>
      </c>
      <c r="J1871">
        <v>3.8744999999999998</v>
      </c>
    </row>
    <row r="1872" spans="2:10" x14ac:dyDescent="0.35">
      <c r="B1872" s="262">
        <v>43026</v>
      </c>
      <c r="C1872">
        <v>0.76400000000000001</v>
      </c>
      <c r="D1872">
        <v>1.3140000000000001</v>
      </c>
      <c r="E1872">
        <v>1.8819999999999999</v>
      </c>
      <c r="F1872">
        <v>4.7705000000000002</v>
      </c>
      <c r="G1872">
        <v>4.6574</v>
      </c>
      <c r="H1872">
        <v>6.6547000000000001</v>
      </c>
      <c r="I1872">
        <v>4.6342999999999996</v>
      </c>
      <c r="J1872">
        <v>3.8980999999999999</v>
      </c>
    </row>
    <row r="1873" spans="2:10" x14ac:dyDescent="0.35">
      <c r="B1873" s="262">
        <v>43025</v>
      </c>
      <c r="C1873">
        <v>0.72299999999999998</v>
      </c>
      <c r="D1873">
        <v>1.274</v>
      </c>
      <c r="E1873">
        <v>1.8440000000000001</v>
      </c>
      <c r="F1873">
        <v>4.8205</v>
      </c>
      <c r="G1873">
        <v>4.6486000000000001</v>
      </c>
      <c r="H1873">
        <v>6.6883999999999997</v>
      </c>
      <c r="I1873">
        <v>4.6508000000000003</v>
      </c>
      <c r="J1873">
        <v>3.9127999999999998</v>
      </c>
    </row>
    <row r="1874" spans="2:10" x14ac:dyDescent="0.35">
      <c r="B1874" s="262">
        <v>43024</v>
      </c>
      <c r="C1874">
        <v>0.78200000000000003</v>
      </c>
      <c r="D1874">
        <v>1.3340000000000001</v>
      </c>
      <c r="E1874">
        <v>1.897</v>
      </c>
      <c r="F1874">
        <v>4.8667999999999996</v>
      </c>
      <c r="G1874">
        <v>4.6989999999999998</v>
      </c>
      <c r="H1874">
        <v>6.6981000000000002</v>
      </c>
      <c r="I1874">
        <v>4.7123999999999997</v>
      </c>
      <c r="J1874">
        <v>3.988</v>
      </c>
    </row>
    <row r="1875" spans="2:10" x14ac:dyDescent="0.35">
      <c r="B1875" s="262">
        <v>43021</v>
      </c>
      <c r="C1875">
        <v>0.80400000000000005</v>
      </c>
      <c r="D1875">
        <v>1.3660000000000001</v>
      </c>
      <c r="E1875">
        <v>1.9319999999999999</v>
      </c>
      <c r="F1875">
        <v>4.7854000000000001</v>
      </c>
      <c r="G1875">
        <v>4.6456</v>
      </c>
      <c r="H1875">
        <v>6.6355000000000004</v>
      </c>
      <c r="I1875">
        <v>4.6315999999999997</v>
      </c>
      <c r="J1875">
        <v>3.9462999999999999</v>
      </c>
    </row>
    <row r="1876" spans="2:10" x14ac:dyDescent="0.35">
      <c r="B1876" s="262">
        <v>43020</v>
      </c>
      <c r="C1876">
        <v>0.80500000000000005</v>
      </c>
      <c r="D1876">
        <v>1.38</v>
      </c>
      <c r="E1876">
        <v>1.95</v>
      </c>
      <c r="F1876">
        <v>4.7461000000000002</v>
      </c>
      <c r="G1876">
        <v>4.6223000000000001</v>
      </c>
      <c r="H1876">
        <v>6.5553999999999997</v>
      </c>
      <c r="I1876">
        <v>4.5800999999999998</v>
      </c>
      <c r="J1876">
        <v>3.8835000000000002</v>
      </c>
    </row>
    <row r="1877" spans="2:10" x14ac:dyDescent="0.35">
      <c r="B1877" s="262">
        <v>43019</v>
      </c>
      <c r="C1877">
        <v>0.79500000000000004</v>
      </c>
      <c r="D1877">
        <v>1.379</v>
      </c>
      <c r="E1877">
        <v>1.958</v>
      </c>
      <c r="F1877">
        <v>4.7285000000000004</v>
      </c>
      <c r="G1877">
        <v>4.6310000000000002</v>
      </c>
      <c r="H1877">
        <v>6.7176</v>
      </c>
      <c r="I1877">
        <v>4.5534999999999997</v>
      </c>
      <c r="J1877">
        <v>3.8618999999999999</v>
      </c>
    </row>
    <row r="1878" spans="2:10" x14ac:dyDescent="0.35">
      <c r="B1878" s="262">
        <v>43018</v>
      </c>
      <c r="C1878">
        <v>0.77400000000000002</v>
      </c>
      <c r="D1878">
        <v>1.3620000000000001</v>
      </c>
      <c r="E1878">
        <v>1.944</v>
      </c>
      <c r="F1878">
        <v>4.7335000000000003</v>
      </c>
      <c r="G1878">
        <v>4.5877999999999997</v>
      </c>
      <c r="H1878">
        <v>6.7274000000000003</v>
      </c>
      <c r="I1878">
        <v>4.5377000000000001</v>
      </c>
      <c r="J1878">
        <v>3.8369</v>
      </c>
    </row>
    <row r="1879" spans="2:10" x14ac:dyDescent="0.35">
      <c r="B1879" s="262">
        <v>43017</v>
      </c>
      <c r="C1879">
        <v>0.75800000000000001</v>
      </c>
      <c r="D1879">
        <v>1.3560000000000001</v>
      </c>
      <c r="E1879">
        <v>1.9410000000000001</v>
      </c>
      <c r="F1879">
        <v>4.7309999999999999</v>
      </c>
      <c r="G1879">
        <v>4.6193999999999997</v>
      </c>
      <c r="H1879">
        <v>6.7323000000000004</v>
      </c>
      <c r="I1879">
        <v>4.5587999999999997</v>
      </c>
      <c r="J1879">
        <v>3.8351000000000002</v>
      </c>
    </row>
    <row r="1880" spans="2:10" x14ac:dyDescent="0.35">
      <c r="B1880" s="262">
        <v>43014</v>
      </c>
      <c r="C1880">
        <v>0.76700000000000002</v>
      </c>
      <c r="D1880">
        <v>1.3620000000000001</v>
      </c>
      <c r="E1880">
        <v>1.9470000000000001</v>
      </c>
      <c r="F1880">
        <v>4.7546999999999997</v>
      </c>
      <c r="G1880">
        <v>4.6340000000000003</v>
      </c>
      <c r="H1880">
        <v>6.7323000000000004</v>
      </c>
      <c r="I1880">
        <v>4.5403000000000002</v>
      </c>
      <c r="J1880">
        <v>3.8475000000000001</v>
      </c>
    </row>
    <row r="1881" spans="2:10" x14ac:dyDescent="0.35">
      <c r="B1881" s="262">
        <v>43013</v>
      </c>
      <c r="C1881">
        <v>0.79300000000000004</v>
      </c>
      <c r="D1881">
        <v>1.385</v>
      </c>
      <c r="E1881">
        <v>1.96</v>
      </c>
      <c r="F1881">
        <v>4.7613000000000003</v>
      </c>
      <c r="G1881">
        <v>4.6280999999999999</v>
      </c>
      <c r="H1881">
        <v>6.6883999999999997</v>
      </c>
      <c r="I1881">
        <v>4.5377000000000001</v>
      </c>
      <c r="J1881">
        <v>3.8191999999999999</v>
      </c>
    </row>
    <row r="1882" spans="2:10" x14ac:dyDescent="0.35">
      <c r="B1882" s="262">
        <v>43012</v>
      </c>
      <c r="C1882">
        <v>0.78900000000000003</v>
      </c>
      <c r="D1882">
        <v>1.377</v>
      </c>
      <c r="E1882">
        <v>1.9330000000000001</v>
      </c>
      <c r="F1882">
        <v>4.7957000000000001</v>
      </c>
      <c r="G1882">
        <v>4.6810999999999998</v>
      </c>
      <c r="H1882">
        <v>6.7519999999999998</v>
      </c>
      <c r="I1882">
        <v>4.5720999999999998</v>
      </c>
      <c r="J1882">
        <v>3.8332999999999999</v>
      </c>
    </row>
    <row r="1883" spans="2:10" x14ac:dyDescent="0.35">
      <c r="B1883" s="262">
        <v>43011</v>
      </c>
      <c r="C1883">
        <v>0.77300000000000002</v>
      </c>
      <c r="D1883">
        <v>1.351</v>
      </c>
      <c r="E1883">
        <v>1.901</v>
      </c>
      <c r="F1883">
        <v>4.7895000000000003</v>
      </c>
      <c r="G1883">
        <v>4.6574</v>
      </c>
      <c r="H1883">
        <v>6.5368000000000004</v>
      </c>
      <c r="I1883">
        <v>4.5640999999999998</v>
      </c>
      <c r="J1883">
        <v>3.8105000000000002</v>
      </c>
    </row>
    <row r="1884" spans="2:10" x14ac:dyDescent="0.35">
      <c r="B1884" s="262">
        <v>43010</v>
      </c>
      <c r="C1884">
        <v>0.755</v>
      </c>
      <c r="D1884">
        <v>1.325</v>
      </c>
      <c r="E1884">
        <v>1.88</v>
      </c>
      <c r="F1884">
        <v>4.7577999999999996</v>
      </c>
      <c r="G1884">
        <v>4.6193999999999997</v>
      </c>
      <c r="H1884">
        <v>6.4771999999999998</v>
      </c>
      <c r="I1884">
        <v>4.5640999999999998</v>
      </c>
      <c r="J1884">
        <v>3.7844000000000002</v>
      </c>
    </row>
    <row r="1885" spans="2:10" x14ac:dyDescent="0.35">
      <c r="B1885" s="262">
        <v>43007</v>
      </c>
      <c r="C1885">
        <v>0.78300000000000003</v>
      </c>
      <c r="D1885">
        <v>1.361</v>
      </c>
      <c r="E1885">
        <v>1.9139999999999999</v>
      </c>
      <c r="F1885">
        <v>4.8226000000000004</v>
      </c>
      <c r="G1885">
        <v>4.6223000000000001</v>
      </c>
      <c r="H1885">
        <v>6.6070000000000002</v>
      </c>
      <c r="I1885">
        <v>4.5827999999999998</v>
      </c>
      <c r="J1885">
        <v>3.8210000000000002</v>
      </c>
    </row>
    <row r="1886" spans="2:10" x14ac:dyDescent="0.35">
      <c r="B1886" s="262">
        <v>43006</v>
      </c>
      <c r="C1886">
        <v>0.79100000000000004</v>
      </c>
      <c r="D1886">
        <v>1.373</v>
      </c>
      <c r="E1886">
        <v>1.927</v>
      </c>
      <c r="F1886">
        <v>4.8072999999999997</v>
      </c>
      <c r="G1886">
        <v>4.5693000000000001</v>
      </c>
      <c r="H1886">
        <v>6.5872999999999999</v>
      </c>
      <c r="I1886">
        <v>4.5999999999999996</v>
      </c>
      <c r="J1886">
        <v>3.7483</v>
      </c>
    </row>
    <row r="1887" spans="2:10" x14ac:dyDescent="0.35">
      <c r="B1887" s="262">
        <v>43005</v>
      </c>
      <c r="C1887">
        <v>0.80100000000000005</v>
      </c>
      <c r="D1887">
        <v>1.38</v>
      </c>
      <c r="E1887">
        <v>1.9430000000000001</v>
      </c>
      <c r="F1887">
        <v>4.7843999999999998</v>
      </c>
      <c r="G1887">
        <v>4.5663</v>
      </c>
      <c r="H1887">
        <v>6.5495000000000001</v>
      </c>
      <c r="I1887">
        <v>4.6246</v>
      </c>
      <c r="J1887">
        <v>3.7534999999999998</v>
      </c>
    </row>
    <row r="1888" spans="2:10" x14ac:dyDescent="0.35">
      <c r="B1888" s="262">
        <v>43004</v>
      </c>
      <c r="C1888">
        <v>0.75700000000000001</v>
      </c>
      <c r="D1888">
        <v>1.329</v>
      </c>
      <c r="E1888">
        <v>1.899</v>
      </c>
      <c r="F1888">
        <v>4.6936</v>
      </c>
      <c r="G1888">
        <v>4.5034000000000001</v>
      </c>
      <c r="H1888">
        <v>6.4477000000000002</v>
      </c>
      <c r="I1888">
        <v>4.5514999999999999</v>
      </c>
      <c r="J1888">
        <v>3.7088000000000001</v>
      </c>
    </row>
    <row r="1889" spans="2:10" x14ac:dyDescent="0.35">
      <c r="B1889" s="262">
        <v>43003</v>
      </c>
      <c r="C1889">
        <v>0.75</v>
      </c>
      <c r="D1889">
        <v>1.3320000000000001</v>
      </c>
      <c r="E1889">
        <v>1.9019999999999999</v>
      </c>
      <c r="F1889">
        <v>4.6707999999999998</v>
      </c>
      <c r="G1889">
        <v>4.5347</v>
      </c>
      <c r="H1889">
        <v>6.407</v>
      </c>
      <c r="I1889">
        <v>4.5145</v>
      </c>
      <c r="J1889">
        <v>3.6884999999999999</v>
      </c>
    </row>
    <row r="1890" spans="2:10" x14ac:dyDescent="0.35">
      <c r="B1890" s="262">
        <v>43000</v>
      </c>
      <c r="C1890">
        <v>0.76400000000000001</v>
      </c>
      <c r="D1890">
        <v>1.3540000000000001</v>
      </c>
      <c r="E1890">
        <v>1.9239999999999999</v>
      </c>
      <c r="F1890">
        <v>4.6890999999999998</v>
      </c>
      <c r="G1890">
        <v>4.5404</v>
      </c>
      <c r="H1890">
        <v>6.4569000000000001</v>
      </c>
      <c r="I1890">
        <v>4.5171000000000001</v>
      </c>
      <c r="J1890">
        <v>3.7088000000000001</v>
      </c>
    </row>
    <row r="1891" spans="2:10" x14ac:dyDescent="0.35">
      <c r="B1891" s="262">
        <v>42999</v>
      </c>
      <c r="C1891">
        <v>0.76900000000000002</v>
      </c>
      <c r="D1891">
        <v>1.365</v>
      </c>
      <c r="E1891">
        <v>1.927</v>
      </c>
      <c r="F1891">
        <v>4.6703000000000001</v>
      </c>
      <c r="G1891">
        <v>4.5663</v>
      </c>
      <c r="H1891">
        <v>6.4752000000000001</v>
      </c>
      <c r="I1891">
        <v>4.5041000000000002</v>
      </c>
      <c r="J1891">
        <v>3.7343999999999999</v>
      </c>
    </row>
    <row r="1892" spans="2:10" x14ac:dyDescent="0.35">
      <c r="B1892" s="262">
        <v>42998</v>
      </c>
      <c r="C1892">
        <v>0.747</v>
      </c>
      <c r="D1892">
        <v>1.34</v>
      </c>
      <c r="E1892">
        <v>1.9139999999999999</v>
      </c>
      <c r="F1892">
        <v>4.6546000000000003</v>
      </c>
      <c r="G1892">
        <v>4.5148000000000001</v>
      </c>
      <c r="H1892">
        <v>6.4614000000000003</v>
      </c>
      <c r="I1892">
        <v>4.4321999999999999</v>
      </c>
      <c r="J1892">
        <v>3.6684999999999999</v>
      </c>
    </row>
    <row r="1893" spans="2:10" x14ac:dyDescent="0.35">
      <c r="B1893" s="262">
        <v>42997</v>
      </c>
      <c r="C1893">
        <v>0.74099999999999999</v>
      </c>
      <c r="D1893">
        <v>1.3280000000000001</v>
      </c>
      <c r="E1893">
        <v>1.9159999999999999</v>
      </c>
      <c r="F1893">
        <v>4.6546000000000003</v>
      </c>
      <c r="G1893">
        <v>4.5204000000000004</v>
      </c>
      <c r="H1893">
        <v>6.4295999999999998</v>
      </c>
      <c r="I1893">
        <v>4.4423000000000004</v>
      </c>
      <c r="J1893">
        <v>3.6818</v>
      </c>
    </row>
    <row r="1894" spans="2:10" x14ac:dyDescent="0.35">
      <c r="B1894" s="262">
        <v>42996</v>
      </c>
      <c r="C1894">
        <v>0.73</v>
      </c>
      <c r="D1894">
        <v>1.3009999999999999</v>
      </c>
      <c r="E1894">
        <v>1.8879999999999999</v>
      </c>
      <c r="F1894">
        <v>4.6722999999999999</v>
      </c>
      <c r="G1894">
        <v>4.5404</v>
      </c>
      <c r="H1894">
        <v>6.4889999999999999</v>
      </c>
      <c r="I1894">
        <v>4.4371999999999998</v>
      </c>
      <c r="J1894">
        <v>3.6800999999999999</v>
      </c>
    </row>
    <row r="1895" spans="2:10" x14ac:dyDescent="0.35">
      <c r="B1895" s="262">
        <v>42993</v>
      </c>
      <c r="C1895">
        <v>0.72899999999999998</v>
      </c>
      <c r="D1895">
        <v>1.3049999999999999</v>
      </c>
      <c r="E1895">
        <v>1.8819999999999999</v>
      </c>
      <c r="F1895">
        <v>4.6409000000000002</v>
      </c>
      <c r="G1895">
        <v>4.5063000000000004</v>
      </c>
      <c r="H1895">
        <v>6.4889999999999999</v>
      </c>
      <c r="I1895">
        <v>4.3871000000000002</v>
      </c>
      <c r="J1895">
        <v>3.6322999999999999</v>
      </c>
    </row>
    <row r="1896" spans="2:10" x14ac:dyDescent="0.35">
      <c r="B1896" s="262">
        <v>42992</v>
      </c>
      <c r="C1896">
        <v>0.64800000000000002</v>
      </c>
      <c r="D1896">
        <v>1.228</v>
      </c>
      <c r="E1896">
        <v>1.835</v>
      </c>
      <c r="F1896">
        <v>4.6501999999999999</v>
      </c>
      <c r="G1896">
        <v>4.5518999999999998</v>
      </c>
      <c r="H1896">
        <v>6.5027999999999997</v>
      </c>
      <c r="I1896">
        <v>4.3846999999999996</v>
      </c>
      <c r="J1896">
        <v>3.6585000000000001</v>
      </c>
    </row>
    <row r="1897" spans="2:10" x14ac:dyDescent="0.35">
      <c r="B1897" s="262">
        <v>42991</v>
      </c>
      <c r="C1897">
        <v>0.55100000000000005</v>
      </c>
      <c r="D1897">
        <v>1.143</v>
      </c>
      <c r="E1897">
        <v>1.7729999999999999</v>
      </c>
      <c r="F1897">
        <v>4.6303000000000001</v>
      </c>
      <c r="G1897">
        <v>4.4950000000000001</v>
      </c>
      <c r="H1897">
        <v>6.4477000000000002</v>
      </c>
      <c r="I1897">
        <v>4.3285</v>
      </c>
      <c r="J1897">
        <v>3.6274000000000002</v>
      </c>
    </row>
    <row r="1898" spans="2:10" x14ac:dyDescent="0.35">
      <c r="B1898" s="262">
        <v>42990</v>
      </c>
      <c r="C1898">
        <v>0.55000000000000004</v>
      </c>
      <c r="D1898">
        <v>1.1339999999999999</v>
      </c>
      <c r="E1898">
        <v>1.766</v>
      </c>
      <c r="F1898">
        <v>4.6181999999999999</v>
      </c>
      <c r="G1898">
        <v>4.4588000000000001</v>
      </c>
      <c r="H1898">
        <v>6.3936000000000002</v>
      </c>
      <c r="I1898">
        <v>4.2973999999999997</v>
      </c>
      <c r="J1898">
        <v>3.6160999999999999</v>
      </c>
    </row>
    <row r="1899" spans="2:10" x14ac:dyDescent="0.35">
      <c r="B1899" s="262">
        <v>42989</v>
      </c>
      <c r="C1899">
        <v>0.47</v>
      </c>
      <c r="D1899">
        <v>1.0429999999999999</v>
      </c>
      <c r="E1899">
        <v>1.6759999999999999</v>
      </c>
      <c r="F1899">
        <v>4.5549999999999997</v>
      </c>
      <c r="G1899">
        <v>4.4177</v>
      </c>
      <c r="H1899">
        <v>6.3491</v>
      </c>
      <c r="I1899">
        <v>4.2295999999999996</v>
      </c>
      <c r="J1899">
        <v>3.5682999999999998</v>
      </c>
    </row>
    <row r="1900" spans="2:10" x14ac:dyDescent="0.35">
      <c r="B1900" s="262">
        <v>42986</v>
      </c>
      <c r="C1900">
        <v>0.41</v>
      </c>
      <c r="D1900">
        <v>0.98899999999999999</v>
      </c>
      <c r="E1900">
        <v>1.621</v>
      </c>
      <c r="F1900">
        <v>4.5433000000000003</v>
      </c>
      <c r="G1900">
        <v>4.3853999999999997</v>
      </c>
      <c r="H1900">
        <v>6.3403</v>
      </c>
      <c r="I1900">
        <v>4.2365000000000004</v>
      </c>
      <c r="J1900">
        <v>3.5619999999999998</v>
      </c>
    </row>
    <row r="1901" spans="2:10" x14ac:dyDescent="0.35">
      <c r="B1901" s="262">
        <v>42985</v>
      </c>
      <c r="C1901">
        <v>0.38600000000000001</v>
      </c>
      <c r="D1901">
        <v>0.96899999999999997</v>
      </c>
      <c r="E1901">
        <v>1.61</v>
      </c>
      <c r="F1901">
        <v>4.5103999999999997</v>
      </c>
      <c r="G1901">
        <v>4.3773999999999997</v>
      </c>
      <c r="H1901">
        <v>6.3358999999999996</v>
      </c>
      <c r="I1901">
        <v>4.2342000000000004</v>
      </c>
      <c r="J1901">
        <v>3.548</v>
      </c>
    </row>
    <row r="1902" spans="2:10" x14ac:dyDescent="0.35">
      <c r="B1902" s="262">
        <v>42984</v>
      </c>
      <c r="C1902">
        <v>0.40799999999999997</v>
      </c>
      <c r="D1902">
        <v>1.0029999999999999</v>
      </c>
      <c r="E1902">
        <v>1.6479999999999999</v>
      </c>
      <c r="F1902">
        <v>4.5620000000000003</v>
      </c>
      <c r="G1902">
        <v>4.4230999999999998</v>
      </c>
      <c r="H1902">
        <v>6.3845999999999998</v>
      </c>
      <c r="I1902">
        <v>4.2644000000000002</v>
      </c>
      <c r="J1902">
        <v>3.5573000000000001</v>
      </c>
    </row>
    <row r="1903" spans="2:10" x14ac:dyDescent="0.35">
      <c r="B1903" s="262">
        <v>42983</v>
      </c>
      <c r="C1903">
        <v>0.42</v>
      </c>
      <c r="D1903">
        <v>1.012</v>
      </c>
      <c r="E1903">
        <v>1.661</v>
      </c>
      <c r="F1903">
        <v>4.5652999999999997</v>
      </c>
      <c r="G1903">
        <v>4.4588000000000001</v>
      </c>
      <c r="H1903">
        <v>6.3667999999999996</v>
      </c>
      <c r="I1903">
        <v>4.2596999999999996</v>
      </c>
      <c r="J1903">
        <v>3.5604</v>
      </c>
    </row>
    <row r="1904" spans="2:10" x14ac:dyDescent="0.35">
      <c r="B1904" s="262">
        <v>42982</v>
      </c>
      <c r="C1904">
        <v>0.44800000000000001</v>
      </c>
      <c r="D1904">
        <v>1.0549999999999999</v>
      </c>
      <c r="E1904">
        <v>1.708</v>
      </c>
      <c r="F1904">
        <v>4.57</v>
      </c>
      <c r="G1904">
        <v>4.4866000000000001</v>
      </c>
      <c r="H1904">
        <v>6.3757000000000001</v>
      </c>
      <c r="I1904">
        <v>4.2878999999999996</v>
      </c>
      <c r="J1904">
        <v>3.6</v>
      </c>
    </row>
    <row r="1905" spans="2:10" x14ac:dyDescent="0.35">
      <c r="B1905" s="262">
        <v>42979</v>
      </c>
      <c r="C1905">
        <v>0.44900000000000001</v>
      </c>
      <c r="D1905">
        <v>1.0549999999999999</v>
      </c>
      <c r="E1905">
        <v>1.7</v>
      </c>
      <c r="F1905">
        <v>4.5696000000000003</v>
      </c>
      <c r="G1905">
        <v>4.4671000000000003</v>
      </c>
      <c r="H1905">
        <v>6.3535000000000004</v>
      </c>
      <c r="I1905">
        <v>4.2878999999999996</v>
      </c>
      <c r="J1905">
        <v>3.5935999999999999</v>
      </c>
    </row>
    <row r="1906" spans="2:10" x14ac:dyDescent="0.35">
      <c r="B1906" s="262">
        <v>42978</v>
      </c>
      <c r="C1906">
        <v>0.439</v>
      </c>
      <c r="D1906">
        <v>1.0329999999999999</v>
      </c>
      <c r="E1906">
        <v>1.6779999999999999</v>
      </c>
      <c r="F1906">
        <v>4.5419</v>
      </c>
      <c r="G1906">
        <v>4.4286000000000003</v>
      </c>
      <c r="H1906">
        <v>6.407</v>
      </c>
      <c r="I1906">
        <v>4.2713999999999999</v>
      </c>
      <c r="J1906">
        <v>3.5699000000000001</v>
      </c>
    </row>
    <row r="1907" spans="2:10" x14ac:dyDescent="0.35">
      <c r="B1907" s="262">
        <v>42977</v>
      </c>
      <c r="C1907">
        <v>0.435</v>
      </c>
      <c r="D1907">
        <v>1.0289999999999999</v>
      </c>
      <c r="E1907">
        <v>1.68</v>
      </c>
      <c r="F1907">
        <v>4.5842000000000001</v>
      </c>
      <c r="G1907">
        <v>4.4230999999999998</v>
      </c>
      <c r="H1907">
        <v>6.4843999999999999</v>
      </c>
      <c r="I1907">
        <v>4.2667000000000002</v>
      </c>
      <c r="J1907">
        <v>3.5952000000000002</v>
      </c>
    </row>
    <row r="1908" spans="2:10" x14ac:dyDescent="0.35">
      <c r="B1908" s="262">
        <v>42976</v>
      </c>
      <c r="C1908">
        <v>0.42</v>
      </c>
      <c r="D1908">
        <v>0.998</v>
      </c>
      <c r="E1908">
        <v>1.649</v>
      </c>
      <c r="F1908">
        <v>4.6028000000000002</v>
      </c>
      <c r="G1908">
        <v>4.4421999999999997</v>
      </c>
      <c r="H1908">
        <v>6.5308000000000002</v>
      </c>
      <c r="I1908">
        <v>4.2713999999999999</v>
      </c>
      <c r="J1908">
        <v>3.6145</v>
      </c>
    </row>
    <row r="1909" spans="2:10" x14ac:dyDescent="0.35">
      <c r="B1909" s="262">
        <v>42975</v>
      </c>
      <c r="C1909">
        <v>0.45200000000000001</v>
      </c>
      <c r="D1909">
        <v>1.0509999999999999</v>
      </c>
      <c r="E1909">
        <v>1.6020000000000001</v>
      </c>
      <c r="F1909">
        <v>4.5629999999999997</v>
      </c>
      <c r="G1909">
        <v>4.4313000000000002</v>
      </c>
      <c r="H1909">
        <v>6.5027999999999997</v>
      </c>
      <c r="I1909">
        <v>4.2573999999999996</v>
      </c>
      <c r="J1909">
        <v>3.6015999999999999</v>
      </c>
    </row>
    <row r="1910" spans="2:10" x14ac:dyDescent="0.35">
      <c r="B1910" s="262">
        <v>42972</v>
      </c>
      <c r="C1910">
        <v>0.45200000000000001</v>
      </c>
      <c r="D1910">
        <v>1.0509999999999999</v>
      </c>
      <c r="E1910">
        <v>1.6020000000000001</v>
      </c>
      <c r="F1910">
        <v>4.5629999999999997</v>
      </c>
      <c r="G1910">
        <v>4.4313000000000002</v>
      </c>
      <c r="H1910">
        <v>6.5027999999999997</v>
      </c>
      <c r="I1910">
        <v>4.2573999999999996</v>
      </c>
      <c r="J1910">
        <v>3.6015999999999999</v>
      </c>
    </row>
    <row r="1911" spans="2:10" x14ac:dyDescent="0.35">
      <c r="B1911" s="262">
        <v>42971</v>
      </c>
      <c r="C1911">
        <v>0.46</v>
      </c>
      <c r="D1911">
        <v>1.052</v>
      </c>
      <c r="E1911">
        <v>1.603</v>
      </c>
      <c r="F1911">
        <v>4.5530999999999997</v>
      </c>
      <c r="G1911">
        <v>4.4782000000000002</v>
      </c>
      <c r="H1911">
        <v>6.3936000000000002</v>
      </c>
      <c r="I1911">
        <v>4.2504</v>
      </c>
      <c r="J1911">
        <v>3.5968</v>
      </c>
    </row>
    <row r="1912" spans="2:10" x14ac:dyDescent="0.35">
      <c r="B1912" s="262">
        <v>42970</v>
      </c>
      <c r="C1912">
        <v>0.47099999999999997</v>
      </c>
      <c r="D1912">
        <v>1.0569999999999999</v>
      </c>
      <c r="E1912">
        <v>1.609</v>
      </c>
      <c r="F1912">
        <v>4.5616000000000003</v>
      </c>
      <c r="G1912">
        <v>4.4809999999999999</v>
      </c>
      <c r="H1912">
        <v>6.3624000000000001</v>
      </c>
      <c r="I1912">
        <v>4.2690999999999999</v>
      </c>
      <c r="J1912">
        <v>3.6032000000000002</v>
      </c>
    </row>
    <row r="1913" spans="2:10" x14ac:dyDescent="0.35">
      <c r="B1913" s="262">
        <v>42969</v>
      </c>
      <c r="C1913">
        <v>0.48699999999999999</v>
      </c>
      <c r="D1913">
        <v>1.0860000000000001</v>
      </c>
      <c r="E1913">
        <v>1.6339999999999999</v>
      </c>
      <c r="F1913">
        <v>4.5541</v>
      </c>
      <c r="G1913">
        <v>4.4450000000000003</v>
      </c>
      <c r="H1913">
        <v>6.3358999999999996</v>
      </c>
      <c r="I1913">
        <v>4.2573999999999996</v>
      </c>
      <c r="J1913">
        <v>3.5888</v>
      </c>
    </row>
    <row r="1914" spans="2:10" x14ac:dyDescent="0.35">
      <c r="B1914" s="262">
        <v>42968</v>
      </c>
      <c r="C1914">
        <v>0.48899999999999999</v>
      </c>
      <c r="D1914">
        <v>1.069</v>
      </c>
      <c r="E1914">
        <v>1.6180000000000001</v>
      </c>
      <c r="F1914">
        <v>4.6115000000000004</v>
      </c>
      <c r="G1914">
        <v>4.5034000000000001</v>
      </c>
      <c r="H1914">
        <v>6.3802000000000003</v>
      </c>
      <c r="I1914">
        <v>4.3236999999999997</v>
      </c>
      <c r="J1914">
        <v>3.6454</v>
      </c>
    </row>
    <row r="1915" spans="2:10" x14ac:dyDescent="0.35">
      <c r="B1915" s="262">
        <v>42965</v>
      </c>
      <c r="C1915">
        <v>0.503</v>
      </c>
      <c r="D1915">
        <v>1.089</v>
      </c>
      <c r="E1915">
        <v>1.645</v>
      </c>
      <c r="F1915">
        <v>4.6100000000000003</v>
      </c>
      <c r="G1915">
        <v>4.4922000000000004</v>
      </c>
      <c r="H1915">
        <v>6.3535000000000004</v>
      </c>
      <c r="I1915">
        <v>4.3308999999999997</v>
      </c>
      <c r="J1915">
        <v>3.6469999999999998</v>
      </c>
    </row>
    <row r="1916" spans="2:10" x14ac:dyDescent="0.35">
      <c r="B1916" s="262">
        <v>42964</v>
      </c>
      <c r="C1916">
        <v>0.496</v>
      </c>
      <c r="D1916">
        <v>1.0860000000000001</v>
      </c>
      <c r="E1916">
        <v>1.639</v>
      </c>
      <c r="F1916">
        <v>4.5819000000000001</v>
      </c>
      <c r="G1916">
        <v>4.4837999999999996</v>
      </c>
      <c r="H1916">
        <v>6.3578999999999999</v>
      </c>
      <c r="I1916">
        <v>4.2973999999999997</v>
      </c>
      <c r="J1916">
        <v>3.6032000000000002</v>
      </c>
    </row>
    <row r="1917" spans="2:10" x14ac:dyDescent="0.35">
      <c r="B1917" s="262">
        <v>42963</v>
      </c>
      <c r="C1917">
        <v>0.50800000000000001</v>
      </c>
      <c r="D1917">
        <v>1.1040000000000001</v>
      </c>
      <c r="E1917">
        <v>1.65</v>
      </c>
      <c r="F1917">
        <v>4.5909000000000004</v>
      </c>
      <c r="G1917">
        <v>4.4866000000000001</v>
      </c>
      <c r="H1917">
        <v>6.3845999999999998</v>
      </c>
      <c r="I1917">
        <v>4.2737999999999996</v>
      </c>
      <c r="J1917">
        <v>3.6048</v>
      </c>
    </row>
    <row r="1918" spans="2:10" x14ac:dyDescent="0.35">
      <c r="B1918" s="262">
        <v>42962</v>
      </c>
      <c r="C1918">
        <v>0.48499999999999999</v>
      </c>
      <c r="D1918">
        <v>1.083</v>
      </c>
      <c r="E1918">
        <v>1.623</v>
      </c>
      <c r="F1918">
        <v>4.5842000000000001</v>
      </c>
      <c r="G1918">
        <v>4.4782000000000002</v>
      </c>
      <c r="H1918">
        <v>6.4935999999999998</v>
      </c>
      <c r="I1918">
        <v>4.2342000000000004</v>
      </c>
      <c r="J1918">
        <v>3.5699000000000001</v>
      </c>
    </row>
    <row r="1919" spans="2:10" x14ac:dyDescent="0.35">
      <c r="B1919" s="262">
        <v>42961</v>
      </c>
      <c r="C1919">
        <v>0.47399999999999998</v>
      </c>
      <c r="D1919">
        <v>1.07</v>
      </c>
      <c r="E1919">
        <v>1.6040000000000001</v>
      </c>
      <c r="F1919">
        <v>4.5933000000000002</v>
      </c>
      <c r="G1919">
        <v>4.4615</v>
      </c>
      <c r="H1919">
        <v>6.4752000000000001</v>
      </c>
      <c r="I1919">
        <v>4.1863000000000001</v>
      </c>
      <c r="J1919">
        <v>3.5495000000000001</v>
      </c>
    </row>
    <row r="1920" spans="2:10" x14ac:dyDescent="0.35">
      <c r="B1920" s="262">
        <v>42958</v>
      </c>
      <c r="C1920">
        <v>0.46700000000000003</v>
      </c>
      <c r="D1920">
        <v>1.0609999999999999</v>
      </c>
      <c r="E1920">
        <v>1.597</v>
      </c>
      <c r="F1920">
        <v>4.6356000000000002</v>
      </c>
      <c r="G1920">
        <v>4.4893999999999998</v>
      </c>
      <c r="H1920">
        <v>6.5731000000000002</v>
      </c>
      <c r="I1920">
        <v>4.2157999999999998</v>
      </c>
      <c r="J1920">
        <v>3.573</v>
      </c>
    </row>
    <row r="1921" spans="2:10" x14ac:dyDescent="0.35">
      <c r="B1921" s="262">
        <v>42957</v>
      </c>
      <c r="C1921">
        <v>0.48499999999999999</v>
      </c>
      <c r="D1921">
        <v>1.081</v>
      </c>
      <c r="E1921">
        <v>1.613</v>
      </c>
      <c r="F1921">
        <v>4.6128999999999998</v>
      </c>
      <c r="G1921">
        <v>4.4615</v>
      </c>
      <c r="H1921">
        <v>6.5682999999999998</v>
      </c>
      <c r="I1921">
        <v>4.1593999999999998</v>
      </c>
      <c r="J1921">
        <v>3.5432999999999999</v>
      </c>
    </row>
    <row r="1922" spans="2:10" x14ac:dyDescent="0.35">
      <c r="B1922" s="262">
        <v>42956</v>
      </c>
      <c r="C1922">
        <v>0.495</v>
      </c>
      <c r="D1922">
        <v>1.107</v>
      </c>
      <c r="E1922">
        <v>1.641</v>
      </c>
      <c r="F1922">
        <v>4.5984999999999996</v>
      </c>
      <c r="G1922">
        <v>4.4450000000000003</v>
      </c>
      <c r="H1922">
        <v>6.5541999999999998</v>
      </c>
      <c r="I1922">
        <v>4.1863000000000001</v>
      </c>
      <c r="J1922">
        <v>3.5325000000000002</v>
      </c>
    </row>
    <row r="1923" spans="2:10" x14ac:dyDescent="0.35">
      <c r="B1923" s="262">
        <v>42955</v>
      </c>
      <c r="C1923">
        <v>0.52900000000000003</v>
      </c>
      <c r="D1923">
        <v>1.155</v>
      </c>
      <c r="E1923">
        <v>1.6859999999999999</v>
      </c>
      <c r="F1923">
        <v>4.6234999999999999</v>
      </c>
      <c r="G1923">
        <v>4.4560000000000004</v>
      </c>
      <c r="H1923">
        <v>6.5541999999999998</v>
      </c>
      <c r="I1923">
        <v>4.2249999999999996</v>
      </c>
      <c r="J1923">
        <v>3.5464000000000002</v>
      </c>
    </row>
    <row r="1924" spans="2:10" x14ac:dyDescent="0.35">
      <c r="B1924" s="262">
        <v>42954</v>
      </c>
      <c r="C1924">
        <v>0.51600000000000001</v>
      </c>
      <c r="D1924">
        <v>1.137</v>
      </c>
      <c r="E1924">
        <v>1.6719999999999999</v>
      </c>
      <c r="F1924">
        <v>4.6288</v>
      </c>
      <c r="G1924">
        <v>4.4671000000000003</v>
      </c>
      <c r="H1924">
        <v>6.5636000000000001</v>
      </c>
      <c r="I1924">
        <v>4.2365000000000004</v>
      </c>
      <c r="J1924">
        <v>3.5510999999999999</v>
      </c>
    </row>
    <row r="1925" spans="2:10" x14ac:dyDescent="0.35">
      <c r="B1925" s="262">
        <v>42951</v>
      </c>
      <c r="C1925">
        <v>0.55300000000000005</v>
      </c>
      <c r="D1925">
        <v>1.175</v>
      </c>
      <c r="E1925">
        <v>1.706</v>
      </c>
      <c r="F1925">
        <v>4.6356000000000002</v>
      </c>
      <c r="G1925">
        <v>4.4642999999999997</v>
      </c>
      <c r="H1925">
        <v>6.5075000000000003</v>
      </c>
      <c r="I1925">
        <v>4.2526999999999999</v>
      </c>
      <c r="J1925">
        <v>3.5651000000000002</v>
      </c>
    </row>
    <row r="1926" spans="2:10" x14ac:dyDescent="0.35">
      <c r="B1926" s="262">
        <v>42950</v>
      </c>
      <c r="C1926">
        <v>0.52700000000000002</v>
      </c>
      <c r="D1926">
        <v>1.1479999999999999</v>
      </c>
      <c r="E1926">
        <v>1.681</v>
      </c>
      <c r="F1926">
        <v>4.6211000000000002</v>
      </c>
      <c r="G1926">
        <v>4.4560000000000004</v>
      </c>
      <c r="H1926">
        <v>6.5213999999999999</v>
      </c>
      <c r="I1926">
        <v>4.2667000000000002</v>
      </c>
      <c r="J1926">
        <v>3.5714000000000001</v>
      </c>
    </row>
    <row r="1927" spans="2:10" x14ac:dyDescent="0.35">
      <c r="B1927" s="262">
        <v>42949</v>
      </c>
      <c r="C1927">
        <v>0.60199999999999998</v>
      </c>
      <c r="D1927">
        <v>1.2350000000000001</v>
      </c>
      <c r="E1927">
        <v>1.7569999999999999</v>
      </c>
      <c r="F1927">
        <v>4.6802000000000001</v>
      </c>
      <c r="G1927">
        <v>4.4893999999999998</v>
      </c>
      <c r="H1927">
        <v>6.5921000000000003</v>
      </c>
      <c r="I1927">
        <v>4.3285</v>
      </c>
      <c r="J1927">
        <v>3.6160999999999999</v>
      </c>
    </row>
    <row r="1928" spans="2:10" x14ac:dyDescent="0.35">
      <c r="B1928" s="262">
        <v>42948</v>
      </c>
      <c r="C1928">
        <v>0.57899999999999996</v>
      </c>
      <c r="D1928">
        <v>1.212</v>
      </c>
      <c r="E1928">
        <v>1.728</v>
      </c>
      <c r="F1928">
        <v>4.6886000000000001</v>
      </c>
      <c r="G1928">
        <v>4.4699</v>
      </c>
      <c r="H1928">
        <v>6.6112000000000002</v>
      </c>
      <c r="I1928">
        <v>4.3526999999999996</v>
      </c>
      <c r="J1928">
        <v>3.6339000000000001</v>
      </c>
    </row>
    <row r="1929" spans="2:10" x14ac:dyDescent="0.35">
      <c r="B1929" s="262">
        <v>42947</v>
      </c>
      <c r="C1929">
        <v>0.58699999999999997</v>
      </c>
      <c r="D1929">
        <v>1.228</v>
      </c>
      <c r="E1929">
        <v>1.752</v>
      </c>
      <c r="F1929">
        <v>4.7256999999999998</v>
      </c>
      <c r="G1929">
        <v>4.4671000000000003</v>
      </c>
      <c r="H1929">
        <v>6.6207000000000003</v>
      </c>
      <c r="I1929">
        <v>4.3308999999999997</v>
      </c>
      <c r="J1929">
        <v>3.6160999999999999</v>
      </c>
    </row>
    <row r="1930" spans="2:10" x14ac:dyDescent="0.35">
      <c r="B1930" s="262">
        <v>42944</v>
      </c>
      <c r="C1930">
        <v>0.56799999999999995</v>
      </c>
      <c r="D1930">
        <v>1.214</v>
      </c>
      <c r="E1930">
        <v>1.7430000000000001</v>
      </c>
      <c r="F1930">
        <v>4.7363</v>
      </c>
      <c r="G1930">
        <v>4.5433000000000003</v>
      </c>
      <c r="H1930">
        <v>6.6207000000000003</v>
      </c>
      <c r="I1930">
        <v>4.4600999999999997</v>
      </c>
      <c r="J1930">
        <v>3.7639</v>
      </c>
    </row>
    <row r="1931" spans="2:10" x14ac:dyDescent="0.35">
      <c r="B1931" s="262">
        <v>42943</v>
      </c>
      <c r="C1931">
        <v>0.55100000000000005</v>
      </c>
      <c r="D1931">
        <v>1.2010000000000001</v>
      </c>
      <c r="E1931">
        <v>1.7390000000000001</v>
      </c>
      <c r="F1931">
        <v>4.6837</v>
      </c>
      <c r="G1931">
        <v>4.4837999999999996</v>
      </c>
      <c r="H1931">
        <v>6.6158999999999999</v>
      </c>
      <c r="I1931">
        <v>4.3994999999999997</v>
      </c>
      <c r="J1931">
        <v>3.7002999999999999</v>
      </c>
    </row>
    <row r="1932" spans="2:10" x14ac:dyDescent="0.35">
      <c r="B1932" s="262">
        <v>42942</v>
      </c>
      <c r="C1932">
        <v>0.58899999999999997</v>
      </c>
      <c r="D1932">
        <v>1.232</v>
      </c>
      <c r="E1932">
        <v>1.76</v>
      </c>
      <c r="F1932">
        <v>4.6860999999999997</v>
      </c>
      <c r="G1932">
        <v>4.4950000000000001</v>
      </c>
      <c r="H1932">
        <v>6.2534000000000001</v>
      </c>
      <c r="I1932">
        <v>4.3945999999999996</v>
      </c>
      <c r="J1932">
        <v>3.7071000000000001</v>
      </c>
    </row>
    <row r="1933" spans="2:10" x14ac:dyDescent="0.35">
      <c r="B1933" s="262">
        <v>42941</v>
      </c>
      <c r="C1933">
        <v>0.61299999999999999</v>
      </c>
      <c r="D1933">
        <v>1.2569999999999999</v>
      </c>
      <c r="E1933">
        <v>1.776</v>
      </c>
      <c r="F1933">
        <v>4.7210999999999999</v>
      </c>
      <c r="G1933">
        <v>4.5118999999999998</v>
      </c>
      <c r="H1933">
        <v>6.2663000000000002</v>
      </c>
      <c r="I1933">
        <v>4.4499000000000004</v>
      </c>
      <c r="J1933">
        <v>3.7412999999999998</v>
      </c>
    </row>
    <row r="1934" spans="2:10" x14ac:dyDescent="0.35">
      <c r="B1934" s="262">
        <v>42940</v>
      </c>
      <c r="C1934">
        <v>0.56799999999999995</v>
      </c>
      <c r="D1934">
        <v>1.1870000000000001</v>
      </c>
      <c r="E1934">
        <v>1.7210000000000001</v>
      </c>
      <c r="F1934">
        <v>4.7347999999999999</v>
      </c>
      <c r="G1934">
        <v>4.4725999999999999</v>
      </c>
      <c r="H1934">
        <v>6.2835999999999999</v>
      </c>
      <c r="I1934">
        <v>4.4397000000000002</v>
      </c>
      <c r="J1934">
        <v>3.702</v>
      </c>
    </row>
    <row r="1935" spans="2:10" x14ac:dyDescent="0.35">
      <c r="B1935" s="262">
        <v>42937</v>
      </c>
      <c r="C1935">
        <v>0.56000000000000005</v>
      </c>
      <c r="D1935">
        <v>1.1739999999999999</v>
      </c>
      <c r="E1935">
        <v>1.7110000000000001</v>
      </c>
      <c r="F1935">
        <v>4.6405000000000003</v>
      </c>
      <c r="G1935">
        <v>4.3640999999999996</v>
      </c>
      <c r="H1935">
        <v>6.1981999999999999</v>
      </c>
      <c r="I1935">
        <v>4.3601000000000001</v>
      </c>
      <c r="J1935">
        <v>3.6080000000000001</v>
      </c>
    </row>
    <row r="1936" spans="2:10" x14ac:dyDescent="0.35">
      <c r="B1936" s="262">
        <v>42936</v>
      </c>
      <c r="C1936">
        <v>0.58499999999999996</v>
      </c>
      <c r="D1936">
        <v>1.204</v>
      </c>
      <c r="E1936">
        <v>1.744</v>
      </c>
      <c r="F1936">
        <v>4.6332000000000004</v>
      </c>
      <c r="G1936">
        <v>4.3535000000000004</v>
      </c>
      <c r="H1936">
        <v>6.1814</v>
      </c>
      <c r="I1936">
        <v>4.3285</v>
      </c>
      <c r="J1936">
        <v>3.5746000000000002</v>
      </c>
    </row>
    <row r="1937" spans="2:10" x14ac:dyDescent="0.35">
      <c r="B1937" s="262">
        <v>42935</v>
      </c>
      <c r="C1937">
        <v>0.57999999999999996</v>
      </c>
      <c r="D1937">
        <v>1.1910000000000001</v>
      </c>
      <c r="E1937">
        <v>1.728</v>
      </c>
      <c r="F1937">
        <v>4.6821999999999999</v>
      </c>
      <c r="G1937">
        <v>4.4394999999999998</v>
      </c>
      <c r="H1937">
        <v>6.2066999999999997</v>
      </c>
      <c r="I1937">
        <v>4.4271000000000003</v>
      </c>
      <c r="J1937">
        <v>3.6339000000000001</v>
      </c>
    </row>
    <row r="1938" spans="2:10" x14ac:dyDescent="0.35">
      <c r="B1938" s="262">
        <v>42934</v>
      </c>
      <c r="C1938">
        <v>0.59099999999999997</v>
      </c>
      <c r="D1938">
        <v>1.2050000000000001</v>
      </c>
      <c r="E1938">
        <v>1.7430000000000001</v>
      </c>
      <c r="F1938">
        <v>4.7031000000000001</v>
      </c>
      <c r="G1938">
        <v>4.415</v>
      </c>
      <c r="H1938">
        <v>6.194</v>
      </c>
      <c r="I1938">
        <v>4.4397000000000002</v>
      </c>
      <c r="J1938">
        <v>3.629</v>
      </c>
    </row>
    <row r="1939" spans="2:10" x14ac:dyDescent="0.35">
      <c r="B1939" s="262">
        <v>42933</v>
      </c>
      <c r="C1939">
        <v>0.65400000000000003</v>
      </c>
      <c r="D1939">
        <v>1.2689999999999999</v>
      </c>
      <c r="E1939">
        <v>1.7989999999999999</v>
      </c>
      <c r="F1939">
        <v>4.7484999999999999</v>
      </c>
      <c r="G1939">
        <v>4.4203999999999999</v>
      </c>
      <c r="H1939">
        <v>6.1647999999999996</v>
      </c>
      <c r="I1939">
        <v>4.4196</v>
      </c>
      <c r="J1939">
        <v>3.6015999999999999</v>
      </c>
    </row>
    <row r="1940" spans="2:10" x14ac:dyDescent="0.35">
      <c r="B1940" s="262">
        <v>42930</v>
      </c>
      <c r="C1940">
        <v>0.68799999999999994</v>
      </c>
      <c r="D1940">
        <v>1.3089999999999999</v>
      </c>
      <c r="E1940">
        <v>1.829</v>
      </c>
      <c r="F1940">
        <v>4.7596999999999996</v>
      </c>
      <c r="G1940">
        <v>4.4257999999999997</v>
      </c>
      <c r="H1940">
        <v>6.194</v>
      </c>
      <c r="I1940">
        <v>4.4271000000000003</v>
      </c>
      <c r="J1940">
        <v>3.6372</v>
      </c>
    </row>
    <row r="1941" spans="2:10" x14ac:dyDescent="0.35">
      <c r="B1941" s="262">
        <v>42929</v>
      </c>
      <c r="C1941">
        <v>0.68899999999999995</v>
      </c>
      <c r="D1941">
        <v>1.3</v>
      </c>
      <c r="E1941">
        <v>1.821</v>
      </c>
      <c r="F1941">
        <v>4.7332000000000001</v>
      </c>
      <c r="G1941">
        <v>4.4532999999999996</v>
      </c>
      <c r="H1941">
        <v>6.1688999999999998</v>
      </c>
      <c r="I1941">
        <v>4.4499000000000004</v>
      </c>
      <c r="J1941">
        <v>3.6274000000000002</v>
      </c>
    </row>
    <row r="1942" spans="2:10" x14ac:dyDescent="0.35">
      <c r="B1942" s="262">
        <v>42928</v>
      </c>
      <c r="C1942">
        <v>0.66400000000000003</v>
      </c>
      <c r="D1942">
        <v>1.26</v>
      </c>
      <c r="E1942">
        <v>1.7869999999999999</v>
      </c>
      <c r="F1942">
        <v>4.7550999999999997</v>
      </c>
      <c r="G1942">
        <v>4.4699</v>
      </c>
      <c r="H1942">
        <v>6.1688999999999998</v>
      </c>
      <c r="I1942">
        <v>4.4729999999999999</v>
      </c>
      <c r="J1942">
        <v>3.6568999999999998</v>
      </c>
    </row>
    <row r="1943" spans="2:10" x14ac:dyDescent="0.35">
      <c r="B1943" s="262">
        <v>42927</v>
      </c>
      <c r="C1943">
        <v>0.66800000000000004</v>
      </c>
      <c r="D1943">
        <v>1.274</v>
      </c>
      <c r="E1943">
        <v>1.802</v>
      </c>
      <c r="F1943">
        <v>4.7988999999999997</v>
      </c>
      <c r="G1943">
        <v>4.4893999999999998</v>
      </c>
      <c r="H1943">
        <v>6.2023999999999999</v>
      </c>
      <c r="I1943">
        <v>4.5145</v>
      </c>
      <c r="J1943">
        <v>3.6818</v>
      </c>
    </row>
    <row r="1944" spans="2:10" x14ac:dyDescent="0.35">
      <c r="B1944" s="262">
        <v>42926</v>
      </c>
      <c r="C1944">
        <v>0.65500000000000003</v>
      </c>
      <c r="D1944">
        <v>1.2669999999999999</v>
      </c>
      <c r="E1944">
        <v>1.7969999999999999</v>
      </c>
      <c r="F1944">
        <v>4.7545999999999999</v>
      </c>
      <c r="G1944">
        <v>4.4699</v>
      </c>
      <c r="H1944">
        <v>6.2108999999999996</v>
      </c>
      <c r="I1944">
        <v>4.4988000000000001</v>
      </c>
      <c r="J1944">
        <v>3.6985999999999999</v>
      </c>
    </row>
    <row r="1945" spans="2:10" x14ac:dyDescent="0.35">
      <c r="B1945" s="262">
        <v>42923</v>
      </c>
      <c r="C1945">
        <v>0.68799999999999994</v>
      </c>
      <c r="D1945">
        <v>1.3029999999999999</v>
      </c>
      <c r="E1945">
        <v>1.843</v>
      </c>
      <c r="F1945">
        <v>4.7363</v>
      </c>
      <c r="G1945">
        <v>4.4450000000000003</v>
      </c>
      <c r="H1945">
        <v>6.194</v>
      </c>
      <c r="I1945">
        <v>4.4678000000000004</v>
      </c>
      <c r="J1945">
        <v>3.6684999999999999</v>
      </c>
    </row>
    <row r="1946" spans="2:10" x14ac:dyDescent="0.35">
      <c r="B1946" s="262">
        <v>42922</v>
      </c>
      <c r="C1946">
        <v>0.71099999999999997</v>
      </c>
      <c r="D1946">
        <v>1.3140000000000001</v>
      </c>
      <c r="E1946">
        <v>1.8460000000000001</v>
      </c>
      <c r="F1946">
        <v>4.7480000000000002</v>
      </c>
      <c r="G1946">
        <v>4.5433000000000003</v>
      </c>
      <c r="H1946">
        <v>6.2835999999999999</v>
      </c>
      <c r="I1946">
        <v>4.5198</v>
      </c>
      <c r="J1946">
        <v>3.7395999999999998</v>
      </c>
    </row>
    <row r="1947" spans="2:10" x14ac:dyDescent="0.35">
      <c r="B1947" s="262">
        <v>42921</v>
      </c>
      <c r="C1947">
        <v>0.65200000000000002</v>
      </c>
      <c r="D1947">
        <v>1.2589999999999999</v>
      </c>
      <c r="E1947">
        <v>1.79</v>
      </c>
      <c r="F1947">
        <v>4.7096</v>
      </c>
      <c r="G1947">
        <v>4.38</v>
      </c>
      <c r="H1947">
        <v>6.2965999999999998</v>
      </c>
      <c r="I1947">
        <v>4.5303000000000004</v>
      </c>
      <c r="J1947">
        <v>3.7309999999999999</v>
      </c>
    </row>
    <row r="1948" spans="2:10" x14ac:dyDescent="0.35">
      <c r="B1948" s="262">
        <v>42920</v>
      </c>
      <c r="C1948">
        <v>0.66400000000000003</v>
      </c>
      <c r="D1948">
        <v>1.246</v>
      </c>
      <c r="E1948">
        <v>1.766</v>
      </c>
      <c r="F1948">
        <v>4.6996000000000002</v>
      </c>
      <c r="G1948">
        <v>4.4203999999999999</v>
      </c>
      <c r="H1948">
        <v>6.2491000000000003</v>
      </c>
      <c r="I1948">
        <v>4.5328999999999997</v>
      </c>
      <c r="J1948">
        <v>3.7692000000000001</v>
      </c>
    </row>
    <row r="1949" spans="2:10" x14ac:dyDescent="0.35">
      <c r="B1949" s="262">
        <v>42919</v>
      </c>
      <c r="C1949">
        <v>0.68400000000000005</v>
      </c>
      <c r="D1949">
        <v>1.2589999999999999</v>
      </c>
      <c r="E1949">
        <v>1.7769999999999999</v>
      </c>
      <c r="F1949">
        <v>4.6405000000000003</v>
      </c>
      <c r="G1949">
        <v>4.3091999999999997</v>
      </c>
      <c r="H1949">
        <v>6.2321</v>
      </c>
      <c r="I1949">
        <v>4.4806999999999997</v>
      </c>
      <c r="J1949">
        <v>3.7259000000000002</v>
      </c>
    </row>
    <row r="1950" spans="2:10" x14ac:dyDescent="0.35">
      <c r="B1950" s="262">
        <v>42916</v>
      </c>
      <c r="C1950">
        <v>0.69</v>
      </c>
      <c r="D1950">
        <v>1.256</v>
      </c>
      <c r="E1950">
        <v>1.782</v>
      </c>
      <c r="F1950">
        <v>4.6512000000000002</v>
      </c>
      <c r="G1950">
        <v>4.3560999999999996</v>
      </c>
      <c r="H1950">
        <v>6.2835999999999999</v>
      </c>
      <c r="I1950">
        <v>4.4806999999999997</v>
      </c>
      <c r="J1950">
        <v>3.7122000000000002</v>
      </c>
    </row>
    <row r="1951" spans="2:10" x14ac:dyDescent="0.35">
      <c r="B1951" s="262">
        <v>42915</v>
      </c>
      <c r="C1951">
        <v>0.68500000000000005</v>
      </c>
      <c r="D1951">
        <v>1.2490000000000001</v>
      </c>
      <c r="E1951">
        <v>1.782</v>
      </c>
      <c r="F1951">
        <v>4.6258999999999997</v>
      </c>
      <c r="G1951">
        <v>4.2580999999999998</v>
      </c>
      <c r="H1951">
        <v>6.2023999999999999</v>
      </c>
      <c r="I1951">
        <v>4.3261000000000003</v>
      </c>
      <c r="J1951">
        <v>3.6404000000000001</v>
      </c>
    </row>
    <row r="1952" spans="2:10" x14ac:dyDescent="0.35">
      <c r="B1952" s="262">
        <v>42914</v>
      </c>
      <c r="C1952">
        <v>0.60499999999999998</v>
      </c>
      <c r="D1952">
        <v>1.153</v>
      </c>
      <c r="E1952">
        <v>1.6879999999999999</v>
      </c>
      <c r="F1952">
        <v>4.5572999999999997</v>
      </c>
      <c r="G1952">
        <v>4.2405999999999997</v>
      </c>
      <c r="H1952">
        <v>6.1814</v>
      </c>
      <c r="I1952">
        <v>4.3285</v>
      </c>
      <c r="J1952">
        <v>3.6112000000000002</v>
      </c>
    </row>
    <row r="1953" spans="2:10" x14ac:dyDescent="0.35">
      <c r="B1953" s="262">
        <v>42913</v>
      </c>
      <c r="C1953">
        <v>0.55200000000000005</v>
      </c>
      <c r="D1953">
        <v>1.089</v>
      </c>
      <c r="E1953">
        <v>1.6379999999999999</v>
      </c>
      <c r="F1953">
        <v>4.4962</v>
      </c>
      <c r="G1953">
        <v>4.2157</v>
      </c>
      <c r="H1953">
        <v>6.1440000000000001</v>
      </c>
      <c r="I1953">
        <v>4.3189000000000002</v>
      </c>
      <c r="J1953">
        <v>3.5777000000000001</v>
      </c>
    </row>
    <row r="1954" spans="2:10" x14ac:dyDescent="0.35">
      <c r="B1954" s="262">
        <v>42912</v>
      </c>
      <c r="C1954">
        <v>0.497</v>
      </c>
      <c r="D1954">
        <v>1.01</v>
      </c>
      <c r="E1954">
        <v>1.5640000000000001</v>
      </c>
      <c r="F1954">
        <v>4.4050000000000002</v>
      </c>
      <c r="G1954">
        <v>4.0933000000000002</v>
      </c>
      <c r="H1954">
        <v>6.0583999999999998</v>
      </c>
      <c r="I1954">
        <v>4.2596999999999996</v>
      </c>
      <c r="J1954">
        <v>3.5141</v>
      </c>
    </row>
    <row r="1955" spans="2:10" x14ac:dyDescent="0.35">
      <c r="B1955" s="262">
        <v>42909</v>
      </c>
      <c r="C1955">
        <v>0.50800000000000001</v>
      </c>
      <c r="D1955">
        <v>1.03</v>
      </c>
      <c r="E1955">
        <v>1.575</v>
      </c>
      <c r="F1955">
        <v>4.4269999999999996</v>
      </c>
      <c r="G1955">
        <v>4.1074000000000002</v>
      </c>
      <c r="H1955">
        <v>6.0544000000000002</v>
      </c>
      <c r="I1955">
        <v>4.2831999999999999</v>
      </c>
      <c r="J1955">
        <v>3.508</v>
      </c>
    </row>
    <row r="1956" spans="2:10" x14ac:dyDescent="0.35">
      <c r="B1956" s="262">
        <v>42908</v>
      </c>
      <c r="C1956">
        <v>0.48499999999999999</v>
      </c>
      <c r="D1956">
        <v>1.014</v>
      </c>
      <c r="E1956">
        <v>1.5620000000000001</v>
      </c>
      <c r="F1956">
        <v>4.4226000000000001</v>
      </c>
      <c r="G1956">
        <v>4.1238999999999999</v>
      </c>
      <c r="H1956">
        <v>6.1029</v>
      </c>
      <c r="I1956">
        <v>4.3261000000000003</v>
      </c>
      <c r="J1956">
        <v>3.5171999999999999</v>
      </c>
    </row>
    <row r="1957" spans="2:10" x14ac:dyDescent="0.35">
      <c r="B1957" s="262">
        <v>42907</v>
      </c>
      <c r="C1957">
        <v>0.48799999999999999</v>
      </c>
      <c r="D1957">
        <v>1.0309999999999999</v>
      </c>
      <c r="E1957">
        <v>1.589</v>
      </c>
      <c r="F1957">
        <v>4.3918999999999997</v>
      </c>
      <c r="G1957">
        <v>4.0887000000000002</v>
      </c>
      <c r="H1957">
        <v>6.1398999999999999</v>
      </c>
      <c r="I1957">
        <v>4.1439000000000004</v>
      </c>
      <c r="J1957">
        <v>3.4824000000000002</v>
      </c>
    </row>
    <row r="1958" spans="2:10" x14ac:dyDescent="0.35">
      <c r="B1958" s="262">
        <v>42906</v>
      </c>
      <c r="C1958">
        <v>0.43099999999999999</v>
      </c>
      <c r="D1958">
        <v>0.99299999999999999</v>
      </c>
      <c r="E1958">
        <v>1.569</v>
      </c>
      <c r="F1958">
        <v>4.3487</v>
      </c>
      <c r="G1958">
        <v>4.0956999999999999</v>
      </c>
      <c r="H1958">
        <v>6.1898</v>
      </c>
      <c r="I1958">
        <v>4.1417000000000002</v>
      </c>
      <c r="J1958">
        <v>3.4601000000000002</v>
      </c>
    </row>
    <row r="1959" spans="2:10" x14ac:dyDescent="0.35">
      <c r="B1959" s="262">
        <v>42905</v>
      </c>
      <c r="C1959">
        <v>0.47599999999999998</v>
      </c>
      <c r="D1959">
        <v>1.0289999999999999</v>
      </c>
      <c r="E1959">
        <v>1.603</v>
      </c>
      <c r="F1959">
        <v>4.3380999999999998</v>
      </c>
      <c r="G1959">
        <v>3.9430000000000001</v>
      </c>
      <c r="H1959">
        <v>6.2108999999999996</v>
      </c>
      <c r="I1959">
        <v>4.0446999999999997</v>
      </c>
      <c r="J1959">
        <v>3.3805999999999998</v>
      </c>
    </row>
    <row r="1960" spans="2:10" x14ac:dyDescent="0.35">
      <c r="B1960" s="262">
        <v>42902</v>
      </c>
      <c r="C1960">
        <v>0.45700000000000002</v>
      </c>
      <c r="D1960">
        <v>1.0169999999999999</v>
      </c>
      <c r="E1960">
        <v>1.6080000000000001</v>
      </c>
      <c r="F1960">
        <v>4.3487</v>
      </c>
      <c r="G1960">
        <v>3.9407999999999999</v>
      </c>
      <c r="H1960">
        <v>6.2108999999999996</v>
      </c>
      <c r="I1960">
        <v>4.0259</v>
      </c>
      <c r="J1960">
        <v>3.3891</v>
      </c>
    </row>
    <row r="1961" spans="2:10" x14ac:dyDescent="0.35">
      <c r="B1961" s="262">
        <v>42901</v>
      </c>
      <c r="C1961">
        <v>0.47699999999999998</v>
      </c>
      <c r="D1961">
        <v>1.03</v>
      </c>
      <c r="E1961">
        <v>1.619</v>
      </c>
      <c r="F1961">
        <v>4.3788</v>
      </c>
      <c r="G1961">
        <v>4.0133999999999999</v>
      </c>
      <c r="H1961">
        <v>6.2066999999999997</v>
      </c>
      <c r="I1961">
        <v>4.0446999999999997</v>
      </c>
      <c r="J1961">
        <v>3.3721999999999999</v>
      </c>
    </row>
    <row r="1962" spans="2:10" x14ac:dyDescent="0.35">
      <c r="B1962" s="262">
        <v>42900</v>
      </c>
      <c r="C1962">
        <v>0.35499999999999998</v>
      </c>
      <c r="D1962">
        <v>0.92500000000000004</v>
      </c>
      <c r="E1962">
        <v>1.5269999999999999</v>
      </c>
      <c r="F1962">
        <v>4.3593999999999999</v>
      </c>
      <c r="G1962">
        <v>3.9236</v>
      </c>
      <c r="H1962">
        <v>6.1315999999999997</v>
      </c>
      <c r="I1962">
        <v>3.9744000000000002</v>
      </c>
      <c r="J1962">
        <v>3.2622</v>
      </c>
    </row>
    <row r="1963" spans="2:10" x14ac:dyDescent="0.35">
      <c r="B1963" s="262">
        <v>42899</v>
      </c>
      <c r="C1963">
        <v>0.441</v>
      </c>
      <c r="D1963">
        <v>1.032</v>
      </c>
      <c r="E1963">
        <v>1.6339999999999999</v>
      </c>
      <c r="F1963">
        <v>4.3487</v>
      </c>
      <c r="G1963">
        <v>3.9108000000000001</v>
      </c>
      <c r="H1963">
        <v>6.1275000000000004</v>
      </c>
      <c r="I1963">
        <v>3.9382000000000001</v>
      </c>
      <c r="J1963">
        <v>3.2673999999999999</v>
      </c>
    </row>
    <row r="1964" spans="2:10" x14ac:dyDescent="0.35">
      <c r="B1964" s="262">
        <v>42898</v>
      </c>
      <c r="C1964">
        <v>0.38700000000000001</v>
      </c>
      <c r="D1964">
        <v>0.96499999999999997</v>
      </c>
      <c r="E1964">
        <v>1.5620000000000001</v>
      </c>
      <c r="F1964">
        <v>4.3810000000000002</v>
      </c>
      <c r="G1964">
        <v>3.9192999999999998</v>
      </c>
      <c r="H1964">
        <v>6.1070000000000002</v>
      </c>
      <c r="I1964">
        <v>3.9582000000000002</v>
      </c>
      <c r="J1964">
        <v>3.282</v>
      </c>
    </row>
    <row r="1965" spans="2:10" x14ac:dyDescent="0.35">
      <c r="B1965" s="262">
        <v>42895</v>
      </c>
      <c r="C1965">
        <v>0.42799999999999999</v>
      </c>
      <c r="D1965">
        <v>1.0029999999999999</v>
      </c>
      <c r="E1965">
        <v>1.579</v>
      </c>
      <c r="F1965">
        <v>4.3402000000000003</v>
      </c>
      <c r="G1965">
        <v>3.9108000000000001</v>
      </c>
      <c r="H1965">
        <v>6.1070000000000002</v>
      </c>
      <c r="I1965">
        <v>3.9123999999999999</v>
      </c>
      <c r="J1965">
        <v>3.2361</v>
      </c>
    </row>
    <row r="1966" spans="2:10" x14ac:dyDescent="0.35">
      <c r="B1966" s="262">
        <v>42894</v>
      </c>
      <c r="C1966">
        <v>0.47199999999999998</v>
      </c>
      <c r="D1966">
        <v>1.0309999999999999</v>
      </c>
      <c r="E1966">
        <v>1.6</v>
      </c>
      <c r="F1966">
        <v>4.3358999999999996</v>
      </c>
      <c r="G1966">
        <v>3.9430000000000001</v>
      </c>
      <c r="H1966">
        <v>6.1193</v>
      </c>
      <c r="I1966">
        <v>3.8967000000000001</v>
      </c>
      <c r="J1966">
        <v>3.2322000000000002</v>
      </c>
    </row>
    <row r="1967" spans="2:10" x14ac:dyDescent="0.35">
      <c r="B1967" s="262">
        <v>42893</v>
      </c>
      <c r="C1967">
        <v>0.45800000000000002</v>
      </c>
      <c r="D1967">
        <v>1</v>
      </c>
      <c r="E1967">
        <v>1.5660000000000001</v>
      </c>
      <c r="F1967">
        <v>4.3380999999999998</v>
      </c>
      <c r="G1967">
        <v>3.9691000000000001</v>
      </c>
      <c r="H1967">
        <v>6.1814</v>
      </c>
      <c r="I1967">
        <v>3.9262999999999999</v>
      </c>
      <c r="J1967">
        <v>3.2452000000000001</v>
      </c>
    </row>
    <row r="1968" spans="2:10" x14ac:dyDescent="0.35">
      <c r="B1968" s="262">
        <v>42892</v>
      </c>
      <c r="C1968">
        <v>0.44400000000000001</v>
      </c>
      <c r="D1968">
        <v>0.98299999999999998</v>
      </c>
      <c r="E1968">
        <v>1.5580000000000001</v>
      </c>
      <c r="F1968">
        <v>4.3106</v>
      </c>
      <c r="G1968">
        <v>3.9430000000000001</v>
      </c>
      <c r="H1968">
        <v>6.1481000000000003</v>
      </c>
      <c r="I1968">
        <v>3.8831000000000002</v>
      </c>
      <c r="J1968">
        <v>3.2322000000000002</v>
      </c>
    </row>
    <row r="1969" spans="2:10" x14ac:dyDescent="0.35">
      <c r="B1969" s="262">
        <v>42891</v>
      </c>
      <c r="C1969">
        <v>0.48199999999999998</v>
      </c>
      <c r="D1969">
        <v>1.04</v>
      </c>
      <c r="E1969">
        <v>1.603</v>
      </c>
      <c r="F1969">
        <v>4.2813999999999997</v>
      </c>
      <c r="G1969">
        <v>3.9603999999999999</v>
      </c>
      <c r="H1969">
        <v>6.1688999999999998</v>
      </c>
      <c r="I1969">
        <v>3.8831000000000002</v>
      </c>
      <c r="J1969">
        <v>3.2608999999999999</v>
      </c>
    </row>
    <row r="1970" spans="2:10" x14ac:dyDescent="0.35">
      <c r="B1970" s="262">
        <v>42888</v>
      </c>
      <c r="C1970">
        <v>0.48399999999999999</v>
      </c>
      <c r="D1970">
        <v>1.0369999999999999</v>
      </c>
      <c r="E1970">
        <v>1.603</v>
      </c>
      <c r="F1970">
        <v>4.2813999999999997</v>
      </c>
      <c r="G1970">
        <v>3.9603999999999999</v>
      </c>
      <c r="H1970">
        <v>6.1481000000000003</v>
      </c>
      <c r="I1970">
        <v>3.8792</v>
      </c>
      <c r="J1970">
        <v>3.2726999999999999</v>
      </c>
    </row>
    <row r="1971" spans="2:10" x14ac:dyDescent="0.35">
      <c r="B1971" s="262">
        <v>42887</v>
      </c>
      <c r="C1971">
        <v>0.50600000000000001</v>
      </c>
      <c r="D1971">
        <v>1.0720000000000001</v>
      </c>
      <c r="E1971">
        <v>1.6259999999999999</v>
      </c>
      <c r="F1971">
        <v>4.2161999999999997</v>
      </c>
      <c r="G1971">
        <v>3.9236</v>
      </c>
      <c r="H1971">
        <v>6.0583999999999998</v>
      </c>
      <c r="I1971">
        <v>3.8033000000000001</v>
      </c>
      <c r="J1971">
        <v>3.2517</v>
      </c>
    </row>
    <row r="1972" spans="2:10" x14ac:dyDescent="0.35">
      <c r="B1972" s="262">
        <v>42886</v>
      </c>
      <c r="C1972">
        <v>0.48299999999999998</v>
      </c>
      <c r="D1972">
        <v>1.0449999999999999</v>
      </c>
      <c r="E1972">
        <v>1.595</v>
      </c>
      <c r="F1972">
        <v>4.0632999999999999</v>
      </c>
      <c r="G1972">
        <v>3.9045000000000001</v>
      </c>
      <c r="H1972">
        <v>6.0663999999999998</v>
      </c>
      <c r="I1972">
        <v>3.7774999999999999</v>
      </c>
      <c r="J1972">
        <v>3.24</v>
      </c>
    </row>
    <row r="1973" spans="2:10" x14ac:dyDescent="0.35">
      <c r="B1973" s="262">
        <v>42885</v>
      </c>
      <c r="C1973">
        <v>0.438</v>
      </c>
      <c r="D1973">
        <v>0.99299999999999999</v>
      </c>
      <c r="E1973">
        <v>1.5529999999999999</v>
      </c>
      <c r="F1973">
        <v>4.0651999999999999</v>
      </c>
      <c r="G1973">
        <v>3.8603999999999998</v>
      </c>
      <c r="H1973">
        <v>6.0263999999999998</v>
      </c>
      <c r="I1973">
        <v>3.7339000000000002</v>
      </c>
      <c r="J1973">
        <v>3.1964999999999999</v>
      </c>
    </row>
    <row r="1974" spans="2:10" x14ac:dyDescent="0.35">
      <c r="B1974" s="262">
        <v>42884</v>
      </c>
      <c r="C1974">
        <v>0.45500000000000002</v>
      </c>
      <c r="D1974">
        <v>1.0109999999999999</v>
      </c>
      <c r="E1974">
        <v>1.5629999999999999</v>
      </c>
      <c r="F1974">
        <v>4.0576999999999996</v>
      </c>
      <c r="G1974">
        <v>3.8460000000000001</v>
      </c>
      <c r="H1974">
        <v>6.0105000000000004</v>
      </c>
      <c r="I1974">
        <v>3.7555999999999998</v>
      </c>
      <c r="J1974">
        <v>3.1964999999999999</v>
      </c>
    </row>
    <row r="1975" spans="2:10" x14ac:dyDescent="0.35">
      <c r="B1975" s="262">
        <v>42881</v>
      </c>
      <c r="C1975">
        <v>0.45500000000000002</v>
      </c>
      <c r="D1975">
        <v>1.0109999999999999</v>
      </c>
      <c r="E1975">
        <v>1.5629999999999999</v>
      </c>
      <c r="F1975">
        <v>4.0576999999999996</v>
      </c>
      <c r="G1975">
        <v>3.8460000000000001</v>
      </c>
      <c r="H1975">
        <v>6.0105000000000004</v>
      </c>
      <c r="I1975">
        <v>3.7555999999999998</v>
      </c>
      <c r="J1975">
        <v>3.1964999999999999</v>
      </c>
    </row>
    <row r="1976" spans="2:10" x14ac:dyDescent="0.35">
      <c r="B1976" s="262">
        <v>42880</v>
      </c>
      <c r="C1976">
        <v>0.47499999999999998</v>
      </c>
      <c r="D1976">
        <v>1.0369999999999999</v>
      </c>
      <c r="E1976">
        <v>1.5780000000000001</v>
      </c>
      <c r="F1976">
        <v>4.0820999999999996</v>
      </c>
      <c r="G1976">
        <v>3.8092999999999999</v>
      </c>
      <c r="H1976">
        <v>5.944</v>
      </c>
      <c r="I1976">
        <v>3.6879</v>
      </c>
      <c r="J1976">
        <v>3.1840000000000002</v>
      </c>
    </row>
    <row r="1977" spans="2:10" x14ac:dyDescent="0.35">
      <c r="B1977" s="262">
        <v>42879</v>
      </c>
      <c r="C1977">
        <v>0.503</v>
      </c>
      <c r="D1977">
        <v>1.071</v>
      </c>
      <c r="E1977">
        <v>1.607</v>
      </c>
      <c r="F1977">
        <v>4.0933999999999999</v>
      </c>
      <c r="G1977">
        <v>3.9108000000000001</v>
      </c>
      <c r="H1977">
        <v>5.9169999999999998</v>
      </c>
      <c r="I1977">
        <v>3.6808999999999998</v>
      </c>
      <c r="J1977">
        <v>3.1726999999999999</v>
      </c>
    </row>
    <row r="1978" spans="2:10" x14ac:dyDescent="0.35">
      <c r="B1978" s="262">
        <v>42878</v>
      </c>
      <c r="C1978">
        <v>0.50900000000000001</v>
      </c>
      <c r="D1978">
        <v>1.081</v>
      </c>
      <c r="E1978">
        <v>1.62</v>
      </c>
      <c r="F1978">
        <v>4.1124000000000001</v>
      </c>
      <c r="G1978">
        <v>3.9801000000000002</v>
      </c>
      <c r="H1978">
        <v>5.8864999999999998</v>
      </c>
      <c r="I1978">
        <v>3.7090000000000001</v>
      </c>
      <c r="J1978">
        <v>3.2517</v>
      </c>
    </row>
    <row r="1979" spans="2:10" x14ac:dyDescent="0.35">
      <c r="B1979" s="262">
        <v>42877</v>
      </c>
      <c r="C1979">
        <v>0.51500000000000001</v>
      </c>
      <c r="D1979">
        <v>1.087</v>
      </c>
      <c r="E1979">
        <v>1.6319999999999999</v>
      </c>
      <c r="F1979">
        <v>4.1627000000000001</v>
      </c>
      <c r="G1979">
        <v>4.0224000000000002</v>
      </c>
      <c r="H1979">
        <v>5.9518000000000004</v>
      </c>
      <c r="I1979">
        <v>3.7483</v>
      </c>
      <c r="J1979">
        <v>3.3088000000000002</v>
      </c>
    </row>
    <row r="1980" spans="2:10" x14ac:dyDescent="0.35">
      <c r="B1980" s="262">
        <v>42874</v>
      </c>
      <c r="C1980">
        <v>0.51400000000000001</v>
      </c>
      <c r="D1980">
        <v>1.0920000000000001</v>
      </c>
      <c r="E1980">
        <v>1.6339999999999999</v>
      </c>
      <c r="F1980">
        <v>3.8502000000000001</v>
      </c>
      <c r="G1980">
        <v>4.0632999999999999</v>
      </c>
      <c r="H1980">
        <v>6.0503999999999998</v>
      </c>
      <c r="I1980">
        <v>3.7665000000000002</v>
      </c>
      <c r="J1980">
        <v>3.3224</v>
      </c>
    </row>
    <row r="1981" spans="2:10" x14ac:dyDescent="0.35">
      <c r="B1981" s="262">
        <v>42873</v>
      </c>
      <c r="C1981">
        <v>0.48599999999999999</v>
      </c>
      <c r="D1981">
        <v>1.0569999999999999</v>
      </c>
      <c r="E1981">
        <v>1.611</v>
      </c>
      <c r="F1981">
        <v>3.8666999999999998</v>
      </c>
      <c r="G1981">
        <v>4.1524000000000001</v>
      </c>
      <c r="H1981">
        <v>6.1193</v>
      </c>
      <c r="I1981">
        <v>3.8296000000000001</v>
      </c>
      <c r="J1981">
        <v>3.3721999999999999</v>
      </c>
    </row>
    <row r="1982" spans="2:10" x14ac:dyDescent="0.35">
      <c r="B1982" s="262">
        <v>42872</v>
      </c>
      <c r="C1982">
        <v>0.48899999999999999</v>
      </c>
      <c r="D1982">
        <v>1.0669999999999999</v>
      </c>
      <c r="E1982">
        <v>1.6279999999999999</v>
      </c>
      <c r="F1982">
        <v>3.8248000000000002</v>
      </c>
      <c r="G1982">
        <v>4.1120999999999999</v>
      </c>
      <c r="H1982">
        <v>6.2192999999999996</v>
      </c>
      <c r="I1982">
        <v>3.8182999999999998</v>
      </c>
      <c r="J1982">
        <v>3.375</v>
      </c>
    </row>
    <row r="1983" spans="2:10" x14ac:dyDescent="0.35">
      <c r="B1983" s="262">
        <v>42871</v>
      </c>
      <c r="C1983">
        <v>0.53900000000000003</v>
      </c>
      <c r="D1983">
        <v>1.1299999999999999</v>
      </c>
      <c r="E1983">
        <v>1.6910000000000001</v>
      </c>
      <c r="F1983">
        <v>3.8538000000000001</v>
      </c>
      <c r="G1983">
        <v>4.1026999999999996</v>
      </c>
      <c r="H1983">
        <v>6.2922000000000002</v>
      </c>
      <c r="I1983">
        <v>3.8447</v>
      </c>
      <c r="J1983">
        <v>3.3849</v>
      </c>
    </row>
    <row r="1984" spans="2:10" x14ac:dyDescent="0.35">
      <c r="B1984" s="262">
        <v>42870</v>
      </c>
      <c r="C1984">
        <v>0.53</v>
      </c>
      <c r="D1984">
        <v>1.137</v>
      </c>
      <c r="E1984">
        <v>1.71</v>
      </c>
      <c r="F1984">
        <v>3.8795999999999999</v>
      </c>
      <c r="G1984">
        <v>4.1167999999999996</v>
      </c>
      <c r="H1984">
        <v>6.3227000000000002</v>
      </c>
      <c r="I1984">
        <v>3.7885</v>
      </c>
      <c r="J1984">
        <v>3.3347000000000002</v>
      </c>
    </row>
    <row r="1985" spans="2:10" x14ac:dyDescent="0.35">
      <c r="B1985" s="262">
        <v>42867</v>
      </c>
      <c r="C1985">
        <v>0.496</v>
      </c>
      <c r="D1985">
        <v>1.085</v>
      </c>
      <c r="E1985">
        <v>1.6519999999999999</v>
      </c>
      <c r="F1985">
        <v>3.8908</v>
      </c>
      <c r="G1985">
        <v>4.1097000000000001</v>
      </c>
      <c r="H1985">
        <v>6.3227000000000002</v>
      </c>
      <c r="I1985">
        <v>3.7848000000000002</v>
      </c>
      <c r="J1985">
        <v>3.3264999999999998</v>
      </c>
    </row>
    <row r="1986" spans="2:10" x14ac:dyDescent="0.35">
      <c r="B1986" s="262">
        <v>42866</v>
      </c>
      <c r="C1986">
        <v>0.55500000000000005</v>
      </c>
      <c r="D1986">
        <v>1.1579999999999999</v>
      </c>
      <c r="E1986">
        <v>1.7130000000000001</v>
      </c>
      <c r="F1986">
        <v>3.9302999999999999</v>
      </c>
      <c r="G1986">
        <v>4.1285999999999996</v>
      </c>
      <c r="H1986">
        <v>6.3009000000000004</v>
      </c>
      <c r="I1986">
        <v>3.8033000000000001</v>
      </c>
      <c r="J1986">
        <v>3.3401999999999998</v>
      </c>
    </row>
    <row r="1987" spans="2:10" x14ac:dyDescent="0.35">
      <c r="B1987" s="262">
        <v>42865</v>
      </c>
      <c r="C1987">
        <v>0.57499999999999996</v>
      </c>
      <c r="D1987">
        <v>1.165</v>
      </c>
      <c r="E1987">
        <v>1.7250000000000001</v>
      </c>
      <c r="F1987">
        <v>3.9039000000000001</v>
      </c>
      <c r="G1987">
        <v>4.0956999999999999</v>
      </c>
      <c r="H1987">
        <v>6.2363</v>
      </c>
      <c r="I1987">
        <v>3.7774999999999999</v>
      </c>
      <c r="J1987">
        <v>3.3155999999999999</v>
      </c>
    </row>
    <row r="1988" spans="2:10" x14ac:dyDescent="0.35">
      <c r="B1988" s="262">
        <v>42864</v>
      </c>
      <c r="C1988">
        <v>0.60299999999999998</v>
      </c>
      <c r="D1988">
        <v>1.2010000000000001</v>
      </c>
      <c r="E1988">
        <v>1.7669999999999999</v>
      </c>
      <c r="F1988">
        <v>3.9323000000000001</v>
      </c>
      <c r="G1988">
        <v>4.1097000000000001</v>
      </c>
      <c r="H1988">
        <v>6.3802000000000003</v>
      </c>
      <c r="I1988">
        <v>3.8409</v>
      </c>
      <c r="J1988">
        <v>3.3721999999999999</v>
      </c>
    </row>
    <row r="1989" spans="2:10" x14ac:dyDescent="0.35">
      <c r="B1989" s="262">
        <v>42863</v>
      </c>
      <c r="C1989">
        <v>0.55600000000000005</v>
      </c>
      <c r="D1989">
        <v>1.1459999999999999</v>
      </c>
      <c r="E1989">
        <v>1.7310000000000001</v>
      </c>
      <c r="F1989">
        <v>3.9456000000000002</v>
      </c>
      <c r="G1989">
        <v>4.1764999999999999</v>
      </c>
      <c r="H1989">
        <v>6.3009000000000004</v>
      </c>
      <c r="I1989">
        <v>3.8637999999999999</v>
      </c>
      <c r="J1989">
        <v>3.3904999999999998</v>
      </c>
    </row>
    <row r="1990" spans="2:10" x14ac:dyDescent="0.35">
      <c r="B1990" s="262">
        <v>42860</v>
      </c>
      <c r="C1990">
        <v>0.53800000000000003</v>
      </c>
      <c r="D1990">
        <v>1.1160000000000001</v>
      </c>
      <c r="E1990">
        <v>1.702</v>
      </c>
      <c r="F1990">
        <v>3.9765999999999999</v>
      </c>
      <c r="G1990">
        <v>4.2331000000000003</v>
      </c>
      <c r="H1990">
        <v>6.4115000000000002</v>
      </c>
      <c r="I1990">
        <v>3.9045999999999998</v>
      </c>
      <c r="J1990">
        <v>3.4134000000000002</v>
      </c>
    </row>
    <row r="1991" spans="2:10" x14ac:dyDescent="0.35">
      <c r="B1991" s="262">
        <v>42859</v>
      </c>
      <c r="C1991">
        <v>0.53</v>
      </c>
      <c r="D1991">
        <v>1.115</v>
      </c>
      <c r="E1991">
        <v>1.6930000000000001</v>
      </c>
      <c r="F1991">
        <v>4.0000999999999998</v>
      </c>
      <c r="G1991">
        <v>4.2455999999999996</v>
      </c>
      <c r="H1991">
        <v>6.4935999999999998</v>
      </c>
      <c r="I1991">
        <v>3.9104999999999999</v>
      </c>
      <c r="J1991">
        <v>3.4394999999999998</v>
      </c>
    </row>
    <row r="1992" spans="2:10" x14ac:dyDescent="0.35">
      <c r="B1992" s="262">
        <v>42858</v>
      </c>
      <c r="C1992">
        <v>0.49199999999999999</v>
      </c>
      <c r="D1992">
        <v>1.0720000000000001</v>
      </c>
      <c r="E1992">
        <v>1.6419999999999999</v>
      </c>
      <c r="F1992">
        <v>3.9961000000000002</v>
      </c>
      <c r="G1992">
        <v>4.2784000000000004</v>
      </c>
      <c r="H1992">
        <v>6.4752000000000001</v>
      </c>
      <c r="I1992">
        <v>3.9064999999999999</v>
      </c>
      <c r="J1992">
        <v>3.4293</v>
      </c>
    </row>
    <row r="1993" spans="2:10" x14ac:dyDescent="0.35">
      <c r="B1993" s="262">
        <v>42857</v>
      </c>
      <c r="C1993">
        <v>0.50600000000000001</v>
      </c>
      <c r="D1993">
        <v>1.087</v>
      </c>
      <c r="E1993">
        <v>1.6479999999999999</v>
      </c>
      <c r="F1993">
        <v>4.0298999999999996</v>
      </c>
      <c r="G1993">
        <v>4.1571999999999996</v>
      </c>
      <c r="H1993">
        <v>6.5213999999999999</v>
      </c>
      <c r="I1993">
        <v>3.9542000000000002</v>
      </c>
      <c r="J1993">
        <v>3.4249000000000001</v>
      </c>
    </row>
    <row r="1994" spans="2:10" x14ac:dyDescent="0.35">
      <c r="B1994" s="262">
        <v>42856</v>
      </c>
      <c r="C1994">
        <v>0.499</v>
      </c>
      <c r="D1994">
        <v>1.083</v>
      </c>
      <c r="E1994">
        <v>1.639</v>
      </c>
      <c r="F1994">
        <v>4.0580999999999996</v>
      </c>
      <c r="G1994">
        <v>4.1959999999999997</v>
      </c>
      <c r="H1994">
        <v>6.5636000000000001</v>
      </c>
      <c r="I1994">
        <v>3.9927999999999999</v>
      </c>
      <c r="J1994">
        <v>3.4839000000000002</v>
      </c>
    </row>
    <row r="1995" spans="2:10" x14ac:dyDescent="0.35">
      <c r="B1995" s="262">
        <v>42853</v>
      </c>
      <c r="C1995">
        <v>0.499</v>
      </c>
      <c r="D1995">
        <v>1.083</v>
      </c>
      <c r="E1995">
        <v>1.639</v>
      </c>
      <c r="F1995">
        <v>4.0580999999999996</v>
      </c>
      <c r="G1995">
        <v>4.1959999999999997</v>
      </c>
      <c r="H1995">
        <v>6.5636000000000001</v>
      </c>
      <c r="I1995">
        <v>3.9927999999999999</v>
      </c>
      <c r="J1995">
        <v>3.4839000000000002</v>
      </c>
    </row>
    <row r="1996" spans="2:10" x14ac:dyDescent="0.35">
      <c r="B1996" s="262">
        <v>42852</v>
      </c>
      <c r="C1996">
        <v>0.49299999999999999</v>
      </c>
      <c r="D1996">
        <v>1.0620000000000001</v>
      </c>
      <c r="E1996">
        <v>1.633</v>
      </c>
      <c r="F1996">
        <v>4.0298999999999996</v>
      </c>
      <c r="G1996">
        <v>4.1333000000000002</v>
      </c>
      <c r="H1996">
        <v>6.5495000000000001</v>
      </c>
      <c r="I1996">
        <v>3.9502000000000002</v>
      </c>
      <c r="J1996">
        <v>3.4914000000000001</v>
      </c>
    </row>
    <row r="1997" spans="2:10" x14ac:dyDescent="0.35">
      <c r="B1997" s="262">
        <v>42851</v>
      </c>
      <c r="C1997">
        <v>0.51700000000000002</v>
      </c>
      <c r="D1997">
        <v>1.081</v>
      </c>
      <c r="E1997">
        <v>1.641</v>
      </c>
      <c r="F1997">
        <v>4.0358999999999998</v>
      </c>
      <c r="G1997">
        <v>4.1380999999999997</v>
      </c>
      <c r="H1997">
        <v>6.5448000000000004</v>
      </c>
      <c r="I1997">
        <v>3.9784999999999999</v>
      </c>
      <c r="J1997">
        <v>3.5141</v>
      </c>
    </row>
    <row r="1998" spans="2:10" x14ac:dyDescent="0.35">
      <c r="B1998" s="262">
        <v>42850</v>
      </c>
      <c r="C1998">
        <v>0.52700000000000002</v>
      </c>
      <c r="D1998">
        <v>1.0840000000000001</v>
      </c>
      <c r="E1998">
        <v>1.639</v>
      </c>
      <c r="F1998">
        <v>4.0159000000000002</v>
      </c>
      <c r="G1998">
        <v>4.1120999999999999</v>
      </c>
      <c r="H1998">
        <v>6.5308000000000002</v>
      </c>
      <c r="I1998">
        <v>3.9704000000000002</v>
      </c>
      <c r="J1998">
        <v>3.4794</v>
      </c>
    </row>
    <row r="1999" spans="2:10" x14ac:dyDescent="0.35">
      <c r="B1999" s="262">
        <v>42849</v>
      </c>
      <c r="C1999">
        <v>0.497</v>
      </c>
      <c r="D1999">
        <v>1.05</v>
      </c>
      <c r="E1999">
        <v>1.601</v>
      </c>
      <c r="F1999">
        <v>3.9883000000000002</v>
      </c>
      <c r="G1999">
        <v>4.1002999999999998</v>
      </c>
      <c r="H1999">
        <v>6.4432</v>
      </c>
      <c r="I1999">
        <v>3.9561999999999999</v>
      </c>
      <c r="J1999">
        <v>3.4571000000000001</v>
      </c>
    </row>
    <row r="2000" spans="2:10" x14ac:dyDescent="0.35">
      <c r="B2000" s="262">
        <v>42846</v>
      </c>
      <c r="C2000">
        <v>0.49</v>
      </c>
      <c r="D2000">
        <v>1.0329999999999999</v>
      </c>
      <c r="E2000">
        <v>1.5780000000000001</v>
      </c>
      <c r="F2000">
        <v>4.05</v>
      </c>
      <c r="G2000">
        <v>4.1547999999999998</v>
      </c>
      <c r="H2000">
        <v>6.3182999999999998</v>
      </c>
      <c r="I2000">
        <v>3.9845999999999999</v>
      </c>
      <c r="J2000">
        <v>3.4914000000000001</v>
      </c>
    </row>
    <row r="2001" spans="2:10" x14ac:dyDescent="0.35">
      <c r="B2001" s="262">
        <v>42845</v>
      </c>
      <c r="C2001">
        <v>0.52200000000000002</v>
      </c>
      <c r="D2001">
        <v>1.0680000000000001</v>
      </c>
      <c r="E2001">
        <v>1.595</v>
      </c>
      <c r="F2001">
        <v>4.0978000000000003</v>
      </c>
      <c r="G2001">
        <v>4.1238999999999999</v>
      </c>
      <c r="H2001">
        <v>6.3936000000000002</v>
      </c>
      <c r="I2001">
        <v>3.9765000000000001</v>
      </c>
      <c r="J2001">
        <v>3.4615</v>
      </c>
    </row>
    <row r="2002" spans="2:10" x14ac:dyDescent="0.35">
      <c r="B2002" s="262">
        <v>42844</v>
      </c>
      <c r="C2002">
        <v>0.52400000000000002</v>
      </c>
      <c r="D2002">
        <v>1.0640000000000001</v>
      </c>
      <c r="E2002">
        <v>1.589</v>
      </c>
      <c r="F2002">
        <v>4.0755999999999997</v>
      </c>
      <c r="G2002">
        <v>4.0701999999999998</v>
      </c>
      <c r="H2002">
        <v>6.3535000000000004</v>
      </c>
      <c r="I2002">
        <v>3.9342000000000001</v>
      </c>
      <c r="J2002">
        <v>3.4365999999999999</v>
      </c>
    </row>
    <row r="2003" spans="2:10" x14ac:dyDescent="0.35">
      <c r="B2003" s="262">
        <v>42843</v>
      </c>
      <c r="C2003">
        <v>0.47699999999999998</v>
      </c>
      <c r="D2003">
        <v>1.0129999999999999</v>
      </c>
      <c r="E2003">
        <v>1.5449999999999999</v>
      </c>
      <c r="F2003">
        <v>4.008</v>
      </c>
      <c r="G2003">
        <v>4.0381999999999998</v>
      </c>
      <c r="H2003">
        <v>6.2534000000000001</v>
      </c>
      <c r="I2003">
        <v>3.8792</v>
      </c>
      <c r="J2003">
        <v>3.3582000000000001</v>
      </c>
    </row>
    <row r="2004" spans="2:10" x14ac:dyDescent="0.35">
      <c r="B2004" s="262">
        <v>42839</v>
      </c>
      <c r="C2004">
        <v>0.497</v>
      </c>
      <c r="D2004">
        <v>1.042</v>
      </c>
      <c r="E2004">
        <v>1.579</v>
      </c>
      <c r="F2004">
        <v>3.9171</v>
      </c>
      <c r="G2004">
        <v>3.9956</v>
      </c>
      <c r="H2004">
        <v>6.1070000000000002</v>
      </c>
      <c r="I2004">
        <v>3.8332999999999999</v>
      </c>
      <c r="J2004">
        <v>3.3142</v>
      </c>
    </row>
    <row r="2005" spans="2:10" x14ac:dyDescent="0.35">
      <c r="B2005" s="262">
        <v>42838</v>
      </c>
      <c r="C2005">
        <v>0.497</v>
      </c>
      <c r="D2005">
        <v>1.042</v>
      </c>
      <c r="E2005">
        <v>1.579</v>
      </c>
      <c r="F2005">
        <v>3.9171</v>
      </c>
      <c r="G2005">
        <v>3.9956</v>
      </c>
      <c r="H2005">
        <v>6.1070000000000002</v>
      </c>
      <c r="I2005">
        <v>3.8332999999999999</v>
      </c>
      <c r="J2005">
        <v>3.3142</v>
      </c>
    </row>
    <row r="2006" spans="2:10" x14ac:dyDescent="0.35">
      <c r="B2006" s="262">
        <v>42837</v>
      </c>
      <c r="C2006">
        <v>0.49399999999999999</v>
      </c>
      <c r="D2006">
        <v>1.0489999999999999</v>
      </c>
      <c r="E2006">
        <v>1.5820000000000001</v>
      </c>
      <c r="F2006">
        <v>3.8982999999999999</v>
      </c>
      <c r="G2006">
        <v>4.0449999999999999</v>
      </c>
      <c r="H2006">
        <v>6.0705</v>
      </c>
      <c r="I2006">
        <v>3.8371</v>
      </c>
      <c r="J2006">
        <v>3.3332999999999999</v>
      </c>
    </row>
    <row r="2007" spans="2:10" x14ac:dyDescent="0.35">
      <c r="B2007" s="262">
        <v>42836</v>
      </c>
      <c r="C2007">
        <v>0.49399999999999999</v>
      </c>
      <c r="D2007">
        <v>1.052</v>
      </c>
      <c r="E2007">
        <v>1.579</v>
      </c>
      <c r="F2007">
        <v>3.9361000000000002</v>
      </c>
      <c r="G2007">
        <v>4.1261999999999999</v>
      </c>
      <c r="H2007">
        <v>6.0826000000000002</v>
      </c>
      <c r="I2007">
        <v>3.8792</v>
      </c>
      <c r="J2007">
        <v>3.3721999999999999</v>
      </c>
    </row>
    <row r="2008" spans="2:10" x14ac:dyDescent="0.35">
      <c r="B2008" s="262">
        <v>42835</v>
      </c>
      <c r="C2008">
        <v>0.51500000000000001</v>
      </c>
      <c r="D2008">
        <v>1.075</v>
      </c>
      <c r="E2008">
        <v>1.6020000000000001</v>
      </c>
      <c r="F2008">
        <v>3.9533</v>
      </c>
      <c r="G2008">
        <v>4.0910000000000002</v>
      </c>
      <c r="H2008">
        <v>6.1647999999999996</v>
      </c>
      <c r="I2008">
        <v>3.8927999999999998</v>
      </c>
      <c r="J2008">
        <v>3.3849</v>
      </c>
    </row>
    <row r="2009" spans="2:10" x14ac:dyDescent="0.35">
      <c r="B2009" s="262">
        <v>42832</v>
      </c>
      <c r="C2009">
        <v>0.53400000000000003</v>
      </c>
      <c r="D2009">
        <v>1.0740000000000001</v>
      </c>
      <c r="E2009">
        <v>1.605</v>
      </c>
      <c r="F2009">
        <v>3.9302999999999999</v>
      </c>
      <c r="G2009">
        <v>4.0541</v>
      </c>
      <c r="H2009">
        <v>6.1398999999999999</v>
      </c>
      <c r="I2009">
        <v>3.8754</v>
      </c>
      <c r="J2009">
        <v>3.3708</v>
      </c>
    </row>
    <row r="2010" spans="2:10" x14ac:dyDescent="0.35">
      <c r="B2010" s="262">
        <v>42831</v>
      </c>
      <c r="C2010">
        <v>0.55500000000000005</v>
      </c>
      <c r="D2010">
        <v>1.0980000000000001</v>
      </c>
      <c r="E2010">
        <v>1.62</v>
      </c>
      <c r="F2010">
        <v>3.9805000000000001</v>
      </c>
      <c r="G2010">
        <v>4.0864000000000003</v>
      </c>
      <c r="H2010">
        <v>6.1563999999999997</v>
      </c>
      <c r="I2010">
        <v>3.8986999999999998</v>
      </c>
      <c r="J2010">
        <v>3.3919999999999999</v>
      </c>
    </row>
    <row r="2011" spans="2:10" x14ac:dyDescent="0.35">
      <c r="B2011" s="262">
        <v>42830</v>
      </c>
      <c r="C2011">
        <v>0.54400000000000004</v>
      </c>
      <c r="D2011">
        <v>1.091</v>
      </c>
      <c r="E2011">
        <v>1.6160000000000001</v>
      </c>
      <c r="F2011">
        <v>4.008</v>
      </c>
      <c r="G2011">
        <v>4.0910000000000002</v>
      </c>
      <c r="H2011">
        <v>6.1481000000000003</v>
      </c>
      <c r="I2011">
        <v>3.9163999999999999</v>
      </c>
      <c r="J2011">
        <v>3.4034</v>
      </c>
    </row>
    <row r="2012" spans="2:10" x14ac:dyDescent="0.35">
      <c r="B2012" s="262">
        <v>42829</v>
      </c>
      <c r="C2012">
        <v>0.51800000000000002</v>
      </c>
      <c r="D2012">
        <v>1.0660000000000001</v>
      </c>
      <c r="E2012">
        <v>1.591</v>
      </c>
      <c r="F2012">
        <v>4.0218999999999996</v>
      </c>
      <c r="G2012">
        <v>4.1097000000000001</v>
      </c>
      <c r="H2012">
        <v>6.2066999999999997</v>
      </c>
      <c r="I2012">
        <v>3.9262999999999999</v>
      </c>
      <c r="J2012">
        <v>3.4220999999999999</v>
      </c>
    </row>
    <row r="2013" spans="2:10" x14ac:dyDescent="0.35">
      <c r="B2013" s="262">
        <v>42828</v>
      </c>
      <c r="C2013">
        <v>0.504</v>
      </c>
      <c r="D2013">
        <v>1.0620000000000001</v>
      </c>
      <c r="E2013">
        <v>1.577</v>
      </c>
      <c r="F2013">
        <v>4.0218999999999996</v>
      </c>
      <c r="G2013">
        <v>4.0956999999999999</v>
      </c>
      <c r="H2013">
        <v>6.1772999999999998</v>
      </c>
      <c r="I2013">
        <v>3.9123999999999999</v>
      </c>
      <c r="J2013">
        <v>3.4018999999999999</v>
      </c>
    </row>
    <row r="2014" spans="2:10" x14ac:dyDescent="0.35">
      <c r="B2014" s="262">
        <v>42825</v>
      </c>
      <c r="C2014">
        <v>0.55700000000000005</v>
      </c>
      <c r="D2014">
        <v>1.1379999999999999</v>
      </c>
      <c r="E2014">
        <v>1.651</v>
      </c>
      <c r="F2014">
        <v>4.0039999999999996</v>
      </c>
      <c r="G2014">
        <v>4.0770999999999997</v>
      </c>
      <c r="H2014">
        <v>6.1856</v>
      </c>
      <c r="I2014">
        <v>3.9123999999999999</v>
      </c>
      <c r="J2014">
        <v>3.4005000000000001</v>
      </c>
    </row>
    <row r="2015" spans="2:10" x14ac:dyDescent="0.35">
      <c r="B2015" s="262">
        <v>42824</v>
      </c>
      <c r="C2015">
        <v>0.54900000000000004</v>
      </c>
      <c r="D2015">
        <v>1.1200000000000001</v>
      </c>
      <c r="E2015">
        <v>1.6379999999999999</v>
      </c>
      <c r="F2015">
        <v>3.9645999999999999</v>
      </c>
      <c r="G2015">
        <v>3.9075000000000002</v>
      </c>
      <c r="H2015">
        <v>6.1364999999999998</v>
      </c>
      <c r="I2015">
        <v>3.8980000000000001</v>
      </c>
      <c r="J2015">
        <v>3.4235000000000002</v>
      </c>
    </row>
    <row r="2016" spans="2:10" x14ac:dyDescent="0.35">
      <c r="B2016" s="262">
        <v>42823</v>
      </c>
      <c r="C2016">
        <v>0.59399999999999997</v>
      </c>
      <c r="D2016">
        <v>1.1479999999999999</v>
      </c>
      <c r="E2016">
        <v>1.667</v>
      </c>
      <c r="F2016">
        <v>3.9371999999999998</v>
      </c>
      <c r="G2016">
        <v>3.8853</v>
      </c>
      <c r="H2016">
        <v>6.0416999999999996</v>
      </c>
      <c r="I2016">
        <v>3.859</v>
      </c>
      <c r="J2016">
        <v>3.4091</v>
      </c>
    </row>
    <row r="2017" spans="2:10" x14ac:dyDescent="0.35">
      <c r="B2017" s="262">
        <v>42822</v>
      </c>
      <c r="C2017">
        <v>0.624</v>
      </c>
      <c r="D2017">
        <v>1.1910000000000001</v>
      </c>
      <c r="E2017">
        <v>1.7010000000000001</v>
      </c>
      <c r="F2017">
        <v>3.9352999999999998</v>
      </c>
      <c r="G2017">
        <v>3.8677000000000001</v>
      </c>
      <c r="H2017">
        <v>6.0094000000000003</v>
      </c>
      <c r="I2017">
        <v>3.859</v>
      </c>
      <c r="J2017">
        <v>3.3721999999999999</v>
      </c>
    </row>
    <row r="2018" spans="2:10" x14ac:dyDescent="0.35">
      <c r="B2018" s="262">
        <v>42821</v>
      </c>
      <c r="C2018">
        <v>0.61199999999999999</v>
      </c>
      <c r="D2018">
        <v>1.1659999999999999</v>
      </c>
      <c r="E2018">
        <v>1.6779999999999999</v>
      </c>
      <c r="F2018">
        <v>3.9295</v>
      </c>
      <c r="G2018">
        <v>3.8395000000000001</v>
      </c>
      <c r="H2018">
        <v>5.9733999999999998</v>
      </c>
      <c r="I2018">
        <v>3.8359999999999999</v>
      </c>
      <c r="J2018">
        <v>3.3540000000000001</v>
      </c>
    </row>
    <row r="2019" spans="2:10" x14ac:dyDescent="0.35">
      <c r="B2019" s="262">
        <v>42818</v>
      </c>
      <c r="C2019">
        <v>0.628</v>
      </c>
      <c r="D2019">
        <v>1.1950000000000001</v>
      </c>
      <c r="E2019">
        <v>1.7030000000000001</v>
      </c>
      <c r="F2019">
        <v>3.9371999999999998</v>
      </c>
      <c r="G2019">
        <v>3.8567999999999998</v>
      </c>
      <c r="H2019">
        <v>5.9774000000000003</v>
      </c>
      <c r="I2019">
        <v>3.8435999999999999</v>
      </c>
      <c r="J2019">
        <v>3.3595999999999999</v>
      </c>
    </row>
    <row r="2020" spans="2:10" x14ac:dyDescent="0.35">
      <c r="B2020" s="262">
        <v>42817</v>
      </c>
      <c r="C2020">
        <v>0.63300000000000001</v>
      </c>
      <c r="D2020">
        <v>1.2270000000000001</v>
      </c>
      <c r="E2020">
        <v>1.7370000000000001</v>
      </c>
      <c r="F2020">
        <v>3.9586999999999999</v>
      </c>
      <c r="G2020">
        <v>3.8481000000000001</v>
      </c>
      <c r="H2020">
        <v>5.9813999999999998</v>
      </c>
      <c r="I2020">
        <v>3.8283999999999998</v>
      </c>
      <c r="J2020">
        <v>3.3456999999999999</v>
      </c>
    </row>
    <row r="2021" spans="2:10" x14ac:dyDescent="0.35">
      <c r="B2021" s="262">
        <v>42816</v>
      </c>
      <c r="C2021">
        <v>0.58399999999999996</v>
      </c>
      <c r="D2021">
        <v>1.175</v>
      </c>
      <c r="E2021">
        <v>1.6859999999999999</v>
      </c>
      <c r="F2021">
        <v>3.9824000000000002</v>
      </c>
      <c r="G2021">
        <v>3.8698999999999999</v>
      </c>
      <c r="H2021">
        <v>6.0012999999999996</v>
      </c>
      <c r="I2021">
        <v>3.8283999999999998</v>
      </c>
      <c r="J2021">
        <v>3.3582000000000001</v>
      </c>
    </row>
    <row r="2022" spans="2:10" x14ac:dyDescent="0.35">
      <c r="B2022" s="262">
        <v>42815</v>
      </c>
      <c r="C2022">
        <v>0.63100000000000001</v>
      </c>
      <c r="D2022">
        <v>1.252</v>
      </c>
      <c r="E2022">
        <v>1.7629999999999999</v>
      </c>
      <c r="F2022">
        <v>3.9864000000000002</v>
      </c>
      <c r="G2022">
        <v>3.8765000000000001</v>
      </c>
      <c r="H2022">
        <v>5.9893000000000001</v>
      </c>
      <c r="I2022">
        <v>3.8283999999999998</v>
      </c>
      <c r="J2022">
        <v>3.3694000000000002</v>
      </c>
    </row>
    <row r="2023" spans="2:10" x14ac:dyDescent="0.35">
      <c r="B2023" s="262">
        <v>42814</v>
      </c>
      <c r="C2023">
        <v>0.59099999999999997</v>
      </c>
      <c r="D2023">
        <v>1.2330000000000001</v>
      </c>
      <c r="E2023">
        <v>1.7509999999999999</v>
      </c>
      <c r="F2023">
        <v>4.0263</v>
      </c>
      <c r="G2023">
        <v>3.8919000000000001</v>
      </c>
      <c r="H2023">
        <v>5.9654999999999996</v>
      </c>
      <c r="I2023">
        <v>3.8435999999999999</v>
      </c>
      <c r="J2023">
        <v>3.3849</v>
      </c>
    </row>
    <row r="2024" spans="2:10" x14ac:dyDescent="0.35">
      <c r="B2024" s="262">
        <v>42811</v>
      </c>
      <c r="C2024">
        <v>0.6</v>
      </c>
      <c r="D2024">
        <v>1.242</v>
      </c>
      <c r="E2024">
        <v>1.764</v>
      </c>
      <c r="F2024">
        <v>4.0503999999999998</v>
      </c>
      <c r="G2024">
        <v>3.9502999999999999</v>
      </c>
      <c r="H2024">
        <v>5.9774000000000003</v>
      </c>
      <c r="I2024">
        <v>3.8628999999999998</v>
      </c>
      <c r="J2024">
        <v>3.4077000000000002</v>
      </c>
    </row>
    <row r="2025" spans="2:10" x14ac:dyDescent="0.35">
      <c r="B2025" s="262">
        <v>42810</v>
      </c>
      <c r="C2025">
        <v>0.59699999999999998</v>
      </c>
      <c r="D2025">
        <v>1.248</v>
      </c>
      <c r="E2025">
        <v>1.766</v>
      </c>
      <c r="F2025">
        <v>4.0519999999999996</v>
      </c>
      <c r="G2025">
        <v>3.9142000000000001</v>
      </c>
      <c r="H2025">
        <v>6.0053000000000001</v>
      </c>
      <c r="I2025">
        <v>3.8475000000000001</v>
      </c>
      <c r="J2025">
        <v>3.3990999999999998</v>
      </c>
    </row>
    <row r="2026" spans="2:10" x14ac:dyDescent="0.35">
      <c r="B2026" s="262">
        <v>42809</v>
      </c>
      <c r="C2026">
        <v>0.56000000000000005</v>
      </c>
      <c r="D2026">
        <v>1.21</v>
      </c>
      <c r="E2026">
        <v>1.7470000000000001</v>
      </c>
      <c r="F2026">
        <v>4.0831</v>
      </c>
      <c r="G2026">
        <v>3.9321999999999999</v>
      </c>
      <c r="H2026">
        <v>5.9893000000000001</v>
      </c>
      <c r="I2026">
        <v>3.9237000000000002</v>
      </c>
      <c r="J2026">
        <v>3.4365999999999999</v>
      </c>
    </row>
    <row r="2027" spans="2:10" x14ac:dyDescent="0.35">
      <c r="B2027" s="262">
        <v>42808</v>
      </c>
      <c r="C2027">
        <v>0.58799999999999997</v>
      </c>
      <c r="D2027">
        <v>1.2230000000000001</v>
      </c>
      <c r="E2027">
        <v>1.762</v>
      </c>
      <c r="F2027">
        <v>4.0507999999999997</v>
      </c>
      <c r="G2027">
        <v>3.9321999999999999</v>
      </c>
      <c r="H2027">
        <v>5.9733999999999998</v>
      </c>
      <c r="I2027">
        <v>3.9077999999999999</v>
      </c>
      <c r="J2027">
        <v>3.4293</v>
      </c>
    </row>
    <row r="2028" spans="2:10" x14ac:dyDescent="0.35">
      <c r="B2028" s="262">
        <v>42807</v>
      </c>
      <c r="C2028">
        <v>0.61799999999999999</v>
      </c>
      <c r="D2028">
        <v>1.246</v>
      </c>
      <c r="E2028">
        <v>1.778</v>
      </c>
      <c r="F2028">
        <v>4.0673000000000004</v>
      </c>
      <c r="G2028">
        <v>3.9872000000000001</v>
      </c>
      <c r="H2028">
        <v>5.9535999999999998</v>
      </c>
      <c r="I2028">
        <v>3.9458000000000002</v>
      </c>
      <c r="J2028">
        <v>3.4630000000000001</v>
      </c>
    </row>
    <row r="2029" spans="2:10" x14ac:dyDescent="0.35">
      <c r="B2029" s="262">
        <v>42804</v>
      </c>
      <c r="C2029">
        <v>0.61799999999999999</v>
      </c>
      <c r="D2029">
        <v>1.23</v>
      </c>
      <c r="E2029">
        <v>1.758</v>
      </c>
      <c r="F2029">
        <v>4.0751999999999997</v>
      </c>
      <c r="G2029">
        <v>3.9895</v>
      </c>
      <c r="H2029">
        <v>5.9813999999999998</v>
      </c>
      <c r="I2029">
        <v>3.9702000000000002</v>
      </c>
      <c r="J2029">
        <v>3.4704000000000002</v>
      </c>
    </row>
    <row r="2030" spans="2:10" x14ac:dyDescent="0.35">
      <c r="B2030" s="262">
        <v>42803</v>
      </c>
      <c r="C2030">
        <v>0.61099999999999999</v>
      </c>
      <c r="D2030">
        <v>1.2230000000000001</v>
      </c>
      <c r="E2030">
        <v>1.7490000000000001</v>
      </c>
      <c r="F2030">
        <v>4.0682</v>
      </c>
      <c r="G2030">
        <v>3.9594999999999998</v>
      </c>
      <c r="H2030">
        <v>5.899</v>
      </c>
      <c r="I2030">
        <v>3.9257</v>
      </c>
      <c r="J2030">
        <v>3.4556</v>
      </c>
    </row>
    <row r="2031" spans="2:10" x14ac:dyDescent="0.35">
      <c r="B2031" s="262">
        <v>42802</v>
      </c>
      <c r="C2031">
        <v>0.58599999999999997</v>
      </c>
      <c r="D2031">
        <v>1.216</v>
      </c>
      <c r="E2031">
        <v>1.74</v>
      </c>
      <c r="F2031">
        <v>4.0885999999999996</v>
      </c>
      <c r="G2031">
        <v>3.9481000000000002</v>
      </c>
      <c r="H2031">
        <v>5.9028</v>
      </c>
      <c r="I2031">
        <v>3.9398</v>
      </c>
      <c r="J2031">
        <v>3.4527000000000001</v>
      </c>
    </row>
    <row r="2032" spans="2:10" x14ac:dyDescent="0.35">
      <c r="B2032" s="262">
        <v>42801</v>
      </c>
      <c r="C2032">
        <v>0.57699999999999996</v>
      </c>
      <c r="D2032">
        <v>1.1910000000000001</v>
      </c>
      <c r="E2032">
        <v>1.72</v>
      </c>
      <c r="F2032">
        <v>4.0848000000000004</v>
      </c>
      <c r="G2032">
        <v>3.9277000000000002</v>
      </c>
      <c r="H2032">
        <v>5.9145000000000003</v>
      </c>
      <c r="I2032">
        <v>3.9620000000000002</v>
      </c>
      <c r="J2032">
        <v>3.4689999999999999</v>
      </c>
    </row>
    <row r="2033" spans="2:10" x14ac:dyDescent="0.35">
      <c r="B2033" s="262">
        <v>42800</v>
      </c>
      <c r="C2033">
        <v>0.59699999999999998</v>
      </c>
      <c r="D2033">
        <v>1.212</v>
      </c>
      <c r="E2033">
        <v>1.744</v>
      </c>
      <c r="F2033">
        <v>4.0777000000000001</v>
      </c>
      <c r="G2033">
        <v>3.903</v>
      </c>
      <c r="H2033">
        <v>5.8262999999999998</v>
      </c>
      <c r="I2033">
        <v>3.9237000000000002</v>
      </c>
      <c r="J2033">
        <v>3.4394999999999998</v>
      </c>
    </row>
    <row r="2034" spans="2:10" x14ac:dyDescent="0.35">
      <c r="B2034" s="262">
        <v>42797</v>
      </c>
      <c r="C2034">
        <v>0.57099999999999995</v>
      </c>
      <c r="D2034">
        <v>1.1839999999999999</v>
      </c>
      <c r="E2034">
        <v>1.7150000000000001</v>
      </c>
      <c r="F2034">
        <v>4.0835999999999997</v>
      </c>
      <c r="G2034">
        <v>3.8963999999999999</v>
      </c>
      <c r="H2034">
        <v>5.8414999999999999</v>
      </c>
      <c r="I2034">
        <v>3.9317000000000002</v>
      </c>
      <c r="J2034">
        <v>3.4394999999999998</v>
      </c>
    </row>
    <row r="2035" spans="2:10" x14ac:dyDescent="0.35">
      <c r="B2035" s="262">
        <v>42796</v>
      </c>
      <c r="C2035">
        <v>0.59699999999999998</v>
      </c>
      <c r="D2035">
        <v>1.21</v>
      </c>
      <c r="E2035">
        <v>1.7350000000000001</v>
      </c>
      <c r="F2035">
        <v>4.0503999999999998</v>
      </c>
      <c r="G2035">
        <v>3.8875000000000002</v>
      </c>
      <c r="H2035">
        <v>5.8300999999999998</v>
      </c>
      <c r="I2035">
        <v>3.9039000000000001</v>
      </c>
      <c r="J2035">
        <v>3.4220999999999999</v>
      </c>
    </row>
    <row r="2036" spans="2:10" x14ac:dyDescent="0.35">
      <c r="B2036" s="262">
        <v>42795</v>
      </c>
      <c r="C2036">
        <v>0.58699999999999997</v>
      </c>
      <c r="D2036">
        <v>1.1930000000000001</v>
      </c>
      <c r="E2036">
        <v>1.7090000000000001</v>
      </c>
      <c r="F2036">
        <v>4.0994999999999999</v>
      </c>
      <c r="G2036">
        <v>3.9502999999999999</v>
      </c>
      <c r="H2036">
        <v>5.8757999999999999</v>
      </c>
      <c r="I2036">
        <v>3.964</v>
      </c>
      <c r="J2036">
        <v>3.4779</v>
      </c>
    </row>
    <row r="2037" spans="2:10" x14ac:dyDescent="0.35">
      <c r="B2037" s="262">
        <v>42794</v>
      </c>
      <c r="C2037">
        <v>0.55100000000000005</v>
      </c>
      <c r="D2037">
        <v>1.149</v>
      </c>
      <c r="E2037">
        <v>1.6739999999999999</v>
      </c>
      <c r="F2037">
        <v>4.0801999999999996</v>
      </c>
      <c r="G2037">
        <v>3.9481000000000002</v>
      </c>
      <c r="H2037">
        <v>5.8338999999999999</v>
      </c>
      <c r="I2037">
        <v>3.9438</v>
      </c>
      <c r="J2037">
        <v>3.4645000000000001</v>
      </c>
    </row>
    <row r="2038" spans="2:10" x14ac:dyDescent="0.35">
      <c r="B2038" s="262">
        <v>42793</v>
      </c>
      <c r="C2038">
        <v>0.54500000000000004</v>
      </c>
      <c r="D2038">
        <v>1.149</v>
      </c>
      <c r="E2038">
        <v>1.6879999999999999</v>
      </c>
      <c r="F2038">
        <v>4.0765000000000002</v>
      </c>
      <c r="G2038">
        <v>3.9849000000000001</v>
      </c>
      <c r="H2038">
        <v>5.8757999999999999</v>
      </c>
      <c r="I2038">
        <v>3.9519000000000002</v>
      </c>
      <c r="J2038">
        <v>3.4853999999999998</v>
      </c>
    </row>
    <row r="2039" spans="2:10" x14ac:dyDescent="0.35">
      <c r="B2039" s="262">
        <v>42790</v>
      </c>
      <c r="C2039">
        <v>0.32600000000000001</v>
      </c>
      <c r="D2039">
        <v>1.075</v>
      </c>
      <c r="E2039">
        <v>1.6839999999999999</v>
      </c>
      <c r="F2039">
        <v>4.0793999999999997</v>
      </c>
      <c r="G2039">
        <v>3.9710000000000001</v>
      </c>
      <c r="H2039">
        <v>5.8112000000000004</v>
      </c>
      <c r="I2039">
        <v>3.9418000000000002</v>
      </c>
      <c r="J2039">
        <v>3.4542000000000002</v>
      </c>
    </row>
    <row r="2040" spans="2:10" x14ac:dyDescent="0.35">
      <c r="B2040" s="262">
        <v>42789</v>
      </c>
      <c r="C2040">
        <v>0.373</v>
      </c>
      <c r="D2040">
        <v>1.1519999999999999</v>
      </c>
      <c r="E2040">
        <v>1.76</v>
      </c>
      <c r="F2040">
        <v>4.1036999999999999</v>
      </c>
      <c r="G2040">
        <v>3.9965000000000002</v>
      </c>
      <c r="H2040">
        <v>5.8491</v>
      </c>
      <c r="I2040">
        <v>4.0010000000000003</v>
      </c>
      <c r="J2040">
        <v>3.4883999999999999</v>
      </c>
    </row>
    <row r="2041" spans="2:10" x14ac:dyDescent="0.35">
      <c r="B2041" s="262">
        <v>42788</v>
      </c>
      <c r="C2041">
        <v>0.4</v>
      </c>
      <c r="D2041">
        <v>1.2010000000000001</v>
      </c>
      <c r="E2041">
        <v>1.804</v>
      </c>
      <c r="F2041">
        <v>4.1117999999999997</v>
      </c>
      <c r="G2041">
        <v>4.0011999999999999</v>
      </c>
      <c r="H2041">
        <v>5.8338999999999999</v>
      </c>
      <c r="I2041">
        <v>4.0134999999999996</v>
      </c>
      <c r="J2041">
        <v>3.4839000000000002</v>
      </c>
    </row>
    <row r="2042" spans="2:10" x14ac:dyDescent="0.35">
      <c r="B2042" s="262">
        <v>42787</v>
      </c>
      <c r="C2042">
        <v>0.42699999999999999</v>
      </c>
      <c r="D2042">
        <v>1.2350000000000001</v>
      </c>
      <c r="E2042">
        <v>1.827</v>
      </c>
      <c r="F2042">
        <v>4.1163999999999996</v>
      </c>
      <c r="G2042">
        <v>4.0058999999999996</v>
      </c>
      <c r="H2042">
        <v>5.8300999999999998</v>
      </c>
      <c r="I2042">
        <v>4.0072999999999999</v>
      </c>
      <c r="J2042">
        <v>3.4763999999999999</v>
      </c>
    </row>
    <row r="2043" spans="2:10" x14ac:dyDescent="0.35">
      <c r="B2043" s="262">
        <v>42786</v>
      </c>
      <c r="C2043">
        <v>0.42699999999999999</v>
      </c>
      <c r="D2043">
        <v>1.2270000000000001</v>
      </c>
      <c r="E2043">
        <v>1.8240000000000001</v>
      </c>
      <c r="F2043">
        <v>4.1506999999999996</v>
      </c>
      <c r="G2043">
        <v>4.0270999999999999</v>
      </c>
      <c r="H2043">
        <v>5.8719999999999999</v>
      </c>
      <c r="I2043">
        <v>4.0641999999999996</v>
      </c>
      <c r="J2043">
        <v>3.5156000000000001</v>
      </c>
    </row>
    <row r="2044" spans="2:10" x14ac:dyDescent="0.35">
      <c r="B2044" s="262">
        <v>42783</v>
      </c>
      <c r="C2044">
        <v>0.42099999999999999</v>
      </c>
      <c r="D2044">
        <v>1.21</v>
      </c>
      <c r="E2044">
        <v>1.798</v>
      </c>
      <c r="F2044">
        <v>4.1494</v>
      </c>
      <c r="G2044">
        <v>4.0293999999999999</v>
      </c>
      <c r="H2044">
        <v>5.899</v>
      </c>
      <c r="I2044">
        <v>4.0578000000000003</v>
      </c>
      <c r="J2044">
        <v>3.5065</v>
      </c>
    </row>
    <row r="2045" spans="2:10" x14ac:dyDescent="0.35">
      <c r="B2045" s="262">
        <v>42782</v>
      </c>
      <c r="C2045">
        <v>0.45800000000000002</v>
      </c>
      <c r="D2045">
        <v>1.258</v>
      </c>
      <c r="E2045">
        <v>1.8380000000000001</v>
      </c>
      <c r="F2045">
        <v>4.1632999999999996</v>
      </c>
      <c r="G2045">
        <v>4.0461</v>
      </c>
      <c r="H2045">
        <v>5.8719999999999999</v>
      </c>
      <c r="I2045">
        <v>4.0770999999999997</v>
      </c>
      <c r="J2045">
        <v>3.5202</v>
      </c>
    </row>
    <row r="2046" spans="2:10" x14ac:dyDescent="0.35">
      <c r="B2046" s="262">
        <v>42781</v>
      </c>
      <c r="C2046">
        <v>0.48399999999999999</v>
      </c>
      <c r="D2046">
        <v>1.2949999999999999</v>
      </c>
      <c r="E2046">
        <v>1.877</v>
      </c>
      <c r="F2046">
        <v>4.1882000000000001</v>
      </c>
      <c r="G2046">
        <v>4.0509000000000004</v>
      </c>
      <c r="H2046">
        <v>5.8757999999999999</v>
      </c>
      <c r="I2046">
        <v>4.0792999999999999</v>
      </c>
      <c r="J2046">
        <v>3.5232999999999999</v>
      </c>
    </row>
    <row r="2047" spans="2:10" x14ac:dyDescent="0.35">
      <c r="B2047" s="262">
        <v>42780</v>
      </c>
      <c r="C2047">
        <v>0.50600000000000001</v>
      </c>
      <c r="D2047">
        <v>1.3080000000000001</v>
      </c>
      <c r="E2047">
        <v>1.88</v>
      </c>
      <c r="F2047">
        <v>4.1646000000000001</v>
      </c>
      <c r="G2047">
        <v>4.0580999999999996</v>
      </c>
      <c r="H2047">
        <v>5.8567</v>
      </c>
      <c r="I2047">
        <v>4.0770999999999997</v>
      </c>
      <c r="J2047">
        <v>3.5278999999999998</v>
      </c>
    </row>
    <row r="2048" spans="2:10" x14ac:dyDescent="0.35">
      <c r="B2048" s="262">
        <v>42779</v>
      </c>
      <c r="C2048">
        <v>0.5</v>
      </c>
      <c r="D2048">
        <v>1.2909999999999999</v>
      </c>
      <c r="E2048">
        <v>1.8640000000000001</v>
      </c>
      <c r="F2048">
        <v>4.1759000000000004</v>
      </c>
      <c r="G2048">
        <v>4.0629</v>
      </c>
      <c r="H2048">
        <v>5.8376999999999999</v>
      </c>
      <c r="I2048">
        <v>4.0900999999999996</v>
      </c>
      <c r="J2048">
        <v>3.5371000000000001</v>
      </c>
    </row>
    <row r="2049" spans="2:10" x14ac:dyDescent="0.35">
      <c r="B2049" s="262">
        <v>42776</v>
      </c>
      <c r="C2049">
        <v>0.47</v>
      </c>
      <c r="D2049">
        <v>1.254</v>
      </c>
      <c r="E2049">
        <v>1.8240000000000001</v>
      </c>
      <c r="F2049">
        <v>4.1615000000000002</v>
      </c>
      <c r="G2049">
        <v>4.0484999999999998</v>
      </c>
      <c r="H2049">
        <v>5.8491</v>
      </c>
      <c r="I2049">
        <v>4.0621</v>
      </c>
      <c r="J2049">
        <v>3.5156000000000001</v>
      </c>
    </row>
    <row r="2050" spans="2:10" x14ac:dyDescent="0.35">
      <c r="B2050" s="262">
        <v>42775</v>
      </c>
      <c r="C2050">
        <v>0.47399999999999998</v>
      </c>
      <c r="D2050">
        <v>1.244</v>
      </c>
      <c r="E2050">
        <v>1.8149999999999999</v>
      </c>
      <c r="F2050">
        <v>4.165</v>
      </c>
      <c r="G2050">
        <v>4.0484999999999998</v>
      </c>
      <c r="H2050">
        <v>5.8224999999999998</v>
      </c>
      <c r="I2050">
        <v>4.0707000000000004</v>
      </c>
      <c r="J2050">
        <v>3.5034999999999998</v>
      </c>
    </row>
    <row r="2051" spans="2:10" x14ac:dyDescent="0.35">
      <c r="B2051" s="262">
        <v>42774</v>
      </c>
      <c r="C2051">
        <v>0.44800000000000001</v>
      </c>
      <c r="D2051">
        <v>1.21</v>
      </c>
      <c r="E2051">
        <v>1.7849999999999999</v>
      </c>
      <c r="F2051">
        <v>4.1646000000000001</v>
      </c>
      <c r="G2051">
        <v>4.1898</v>
      </c>
      <c r="H2051">
        <v>5.8376999999999999</v>
      </c>
      <c r="I2051">
        <v>4.0750000000000002</v>
      </c>
      <c r="J2051">
        <v>3.4868999999999999</v>
      </c>
    </row>
    <row r="2052" spans="2:10" x14ac:dyDescent="0.35">
      <c r="B2052" s="262">
        <v>42773</v>
      </c>
      <c r="C2052">
        <v>0.496</v>
      </c>
      <c r="D2052">
        <v>1.2869999999999999</v>
      </c>
      <c r="E2052">
        <v>1.865</v>
      </c>
      <c r="F2052">
        <v>4.2321999999999997</v>
      </c>
      <c r="G2052">
        <v>4.2656000000000001</v>
      </c>
      <c r="H2052">
        <v>5.9417999999999997</v>
      </c>
      <c r="I2052">
        <v>4.1673999999999998</v>
      </c>
      <c r="J2052">
        <v>3.5589</v>
      </c>
    </row>
    <row r="2053" spans="2:10" x14ac:dyDescent="0.35">
      <c r="B2053" s="262">
        <v>42772</v>
      </c>
      <c r="C2053">
        <v>0.51600000000000001</v>
      </c>
      <c r="D2053">
        <v>1.3140000000000001</v>
      </c>
      <c r="E2053">
        <v>1.889</v>
      </c>
      <c r="F2053">
        <v>4.2725</v>
      </c>
      <c r="G2053">
        <v>4.3414000000000001</v>
      </c>
      <c r="H2053">
        <v>6.0416999999999996</v>
      </c>
      <c r="I2053">
        <v>4.2152000000000003</v>
      </c>
      <c r="J2053">
        <v>3.6</v>
      </c>
    </row>
    <row r="2054" spans="2:10" x14ac:dyDescent="0.35">
      <c r="B2054" s="262">
        <v>42769</v>
      </c>
      <c r="C2054">
        <v>0.54600000000000004</v>
      </c>
      <c r="D2054">
        <v>1.35</v>
      </c>
      <c r="E2054">
        <v>1.9159999999999999</v>
      </c>
      <c r="F2054">
        <v>4.2979000000000003</v>
      </c>
      <c r="G2054">
        <v>4.3971999999999998</v>
      </c>
      <c r="H2054">
        <v>6.0743</v>
      </c>
      <c r="I2054">
        <v>4.2244000000000002</v>
      </c>
      <c r="J2054">
        <v>3.6048</v>
      </c>
    </row>
    <row r="2055" spans="2:10" x14ac:dyDescent="0.35">
      <c r="B2055" s="262">
        <v>42768</v>
      </c>
      <c r="C2055">
        <v>0.57599999999999996</v>
      </c>
      <c r="D2055">
        <v>1.381</v>
      </c>
      <c r="E2055">
        <v>1.9339999999999999</v>
      </c>
      <c r="F2055">
        <v>4.3300999999999998</v>
      </c>
      <c r="G2055">
        <v>4.3859000000000004</v>
      </c>
      <c r="H2055">
        <v>6.0660999999999996</v>
      </c>
      <c r="I2055">
        <v>4.2430000000000003</v>
      </c>
      <c r="J2055">
        <v>3.5935999999999999</v>
      </c>
    </row>
    <row r="2056" spans="2:10" x14ac:dyDescent="0.35">
      <c r="B2056" s="262">
        <v>42767</v>
      </c>
      <c r="C2056">
        <v>0.63100000000000001</v>
      </c>
      <c r="D2056">
        <v>1.4470000000000001</v>
      </c>
      <c r="E2056">
        <v>1.9730000000000001</v>
      </c>
      <c r="F2056">
        <v>4.3651</v>
      </c>
      <c r="G2056">
        <v>4.3358999999999996</v>
      </c>
      <c r="H2056">
        <v>6.0949</v>
      </c>
      <c r="I2056">
        <v>4.2735000000000003</v>
      </c>
      <c r="J2056">
        <v>3.6274000000000002</v>
      </c>
    </row>
    <row r="2057" spans="2:10" x14ac:dyDescent="0.35">
      <c r="B2057" s="262">
        <v>42766</v>
      </c>
      <c r="C2057">
        <v>0.61199999999999999</v>
      </c>
      <c r="D2057">
        <v>1.415</v>
      </c>
      <c r="E2057">
        <v>1.9370000000000001</v>
      </c>
      <c r="F2057">
        <v>4.2992999999999997</v>
      </c>
      <c r="G2057">
        <v>4.3140000000000001</v>
      </c>
      <c r="H2057">
        <v>6.0376000000000003</v>
      </c>
      <c r="I2057">
        <v>4.2083000000000004</v>
      </c>
      <c r="J2057">
        <v>3.5682999999999998</v>
      </c>
    </row>
    <row r="2058" spans="2:10" x14ac:dyDescent="0.35">
      <c r="B2058" s="262">
        <v>42765</v>
      </c>
      <c r="C2058">
        <v>0.622</v>
      </c>
      <c r="D2058">
        <v>1.4419999999999999</v>
      </c>
      <c r="E2058">
        <v>1.966</v>
      </c>
      <c r="F2058">
        <v>4.3361999999999998</v>
      </c>
      <c r="G2058">
        <v>4.3221999999999996</v>
      </c>
      <c r="H2058">
        <v>6.0255000000000001</v>
      </c>
      <c r="I2058">
        <v>4.25</v>
      </c>
      <c r="J2058">
        <v>3.5888</v>
      </c>
    </row>
    <row r="2059" spans="2:10" x14ac:dyDescent="0.35">
      <c r="B2059" s="262">
        <v>42762</v>
      </c>
      <c r="C2059">
        <v>0.626</v>
      </c>
      <c r="D2059">
        <v>1.468</v>
      </c>
      <c r="E2059">
        <v>1.99</v>
      </c>
      <c r="F2059">
        <v>4.3249000000000004</v>
      </c>
      <c r="G2059">
        <v>4.3221999999999996</v>
      </c>
      <c r="H2059">
        <v>6.0255000000000001</v>
      </c>
      <c r="I2059">
        <v>4.2901999999999996</v>
      </c>
      <c r="J2059">
        <v>3.5809000000000002</v>
      </c>
    </row>
    <row r="2060" spans="2:10" x14ac:dyDescent="0.35">
      <c r="B2060" s="262">
        <v>42761</v>
      </c>
      <c r="C2060">
        <v>0.65500000000000003</v>
      </c>
      <c r="D2060">
        <v>1.5129999999999999</v>
      </c>
      <c r="E2060">
        <v>2.0289999999999999</v>
      </c>
      <c r="F2060">
        <v>4.367</v>
      </c>
      <c r="G2060">
        <v>4.3746999999999998</v>
      </c>
      <c r="H2060">
        <v>6.0133999999999999</v>
      </c>
      <c r="I2060">
        <v>4.3384</v>
      </c>
      <c r="J2060">
        <v>3.6701000000000001</v>
      </c>
    </row>
    <row r="2061" spans="2:10" x14ac:dyDescent="0.35">
      <c r="B2061" s="262">
        <v>42760</v>
      </c>
      <c r="C2061">
        <v>0.623</v>
      </c>
      <c r="D2061">
        <v>1.4690000000000001</v>
      </c>
      <c r="E2061">
        <v>1.9910000000000001</v>
      </c>
      <c r="F2061">
        <v>4.3258000000000001</v>
      </c>
      <c r="G2061">
        <v>4.3830999999999998</v>
      </c>
      <c r="H2061">
        <v>5.9854000000000003</v>
      </c>
      <c r="I2061">
        <v>4.3093000000000004</v>
      </c>
      <c r="J2061">
        <v>3.6551999999999998</v>
      </c>
    </row>
    <row r="2062" spans="2:10" x14ac:dyDescent="0.35">
      <c r="B2062" s="262">
        <v>42759</v>
      </c>
      <c r="C2062">
        <v>0.59299999999999997</v>
      </c>
      <c r="D2062">
        <v>1.4</v>
      </c>
      <c r="E2062">
        <v>1.9179999999999999</v>
      </c>
      <c r="F2062">
        <v>4.2706999999999997</v>
      </c>
      <c r="G2062">
        <v>4.3775000000000004</v>
      </c>
      <c r="H2062">
        <v>5.9615</v>
      </c>
      <c r="I2062">
        <v>4.2877999999999998</v>
      </c>
      <c r="J2062">
        <v>3.6454</v>
      </c>
    </row>
    <row r="2063" spans="2:10" x14ac:dyDescent="0.35">
      <c r="B2063" s="262">
        <v>42758</v>
      </c>
      <c r="C2063">
        <v>0.57099999999999995</v>
      </c>
      <c r="D2063">
        <v>1.365</v>
      </c>
      <c r="E2063">
        <v>1.905</v>
      </c>
      <c r="F2063">
        <v>4.2666000000000004</v>
      </c>
      <c r="G2063">
        <v>4.3803000000000001</v>
      </c>
      <c r="H2063">
        <v>5.9854000000000003</v>
      </c>
      <c r="I2063">
        <v>4.2805999999999997</v>
      </c>
      <c r="J2063">
        <v>3.6551999999999998</v>
      </c>
    </row>
    <row r="2064" spans="2:10" x14ac:dyDescent="0.35">
      <c r="B2064" s="262">
        <v>42755</v>
      </c>
      <c r="C2064">
        <v>0.621</v>
      </c>
      <c r="D2064">
        <v>1.429</v>
      </c>
      <c r="E2064">
        <v>1.9530000000000001</v>
      </c>
      <c r="F2064">
        <v>4.2519999999999998</v>
      </c>
      <c r="G2064">
        <v>4.4057000000000004</v>
      </c>
      <c r="H2064">
        <v>5.9695</v>
      </c>
      <c r="I2064">
        <v>4.3117000000000001</v>
      </c>
      <c r="J2064">
        <v>3.6652</v>
      </c>
    </row>
    <row r="2065" spans="2:10" x14ac:dyDescent="0.35">
      <c r="B2065" s="262">
        <v>42754</v>
      </c>
      <c r="C2065">
        <v>0.61199999999999999</v>
      </c>
      <c r="D2065">
        <v>1.4059999999999999</v>
      </c>
      <c r="E2065">
        <v>1.9379999999999999</v>
      </c>
      <c r="F2065">
        <v>4.2588999999999997</v>
      </c>
      <c r="G2065">
        <v>4.3276000000000003</v>
      </c>
      <c r="H2065">
        <v>5.9340000000000002</v>
      </c>
      <c r="I2065">
        <v>4.2925000000000004</v>
      </c>
      <c r="J2065">
        <v>3.6242000000000001</v>
      </c>
    </row>
    <row r="2066" spans="2:10" x14ac:dyDescent="0.35">
      <c r="B2066" s="262">
        <v>42753</v>
      </c>
      <c r="C2066">
        <v>0.55700000000000005</v>
      </c>
      <c r="D2066">
        <v>1.3340000000000001</v>
      </c>
      <c r="E2066">
        <v>1.87</v>
      </c>
      <c r="F2066">
        <v>4.2013999999999996</v>
      </c>
      <c r="G2066">
        <v>4.3249000000000004</v>
      </c>
      <c r="H2066">
        <v>5.7739000000000003</v>
      </c>
      <c r="I2066">
        <v>4.2996999999999996</v>
      </c>
      <c r="J2066">
        <v>3.6225000000000001</v>
      </c>
    </row>
    <row r="2067" spans="2:10" x14ac:dyDescent="0.35">
      <c r="B2067" s="262">
        <v>42752</v>
      </c>
      <c r="C2067">
        <v>0.53700000000000003</v>
      </c>
      <c r="D2067">
        <v>1.306</v>
      </c>
      <c r="E2067">
        <v>1.853</v>
      </c>
      <c r="F2067">
        <v>4.1890999999999998</v>
      </c>
      <c r="G2067">
        <v>4.3775000000000004</v>
      </c>
      <c r="H2067">
        <v>5.7962999999999996</v>
      </c>
      <c r="I2067">
        <v>4.3506</v>
      </c>
      <c r="J2067">
        <v>3.6852</v>
      </c>
    </row>
    <row r="2068" spans="2:10" x14ac:dyDescent="0.35">
      <c r="B2068" s="262">
        <v>42751</v>
      </c>
      <c r="C2068">
        <v>0.53</v>
      </c>
      <c r="D2068">
        <v>1.31</v>
      </c>
      <c r="E2068">
        <v>1.8680000000000001</v>
      </c>
      <c r="F2068">
        <v>4.1271000000000004</v>
      </c>
      <c r="G2068">
        <v>4.4028</v>
      </c>
      <c r="H2068">
        <v>5.7775999999999996</v>
      </c>
      <c r="I2068">
        <v>4.3140999999999998</v>
      </c>
      <c r="J2068">
        <v>3.6503000000000001</v>
      </c>
    </row>
    <row r="2069" spans="2:10" x14ac:dyDescent="0.35">
      <c r="B2069" s="262">
        <v>42748</v>
      </c>
      <c r="C2069">
        <v>0.57599999999999996</v>
      </c>
      <c r="D2069">
        <v>1.3620000000000001</v>
      </c>
      <c r="E2069">
        <v>1.913</v>
      </c>
      <c r="F2069">
        <v>4.1680999999999999</v>
      </c>
      <c r="G2069">
        <v>4.4057000000000004</v>
      </c>
      <c r="H2069">
        <v>5.7888000000000002</v>
      </c>
      <c r="I2069">
        <v>4.3360000000000003</v>
      </c>
      <c r="J2069">
        <v>3.6568999999999998</v>
      </c>
    </row>
    <row r="2070" spans="2:10" x14ac:dyDescent="0.35">
      <c r="B2070" s="262">
        <v>42747</v>
      </c>
      <c r="C2070">
        <v>0.55000000000000004</v>
      </c>
      <c r="D2070">
        <v>1.2969999999999999</v>
      </c>
      <c r="E2070">
        <v>1.85</v>
      </c>
      <c r="F2070">
        <v>4.1957000000000004</v>
      </c>
      <c r="G2070">
        <v>4.2286999999999999</v>
      </c>
      <c r="H2070">
        <v>5.8112000000000004</v>
      </c>
      <c r="I2070">
        <v>4.3068999999999997</v>
      </c>
      <c r="J2070">
        <v>3.6617999999999999</v>
      </c>
    </row>
    <row r="2071" spans="2:10" x14ac:dyDescent="0.35">
      <c r="B2071" s="262">
        <v>42746</v>
      </c>
      <c r="C2071">
        <v>0.57999999999999996</v>
      </c>
      <c r="D2071">
        <v>1.3440000000000001</v>
      </c>
      <c r="E2071">
        <v>1.8859999999999999</v>
      </c>
      <c r="F2071">
        <v>4.2712000000000003</v>
      </c>
      <c r="G2071">
        <v>4.2260999999999997</v>
      </c>
      <c r="H2071">
        <v>5.8834999999999997</v>
      </c>
      <c r="I2071">
        <v>4.3166000000000002</v>
      </c>
      <c r="J2071">
        <v>3.6800999999999999</v>
      </c>
    </row>
    <row r="2072" spans="2:10" x14ac:dyDescent="0.35">
      <c r="B2072" s="262">
        <v>42745</v>
      </c>
      <c r="C2072">
        <v>0.6</v>
      </c>
      <c r="D2072">
        <v>1.36</v>
      </c>
      <c r="E2072">
        <v>1.895</v>
      </c>
      <c r="F2072">
        <v>4.2675000000000001</v>
      </c>
      <c r="G2072">
        <v>4.2000999999999999</v>
      </c>
      <c r="H2072">
        <v>5.8874000000000004</v>
      </c>
      <c r="I2072">
        <v>4.3334999999999999</v>
      </c>
      <c r="J2072">
        <v>3.6884999999999999</v>
      </c>
    </row>
    <row r="2073" spans="2:10" x14ac:dyDescent="0.35">
      <c r="B2073" s="262">
        <v>42744</v>
      </c>
      <c r="C2073">
        <v>0.56599999999999995</v>
      </c>
      <c r="D2073">
        <v>1.333</v>
      </c>
      <c r="E2073">
        <v>1.8680000000000001</v>
      </c>
      <c r="F2073">
        <v>4.1951999999999998</v>
      </c>
      <c r="G2073">
        <v>4.1669</v>
      </c>
      <c r="H2073">
        <v>5.8452999999999999</v>
      </c>
      <c r="I2073">
        <v>4.2972999999999999</v>
      </c>
      <c r="J2073">
        <v>3.6585000000000001</v>
      </c>
    </row>
    <row r="2074" spans="2:10" x14ac:dyDescent="0.35">
      <c r="B2074" s="262">
        <v>42741</v>
      </c>
      <c r="C2074">
        <v>0.60499999999999998</v>
      </c>
      <c r="D2074">
        <v>1.381</v>
      </c>
      <c r="E2074">
        <v>1.911</v>
      </c>
      <c r="F2074">
        <v>4.2232000000000003</v>
      </c>
      <c r="G2074">
        <v>4.1593</v>
      </c>
      <c r="H2074">
        <v>5.8376999999999999</v>
      </c>
      <c r="I2074">
        <v>4.3021000000000003</v>
      </c>
      <c r="J2074">
        <v>3.6568999999999998</v>
      </c>
    </row>
    <row r="2075" spans="2:10" x14ac:dyDescent="0.35">
      <c r="B2075" s="262">
        <v>42740</v>
      </c>
      <c r="C2075">
        <v>0.53</v>
      </c>
      <c r="D2075">
        <v>1.2889999999999999</v>
      </c>
      <c r="E2075">
        <v>1.8340000000000001</v>
      </c>
      <c r="F2075">
        <v>4.2393999999999998</v>
      </c>
      <c r="G2075">
        <v>4.1416000000000004</v>
      </c>
      <c r="H2075">
        <v>5.8188000000000004</v>
      </c>
      <c r="I2075">
        <v>4.2877999999999998</v>
      </c>
      <c r="J2075">
        <v>3.6518999999999999</v>
      </c>
    </row>
    <row r="2076" spans="2:10" x14ac:dyDescent="0.35">
      <c r="B2076" s="262">
        <v>42739</v>
      </c>
      <c r="C2076">
        <v>0.55500000000000005</v>
      </c>
      <c r="D2076">
        <v>1.333</v>
      </c>
      <c r="E2076">
        <v>1.865</v>
      </c>
      <c r="F2076">
        <v>4.2656999999999998</v>
      </c>
      <c r="G2076">
        <v>4.1769999999999996</v>
      </c>
      <c r="H2076">
        <v>5.8529</v>
      </c>
      <c r="I2076">
        <v>4.3311000000000002</v>
      </c>
      <c r="J2076">
        <v>3.6818</v>
      </c>
    </row>
    <row r="2077" spans="2:10" x14ac:dyDescent="0.35">
      <c r="B2077" s="262">
        <v>42738</v>
      </c>
      <c r="C2077">
        <v>0.56100000000000005</v>
      </c>
      <c r="D2077">
        <v>1.3280000000000001</v>
      </c>
      <c r="E2077">
        <v>1.863</v>
      </c>
      <c r="F2077">
        <v>4.2313000000000001</v>
      </c>
      <c r="G2077">
        <v>4.1315999999999997</v>
      </c>
      <c r="H2077">
        <v>5.7813999999999997</v>
      </c>
      <c r="I2077">
        <v>4.2949000000000002</v>
      </c>
      <c r="J2077">
        <v>3.6454</v>
      </c>
    </row>
    <row r="2078" spans="2:10" x14ac:dyDescent="0.35">
      <c r="B2078" s="262">
        <v>42737</v>
      </c>
      <c r="C2078">
        <v>0.47099999999999997</v>
      </c>
      <c r="D2078">
        <v>1.2350000000000001</v>
      </c>
      <c r="E2078">
        <v>1.76</v>
      </c>
      <c r="F2078">
        <v>4.1913</v>
      </c>
      <c r="G2078">
        <v>4.1365999999999996</v>
      </c>
      <c r="H2078">
        <v>5.7888000000000002</v>
      </c>
      <c r="I2078">
        <v>4.2830000000000004</v>
      </c>
      <c r="J2078">
        <v>3.6454</v>
      </c>
    </row>
    <row r="2079" spans="2:10" x14ac:dyDescent="0.35">
      <c r="B2079" s="262">
        <v>42734</v>
      </c>
      <c r="C2079">
        <v>0.47099999999999997</v>
      </c>
      <c r="D2079">
        <v>1.2350000000000001</v>
      </c>
      <c r="E2079">
        <v>1.76</v>
      </c>
      <c r="F2079">
        <v>4.1913</v>
      </c>
      <c r="G2079">
        <v>4.1365999999999996</v>
      </c>
      <c r="H2079">
        <v>5.7888000000000002</v>
      </c>
      <c r="I2079">
        <v>4.2830000000000004</v>
      </c>
      <c r="J2079">
        <v>3.6454</v>
      </c>
    </row>
    <row r="2080" spans="2:10" x14ac:dyDescent="0.35">
      <c r="B2080" s="262">
        <v>42733</v>
      </c>
      <c r="C2080">
        <v>0.48299999999999998</v>
      </c>
      <c r="D2080">
        <v>1.232</v>
      </c>
      <c r="E2080">
        <v>1.7549999999999999</v>
      </c>
      <c r="F2080">
        <v>4.2023000000000001</v>
      </c>
      <c r="G2080">
        <v>4.1018999999999997</v>
      </c>
      <c r="H2080">
        <v>5.7518000000000002</v>
      </c>
      <c r="I2080">
        <v>4.2523</v>
      </c>
      <c r="J2080">
        <v>3.6208999999999998</v>
      </c>
    </row>
    <row r="2081" spans="2:10" x14ac:dyDescent="0.35">
      <c r="B2081" s="262">
        <v>42732</v>
      </c>
      <c r="C2081">
        <v>0.51200000000000001</v>
      </c>
      <c r="D2081">
        <v>1.294</v>
      </c>
      <c r="E2081">
        <v>1.8169999999999999</v>
      </c>
      <c r="F2081">
        <v>4.2205000000000004</v>
      </c>
      <c r="G2081">
        <v>4.1416000000000004</v>
      </c>
      <c r="H2081">
        <v>5.8075000000000001</v>
      </c>
      <c r="I2081">
        <v>4.3166000000000002</v>
      </c>
      <c r="J2081">
        <v>3.6617999999999999</v>
      </c>
    </row>
    <row r="2082" spans="2:10" x14ac:dyDescent="0.35">
      <c r="B2082" s="262">
        <v>42730</v>
      </c>
      <c r="C2082">
        <v>0.53900000000000003</v>
      </c>
      <c r="D2082">
        <v>1.3420000000000001</v>
      </c>
      <c r="E2082">
        <v>1.861</v>
      </c>
      <c r="F2082">
        <v>4.1925999999999997</v>
      </c>
      <c r="G2082">
        <v>4.1391</v>
      </c>
      <c r="H2082">
        <v>5.7850999999999999</v>
      </c>
      <c r="I2082">
        <v>4.2877999999999998</v>
      </c>
      <c r="J2082">
        <v>3.6355</v>
      </c>
    </row>
    <row r="2083" spans="2:10" x14ac:dyDescent="0.35">
      <c r="B2083" s="262">
        <v>42727</v>
      </c>
      <c r="C2083">
        <v>0.53900000000000003</v>
      </c>
      <c r="D2083">
        <v>1.3420000000000001</v>
      </c>
      <c r="E2083">
        <v>1.861</v>
      </c>
      <c r="F2083">
        <v>4.1925999999999997</v>
      </c>
      <c r="G2083">
        <v>4.1391</v>
      </c>
      <c r="H2083">
        <v>5.7850999999999999</v>
      </c>
      <c r="I2083">
        <v>4.2877999999999998</v>
      </c>
      <c r="J2083">
        <v>3.6355</v>
      </c>
    </row>
    <row r="2084" spans="2:10" x14ac:dyDescent="0.35">
      <c r="B2084" s="262">
        <v>42726</v>
      </c>
      <c r="C2084">
        <v>0.55300000000000005</v>
      </c>
      <c r="D2084">
        <v>1.369</v>
      </c>
      <c r="E2084">
        <v>1.891</v>
      </c>
      <c r="F2084">
        <v>4.2725</v>
      </c>
      <c r="G2084">
        <v>4.1593</v>
      </c>
      <c r="H2084">
        <v>5.8529</v>
      </c>
      <c r="I2084">
        <v>4.3384</v>
      </c>
      <c r="J2084">
        <v>3.6667999999999998</v>
      </c>
    </row>
    <row r="2085" spans="2:10" x14ac:dyDescent="0.35">
      <c r="B2085" s="262">
        <v>42725</v>
      </c>
      <c r="C2085">
        <v>0.56799999999999995</v>
      </c>
      <c r="D2085">
        <v>1.39</v>
      </c>
      <c r="E2085">
        <v>1.9139999999999999</v>
      </c>
      <c r="F2085">
        <v>4.2671000000000001</v>
      </c>
      <c r="G2085">
        <v>4.1898</v>
      </c>
      <c r="H2085">
        <v>5.8719999999999999</v>
      </c>
      <c r="I2085">
        <v>4.3482000000000003</v>
      </c>
      <c r="J2085">
        <v>3.6751</v>
      </c>
    </row>
    <row r="2086" spans="2:10" x14ac:dyDescent="0.35">
      <c r="B2086" s="262">
        <v>42724</v>
      </c>
      <c r="C2086">
        <v>0.58099999999999996</v>
      </c>
      <c r="D2086">
        <v>1.405</v>
      </c>
      <c r="E2086">
        <v>1.9410000000000001</v>
      </c>
      <c r="F2086">
        <v>4.2519999999999998</v>
      </c>
      <c r="G2086">
        <v>4.1642999999999999</v>
      </c>
      <c r="H2086">
        <v>5.8719999999999999</v>
      </c>
      <c r="I2086">
        <v>4.3384</v>
      </c>
      <c r="J2086">
        <v>3.6718000000000002</v>
      </c>
    </row>
    <row r="2087" spans="2:10" x14ac:dyDescent="0.35">
      <c r="B2087" s="262">
        <v>42723</v>
      </c>
      <c r="C2087">
        <v>0.58299999999999996</v>
      </c>
      <c r="D2087">
        <v>1.397</v>
      </c>
      <c r="E2087">
        <v>1.9370000000000001</v>
      </c>
      <c r="F2087">
        <v>4.2465999999999999</v>
      </c>
      <c r="G2087">
        <v>4.1216999999999997</v>
      </c>
      <c r="H2087">
        <v>5.9105999999999996</v>
      </c>
      <c r="I2087">
        <v>4.3213999999999997</v>
      </c>
      <c r="J2087">
        <v>3.6585000000000001</v>
      </c>
    </row>
    <row r="2088" spans="2:10" x14ac:dyDescent="0.35">
      <c r="B2088" s="262">
        <v>42720</v>
      </c>
      <c r="C2088">
        <v>0.61299999999999999</v>
      </c>
      <c r="D2088">
        <v>1.4359999999999999</v>
      </c>
      <c r="E2088">
        <v>1.9730000000000001</v>
      </c>
      <c r="F2088">
        <v>4.2839999999999998</v>
      </c>
      <c r="G2088">
        <v>4.1847000000000003</v>
      </c>
      <c r="H2088">
        <v>5.9261999999999997</v>
      </c>
      <c r="I2088">
        <v>4.3852000000000002</v>
      </c>
      <c r="J2088">
        <v>3.7105000000000001</v>
      </c>
    </row>
    <row r="2089" spans="2:10" x14ac:dyDescent="0.35">
      <c r="B2089" s="262">
        <v>42719</v>
      </c>
      <c r="C2089">
        <v>0.622</v>
      </c>
      <c r="D2089">
        <v>1.4850000000000001</v>
      </c>
      <c r="E2089">
        <v>2.0259999999999998</v>
      </c>
      <c r="F2089">
        <v>4.3103999999999996</v>
      </c>
      <c r="G2089">
        <v>4.2365000000000004</v>
      </c>
      <c r="H2089">
        <v>5.9066999999999998</v>
      </c>
      <c r="I2089">
        <v>4.3753000000000002</v>
      </c>
      <c r="J2089">
        <v>3.7088000000000001</v>
      </c>
    </row>
    <row r="2090" spans="2:10" x14ac:dyDescent="0.35">
      <c r="B2090" s="262">
        <v>42718</v>
      </c>
      <c r="C2090">
        <v>0.55300000000000005</v>
      </c>
      <c r="D2090">
        <v>1.383</v>
      </c>
      <c r="E2090">
        <v>1.929</v>
      </c>
      <c r="F2090">
        <v>4.3254000000000001</v>
      </c>
      <c r="G2090">
        <v>4.2976999999999999</v>
      </c>
      <c r="H2090">
        <v>5.9615</v>
      </c>
      <c r="I2090">
        <v>4.3262</v>
      </c>
      <c r="J2090">
        <v>3.7139000000000002</v>
      </c>
    </row>
    <row r="2091" spans="2:10" x14ac:dyDescent="0.35">
      <c r="B2091" s="262">
        <v>42717</v>
      </c>
      <c r="C2091">
        <v>0.59299999999999997</v>
      </c>
      <c r="D2091">
        <v>1.4390000000000001</v>
      </c>
      <c r="E2091">
        <v>1.99</v>
      </c>
      <c r="F2091">
        <v>4.3329000000000004</v>
      </c>
      <c r="G2091">
        <v>4.2576000000000001</v>
      </c>
      <c r="H2091">
        <v>5.8951000000000002</v>
      </c>
      <c r="I2091">
        <v>4.2925000000000004</v>
      </c>
      <c r="J2091">
        <v>3.6985999999999999</v>
      </c>
    </row>
    <row r="2092" spans="2:10" x14ac:dyDescent="0.35">
      <c r="B2092" s="262">
        <v>42716</v>
      </c>
      <c r="C2092">
        <v>0.6</v>
      </c>
      <c r="D2092">
        <v>1.4650000000000001</v>
      </c>
      <c r="E2092">
        <v>2.0150000000000001</v>
      </c>
      <c r="F2092">
        <v>4.3277000000000001</v>
      </c>
      <c r="G2092">
        <v>4.2762000000000002</v>
      </c>
      <c r="H2092">
        <v>5.9932999999999996</v>
      </c>
      <c r="I2092">
        <v>4.3213999999999997</v>
      </c>
      <c r="J2092">
        <v>3.7412999999999998</v>
      </c>
    </row>
    <row r="2093" spans="2:10" x14ac:dyDescent="0.35">
      <c r="B2093" s="262">
        <v>42713</v>
      </c>
      <c r="C2093">
        <v>0.60799999999999998</v>
      </c>
      <c r="D2093">
        <v>1.45</v>
      </c>
      <c r="E2093">
        <v>1.9910000000000001</v>
      </c>
      <c r="F2093">
        <v>4.3272000000000004</v>
      </c>
      <c r="G2093">
        <v>4.3221999999999996</v>
      </c>
      <c r="H2093">
        <v>6.0255000000000001</v>
      </c>
      <c r="I2093">
        <v>4.3238000000000003</v>
      </c>
      <c r="J2093">
        <v>3.7726999999999999</v>
      </c>
    </row>
    <row r="2094" spans="2:10" x14ac:dyDescent="0.35">
      <c r="B2094" s="262">
        <v>42712</v>
      </c>
      <c r="C2094">
        <v>0.56499999999999995</v>
      </c>
      <c r="D2094">
        <v>1.379</v>
      </c>
      <c r="E2094">
        <v>1.915</v>
      </c>
      <c r="F2094">
        <v>4.3513000000000002</v>
      </c>
      <c r="G2094">
        <v>4.4112999999999998</v>
      </c>
      <c r="H2094">
        <v>6.0620000000000003</v>
      </c>
      <c r="I2094">
        <v>4.3876999999999997</v>
      </c>
      <c r="J2094">
        <v>3.8534999999999999</v>
      </c>
    </row>
    <row r="2095" spans="2:10" x14ac:dyDescent="0.35">
      <c r="B2095" s="262">
        <v>42711</v>
      </c>
      <c r="C2095">
        <v>0.56499999999999995</v>
      </c>
      <c r="D2095">
        <v>1.3560000000000001</v>
      </c>
      <c r="E2095">
        <v>1.899</v>
      </c>
      <c r="F2095">
        <v>4.3853</v>
      </c>
      <c r="G2095">
        <v>4.3775000000000004</v>
      </c>
      <c r="H2095">
        <v>6.0012999999999996</v>
      </c>
      <c r="I2095">
        <v>4.3977000000000004</v>
      </c>
      <c r="J2095">
        <v>3.883</v>
      </c>
    </row>
    <row r="2096" spans="2:10" x14ac:dyDescent="0.35">
      <c r="B2096" s="262">
        <v>42710</v>
      </c>
      <c r="C2096">
        <v>0.60299999999999998</v>
      </c>
      <c r="D2096">
        <v>1.415</v>
      </c>
      <c r="E2096">
        <v>1.9430000000000001</v>
      </c>
      <c r="F2096">
        <v>4.4222000000000001</v>
      </c>
      <c r="G2096">
        <v>4.3859000000000004</v>
      </c>
      <c r="H2096">
        <v>6.0213999999999999</v>
      </c>
      <c r="I2096">
        <v>4.4406999999999996</v>
      </c>
      <c r="J2096">
        <v>3.9074</v>
      </c>
    </row>
    <row r="2097" spans="2:10" x14ac:dyDescent="0.35">
      <c r="B2097" s="262">
        <v>42709</v>
      </c>
      <c r="C2097">
        <v>0.57799999999999996</v>
      </c>
      <c r="D2097">
        <v>1.401</v>
      </c>
      <c r="E2097">
        <v>1.913</v>
      </c>
      <c r="F2097">
        <v>4.4737999999999998</v>
      </c>
      <c r="G2097">
        <v>4.4543999999999997</v>
      </c>
      <c r="H2097">
        <v>6.1155999999999997</v>
      </c>
      <c r="I2097">
        <v>4.4950000000000001</v>
      </c>
      <c r="J2097">
        <v>3.9055</v>
      </c>
    </row>
    <row r="2098" spans="2:10" x14ac:dyDescent="0.35">
      <c r="B2098" s="262">
        <v>42706</v>
      </c>
      <c r="C2098">
        <v>0.57499999999999996</v>
      </c>
      <c r="D2098">
        <v>1.3779999999999999</v>
      </c>
      <c r="E2098">
        <v>1.9039999999999999</v>
      </c>
      <c r="F2098">
        <v>4.4177999999999997</v>
      </c>
      <c r="G2098">
        <v>4.3140000000000001</v>
      </c>
      <c r="H2098">
        <v>6.0824999999999996</v>
      </c>
      <c r="I2098">
        <v>4.3727999999999998</v>
      </c>
      <c r="J2098">
        <v>3.8081999999999998</v>
      </c>
    </row>
    <row r="2099" spans="2:10" x14ac:dyDescent="0.35">
      <c r="B2099" s="262">
        <v>42705</v>
      </c>
      <c r="C2099">
        <v>0.65700000000000003</v>
      </c>
      <c r="D2099">
        <v>1.494</v>
      </c>
      <c r="E2099">
        <v>2.0169999999999999</v>
      </c>
      <c r="F2099">
        <v>4.4379999999999997</v>
      </c>
      <c r="G2099">
        <v>4.3193999999999999</v>
      </c>
      <c r="H2099">
        <v>6.1829000000000001</v>
      </c>
      <c r="I2099">
        <v>4.4229000000000003</v>
      </c>
      <c r="J2099">
        <v>3.8334000000000001</v>
      </c>
    </row>
    <row r="2100" spans="2:10" x14ac:dyDescent="0.35">
      <c r="B2100" s="262">
        <v>42704</v>
      </c>
      <c r="C2100">
        <v>0.60699999999999998</v>
      </c>
      <c r="D2100">
        <v>1.415</v>
      </c>
      <c r="E2100">
        <v>1.94</v>
      </c>
      <c r="F2100">
        <v>4.3674999999999997</v>
      </c>
      <c r="G2100">
        <v>4.1821999999999999</v>
      </c>
      <c r="H2100">
        <v>6.0949</v>
      </c>
      <c r="I2100">
        <v>4.3703000000000003</v>
      </c>
      <c r="J2100">
        <v>3.7037</v>
      </c>
    </row>
    <row r="2101" spans="2:10" x14ac:dyDescent="0.35">
      <c r="B2101" s="262">
        <v>42703</v>
      </c>
      <c r="C2101">
        <v>0.57199999999999995</v>
      </c>
      <c r="D2101">
        <v>1.3680000000000001</v>
      </c>
      <c r="E2101">
        <v>1.909</v>
      </c>
      <c r="F2101">
        <v>4.2973999999999997</v>
      </c>
      <c r="G2101">
        <v>4.1291000000000002</v>
      </c>
      <c r="H2101">
        <v>6.0255000000000001</v>
      </c>
      <c r="I2101">
        <v>4.2735000000000003</v>
      </c>
      <c r="J2101">
        <v>3.6469999999999998</v>
      </c>
    </row>
    <row r="2102" spans="2:10" x14ac:dyDescent="0.35">
      <c r="B2102" s="262">
        <v>42702</v>
      </c>
      <c r="C2102">
        <v>0.59</v>
      </c>
      <c r="D2102">
        <v>1.3779999999999999</v>
      </c>
      <c r="E2102">
        <v>1.9359999999999999</v>
      </c>
      <c r="F2102">
        <v>4.2885999999999997</v>
      </c>
      <c r="G2102">
        <v>4.1067999999999998</v>
      </c>
      <c r="H2102">
        <v>6.0133999999999999</v>
      </c>
      <c r="I2102">
        <v>4.2523</v>
      </c>
      <c r="J2102">
        <v>3.6307</v>
      </c>
    </row>
    <row r="2103" spans="2:10" x14ac:dyDescent="0.35">
      <c r="B2103" s="262">
        <v>42699</v>
      </c>
      <c r="C2103">
        <v>0.627</v>
      </c>
      <c r="D2103">
        <v>1.415</v>
      </c>
      <c r="E2103">
        <v>1.9590000000000001</v>
      </c>
      <c r="F2103">
        <v>4.3193000000000001</v>
      </c>
      <c r="G2103">
        <v>4.1872999999999996</v>
      </c>
      <c r="H2103">
        <v>6.1406999999999998</v>
      </c>
      <c r="I2103">
        <v>4.3140999999999998</v>
      </c>
      <c r="J2103">
        <v>3.6635</v>
      </c>
    </row>
    <row r="2104" spans="2:10" x14ac:dyDescent="0.35">
      <c r="B2104" s="262">
        <v>42698</v>
      </c>
      <c r="C2104">
        <v>0.64600000000000002</v>
      </c>
      <c r="D2104">
        <v>1.4339999999999999</v>
      </c>
      <c r="E2104">
        <v>1.96</v>
      </c>
      <c r="F2104">
        <v>4.3834</v>
      </c>
      <c r="G2104">
        <v>4.2234999999999996</v>
      </c>
      <c r="H2104">
        <v>6.1957000000000004</v>
      </c>
      <c r="I2104">
        <v>4.319</v>
      </c>
      <c r="J2104">
        <v>3.6667999999999998</v>
      </c>
    </row>
    <row r="2105" spans="2:10" x14ac:dyDescent="0.35">
      <c r="B2105" s="262">
        <v>42697</v>
      </c>
      <c r="C2105">
        <v>0.66500000000000004</v>
      </c>
      <c r="D2105">
        <v>1.448</v>
      </c>
      <c r="E2105">
        <v>1.972</v>
      </c>
      <c r="F2105">
        <v>4.2808000000000002</v>
      </c>
      <c r="G2105">
        <v>4.2104999999999997</v>
      </c>
      <c r="H2105">
        <v>6.1532999999999998</v>
      </c>
      <c r="I2105">
        <v>4.2782999999999998</v>
      </c>
      <c r="J2105">
        <v>3.6274000000000002</v>
      </c>
    </row>
    <row r="2106" spans="2:10" x14ac:dyDescent="0.35">
      <c r="B2106" s="262">
        <v>42696</v>
      </c>
      <c r="C2106">
        <v>0.625</v>
      </c>
      <c r="D2106">
        <v>1.36</v>
      </c>
      <c r="E2106">
        <v>1.905</v>
      </c>
      <c r="F2106">
        <v>4.2348999999999997</v>
      </c>
      <c r="G2106">
        <v>4.1847000000000003</v>
      </c>
      <c r="H2106">
        <v>6.1490999999999998</v>
      </c>
      <c r="I2106">
        <v>4.3093000000000004</v>
      </c>
      <c r="J2106">
        <v>3.6486000000000001</v>
      </c>
    </row>
    <row r="2107" spans="2:10" x14ac:dyDescent="0.35">
      <c r="B2107" s="262">
        <v>42695</v>
      </c>
      <c r="C2107">
        <v>0.68</v>
      </c>
      <c r="D2107">
        <v>1.425</v>
      </c>
      <c r="E2107">
        <v>1.9430000000000001</v>
      </c>
      <c r="F2107">
        <v>4.2712000000000003</v>
      </c>
      <c r="G2107">
        <v>4.2260999999999997</v>
      </c>
      <c r="H2107">
        <v>6.2561</v>
      </c>
      <c r="I2107">
        <v>4.3213999999999997</v>
      </c>
      <c r="J2107">
        <v>3.6518999999999999</v>
      </c>
    </row>
    <row r="2108" spans="2:10" x14ac:dyDescent="0.35">
      <c r="B2108" s="262">
        <v>42692</v>
      </c>
      <c r="C2108">
        <v>0.68899999999999995</v>
      </c>
      <c r="D2108">
        <v>1.4530000000000001</v>
      </c>
      <c r="E2108">
        <v>1.9690000000000001</v>
      </c>
      <c r="F2108">
        <v>4.2937000000000003</v>
      </c>
      <c r="G2108">
        <v>4.2656000000000001</v>
      </c>
      <c r="H2108">
        <v>6.2343999999999999</v>
      </c>
      <c r="I2108">
        <v>4.319</v>
      </c>
      <c r="J2108">
        <v>3.6486000000000001</v>
      </c>
    </row>
    <row r="2109" spans="2:10" x14ac:dyDescent="0.35">
      <c r="B2109" s="262">
        <v>42691</v>
      </c>
      <c r="C2109">
        <v>0.67500000000000004</v>
      </c>
      <c r="D2109">
        <v>1.4079999999999999</v>
      </c>
      <c r="E2109">
        <v>1.923</v>
      </c>
      <c r="F2109">
        <v>4.2816999999999998</v>
      </c>
      <c r="G2109">
        <v>4.2656000000000001</v>
      </c>
      <c r="H2109">
        <v>6.1914999999999996</v>
      </c>
      <c r="I2109">
        <v>4.3140999999999998</v>
      </c>
      <c r="J2109">
        <v>3.6372</v>
      </c>
    </row>
    <row r="2110" spans="2:10" x14ac:dyDescent="0.35">
      <c r="B2110" s="262">
        <v>42690</v>
      </c>
      <c r="C2110">
        <v>0.64400000000000002</v>
      </c>
      <c r="D2110">
        <v>1.381</v>
      </c>
      <c r="E2110">
        <v>1.891</v>
      </c>
      <c r="F2110">
        <v>4.2965</v>
      </c>
      <c r="G2110">
        <v>4.3385999999999996</v>
      </c>
      <c r="H2110">
        <v>6.1829000000000001</v>
      </c>
      <c r="I2110">
        <v>4.3753000000000002</v>
      </c>
      <c r="J2110">
        <v>3.7054</v>
      </c>
    </row>
    <row r="2111" spans="2:10" x14ac:dyDescent="0.35">
      <c r="B2111" s="262">
        <v>42689</v>
      </c>
      <c r="C2111">
        <v>0.64</v>
      </c>
      <c r="D2111">
        <v>1.377</v>
      </c>
      <c r="E2111">
        <v>1.8959999999999999</v>
      </c>
      <c r="F2111">
        <v>4.2868000000000004</v>
      </c>
      <c r="G2111">
        <v>4.4085000000000001</v>
      </c>
      <c r="H2111">
        <v>6.1829000000000001</v>
      </c>
      <c r="I2111">
        <v>4.4077999999999999</v>
      </c>
      <c r="J2111">
        <v>3.7867999999999999</v>
      </c>
    </row>
    <row r="2112" spans="2:10" x14ac:dyDescent="0.35">
      <c r="B2112" s="262">
        <v>42688</v>
      </c>
      <c r="C2112">
        <v>0.66</v>
      </c>
      <c r="D2112">
        <v>1.4059999999999999</v>
      </c>
      <c r="E2112">
        <v>1.9410000000000001</v>
      </c>
      <c r="F2112">
        <v>4.3025000000000002</v>
      </c>
      <c r="G2112">
        <v>4.4428999999999998</v>
      </c>
      <c r="H2112">
        <v>6.2603999999999997</v>
      </c>
      <c r="I2112">
        <v>4.5160999999999998</v>
      </c>
      <c r="J2112">
        <v>3.8662999999999998</v>
      </c>
    </row>
    <row r="2113" spans="2:10" x14ac:dyDescent="0.35">
      <c r="B2113" s="262">
        <v>42685</v>
      </c>
      <c r="C2113">
        <v>0.64500000000000002</v>
      </c>
      <c r="D2113">
        <v>1.3620000000000001</v>
      </c>
      <c r="E2113">
        <v>1.901</v>
      </c>
      <c r="F2113">
        <v>4.1733000000000002</v>
      </c>
      <c r="G2113">
        <v>4.3059000000000003</v>
      </c>
      <c r="H2113">
        <v>6.0620000000000003</v>
      </c>
      <c r="I2113">
        <v>4.3902000000000001</v>
      </c>
      <c r="J2113">
        <v>3.7206999999999999</v>
      </c>
    </row>
    <row r="2114" spans="2:10" x14ac:dyDescent="0.35">
      <c r="B2114" s="262">
        <v>42684</v>
      </c>
      <c r="C2114">
        <v>0.63600000000000001</v>
      </c>
      <c r="D2114">
        <v>1.34</v>
      </c>
      <c r="E2114">
        <v>1.891</v>
      </c>
      <c r="F2114">
        <v>4.2255000000000003</v>
      </c>
      <c r="G2114">
        <v>4.3441000000000001</v>
      </c>
      <c r="H2114">
        <v>6.0335999999999999</v>
      </c>
      <c r="I2114">
        <v>4.4587000000000003</v>
      </c>
      <c r="J2114">
        <v>3.8028</v>
      </c>
    </row>
    <row r="2115" spans="2:10" x14ac:dyDescent="0.35">
      <c r="B2115" s="262">
        <v>42683</v>
      </c>
      <c r="C2115">
        <v>0.57999999999999996</v>
      </c>
      <c r="D2115">
        <v>1.2549999999999999</v>
      </c>
      <c r="E2115">
        <v>1.804</v>
      </c>
      <c r="F2115">
        <v>3.9666000000000001</v>
      </c>
      <c r="G2115">
        <v>4.1898</v>
      </c>
      <c r="H2115">
        <v>5.8874000000000004</v>
      </c>
      <c r="I2115">
        <v>4.2407000000000004</v>
      </c>
      <c r="J2115">
        <v>3.629</v>
      </c>
    </row>
    <row r="2116" spans="2:10" x14ac:dyDescent="0.35">
      <c r="B2116" s="262">
        <v>42682</v>
      </c>
      <c r="C2116">
        <v>0.56799999999999995</v>
      </c>
      <c r="D2116">
        <v>1.2350000000000001</v>
      </c>
      <c r="E2116">
        <v>1.7669999999999999</v>
      </c>
      <c r="F2116">
        <v>3.9121000000000001</v>
      </c>
      <c r="G2116">
        <v>4.2286999999999999</v>
      </c>
      <c r="H2116">
        <v>5.7007000000000003</v>
      </c>
      <c r="I2116">
        <v>4.1967999999999996</v>
      </c>
      <c r="J2116">
        <v>3.6080000000000001</v>
      </c>
    </row>
    <row r="2117" spans="2:10" x14ac:dyDescent="0.35">
      <c r="B2117" s="262">
        <v>42681</v>
      </c>
      <c r="C2117">
        <v>0.53700000000000003</v>
      </c>
      <c r="D2117">
        <v>1.2010000000000001</v>
      </c>
      <c r="E2117">
        <v>1.7450000000000001</v>
      </c>
      <c r="F2117">
        <v>3.9548000000000001</v>
      </c>
      <c r="G2117">
        <v>4.2869999999999999</v>
      </c>
      <c r="H2117">
        <v>5.7079000000000004</v>
      </c>
      <c r="I2117">
        <v>4.2198000000000002</v>
      </c>
      <c r="J2117">
        <v>3.6307</v>
      </c>
    </row>
    <row r="2118" spans="2:10" x14ac:dyDescent="0.35">
      <c r="B2118" s="262">
        <v>42678</v>
      </c>
      <c r="C2118">
        <v>0.48799999999999999</v>
      </c>
      <c r="D2118">
        <v>1.1279999999999999</v>
      </c>
      <c r="E2118">
        <v>1.669</v>
      </c>
      <c r="F2118">
        <v>3.9217</v>
      </c>
      <c r="G2118">
        <v>4.2417999999999996</v>
      </c>
      <c r="H2118">
        <v>5.7225000000000001</v>
      </c>
      <c r="I2118">
        <v>4.1787000000000001</v>
      </c>
      <c r="J2118">
        <v>3.6048</v>
      </c>
    </row>
    <row r="2119" spans="2:10" x14ac:dyDescent="0.35">
      <c r="B2119" s="262">
        <v>42677</v>
      </c>
      <c r="C2119">
        <v>0.54200000000000004</v>
      </c>
      <c r="D2119">
        <v>1.1990000000000001</v>
      </c>
      <c r="E2119">
        <v>1.7410000000000001</v>
      </c>
      <c r="F2119">
        <v>3.9083000000000001</v>
      </c>
      <c r="G2119">
        <v>4.2496999999999998</v>
      </c>
      <c r="H2119">
        <v>5.7518000000000002</v>
      </c>
      <c r="I2119">
        <v>4.1855000000000002</v>
      </c>
      <c r="J2119">
        <v>3.5762</v>
      </c>
    </row>
    <row r="2120" spans="2:10" x14ac:dyDescent="0.35">
      <c r="B2120" s="262">
        <v>42676</v>
      </c>
      <c r="C2120">
        <v>0.52</v>
      </c>
      <c r="D2120">
        <v>1.1679999999999999</v>
      </c>
      <c r="E2120">
        <v>1.7170000000000001</v>
      </c>
      <c r="F2120">
        <v>3.8797999999999999</v>
      </c>
      <c r="G2120">
        <v>4.2523</v>
      </c>
      <c r="H2120">
        <v>5.7518000000000002</v>
      </c>
      <c r="I2120">
        <v>4.2198000000000002</v>
      </c>
      <c r="J2120">
        <v>3.5792999999999999</v>
      </c>
    </row>
    <row r="2121" spans="2:10" x14ac:dyDescent="0.35">
      <c r="B2121" s="262">
        <v>42675</v>
      </c>
      <c r="C2121">
        <v>0.60899999999999999</v>
      </c>
      <c r="D2121">
        <v>1.2789999999999999</v>
      </c>
      <c r="E2121">
        <v>1.819</v>
      </c>
      <c r="F2121">
        <v>3.7985000000000002</v>
      </c>
      <c r="G2121">
        <v>4.1974999999999998</v>
      </c>
      <c r="H2121">
        <v>5.6935000000000002</v>
      </c>
      <c r="I2121">
        <v>4.1787000000000001</v>
      </c>
      <c r="J2121">
        <v>3.5402</v>
      </c>
    </row>
    <row r="2122" spans="2:10" x14ac:dyDescent="0.35">
      <c r="B2122" s="262">
        <v>42674</v>
      </c>
      <c r="C2122">
        <v>0.59</v>
      </c>
      <c r="D2122">
        <v>1.2430000000000001</v>
      </c>
      <c r="E2122">
        <v>1.764</v>
      </c>
      <c r="F2122">
        <v>3.7450000000000001</v>
      </c>
      <c r="G2122">
        <v>4.0994999999999999</v>
      </c>
      <c r="H2122">
        <v>5.6505000000000001</v>
      </c>
      <c r="I2122">
        <v>4.1052999999999997</v>
      </c>
      <c r="J2122">
        <v>3.4794</v>
      </c>
    </row>
    <row r="2123" spans="2:10" x14ac:dyDescent="0.35">
      <c r="B2123" s="262">
        <v>42671</v>
      </c>
      <c r="C2123">
        <v>0.60499999999999998</v>
      </c>
      <c r="D2123">
        <v>1.258</v>
      </c>
      <c r="E2123">
        <v>1.7789999999999999</v>
      </c>
      <c r="F2123">
        <v>3.7662</v>
      </c>
      <c r="G2123">
        <v>4.1216999999999997</v>
      </c>
      <c r="H2123">
        <v>5.6647999999999996</v>
      </c>
      <c r="I2123">
        <v>4.1140999999999996</v>
      </c>
      <c r="J2123">
        <v>3.5065</v>
      </c>
    </row>
    <row r="2124" spans="2:10" x14ac:dyDescent="0.35">
      <c r="B2124" s="262">
        <v>42670</v>
      </c>
      <c r="C2124">
        <v>0.60399999999999998</v>
      </c>
      <c r="D2124">
        <v>1.252</v>
      </c>
      <c r="E2124">
        <v>1.748</v>
      </c>
      <c r="F2124">
        <v>3.7698</v>
      </c>
      <c r="G2124">
        <v>4.1266999999999996</v>
      </c>
      <c r="H2124">
        <v>5.6826999999999996</v>
      </c>
      <c r="I2124">
        <v>4.1584000000000003</v>
      </c>
      <c r="J2124">
        <v>3.5110999999999999</v>
      </c>
    </row>
    <row r="2125" spans="2:10" x14ac:dyDescent="0.35">
      <c r="B2125" s="262">
        <v>42669</v>
      </c>
      <c r="C2125">
        <v>0.53800000000000003</v>
      </c>
      <c r="D2125">
        <v>1.151</v>
      </c>
      <c r="E2125">
        <v>1.673</v>
      </c>
      <c r="F2125">
        <v>3.7985000000000002</v>
      </c>
      <c r="G2125">
        <v>4.1266999999999996</v>
      </c>
      <c r="H2125">
        <v>5.6826999999999996</v>
      </c>
      <c r="I2125">
        <v>4.1494999999999997</v>
      </c>
      <c r="J2125">
        <v>3.5110999999999999</v>
      </c>
    </row>
    <row r="2126" spans="2:10" x14ac:dyDescent="0.35">
      <c r="B2126" s="262">
        <v>42668</v>
      </c>
      <c r="C2126">
        <v>0.49099999999999999</v>
      </c>
      <c r="D2126">
        <v>1.0880000000000001</v>
      </c>
      <c r="E2126">
        <v>1.6180000000000001</v>
      </c>
      <c r="F2126">
        <v>3.7715999999999998</v>
      </c>
      <c r="G2126">
        <v>4.1044</v>
      </c>
      <c r="H2126">
        <v>5.6935000000000002</v>
      </c>
      <c r="I2126">
        <v>4.1295000000000002</v>
      </c>
      <c r="J2126">
        <v>3.4839000000000002</v>
      </c>
    </row>
    <row r="2127" spans="2:10" x14ac:dyDescent="0.35">
      <c r="B2127" s="262">
        <v>42667</v>
      </c>
      <c r="C2127">
        <v>0.47899999999999998</v>
      </c>
      <c r="D2127">
        <v>1.081</v>
      </c>
      <c r="E2127">
        <v>1.6080000000000001</v>
      </c>
      <c r="F2127">
        <v>3.8094000000000001</v>
      </c>
      <c r="G2127">
        <v>4.1291000000000002</v>
      </c>
      <c r="H2127">
        <v>5.7042999999999999</v>
      </c>
      <c r="I2127">
        <v>4.1360999999999999</v>
      </c>
      <c r="J2127">
        <v>3.4853999999999998</v>
      </c>
    </row>
    <row r="2128" spans="2:10" x14ac:dyDescent="0.35">
      <c r="B2128" s="262">
        <v>42664</v>
      </c>
      <c r="C2128">
        <v>0.48499999999999999</v>
      </c>
      <c r="D2128">
        <v>1.087</v>
      </c>
      <c r="E2128">
        <v>1.6120000000000001</v>
      </c>
      <c r="F2128">
        <v>3.7397</v>
      </c>
      <c r="G2128">
        <v>4.0437000000000003</v>
      </c>
      <c r="H2128">
        <v>5.6257999999999999</v>
      </c>
      <c r="I2128">
        <v>4.0450999999999997</v>
      </c>
      <c r="J2128">
        <v>3.4235000000000002</v>
      </c>
    </row>
    <row r="2129" spans="2:10" x14ac:dyDescent="0.35">
      <c r="B2129" s="262">
        <v>42663</v>
      </c>
      <c r="C2129">
        <v>0.46100000000000002</v>
      </c>
      <c r="D2129">
        <v>1.075</v>
      </c>
      <c r="E2129">
        <v>1.5980000000000001</v>
      </c>
      <c r="F2129">
        <v>3.7292000000000001</v>
      </c>
      <c r="G2129">
        <v>4.0484999999999998</v>
      </c>
      <c r="H2129">
        <v>5.6223000000000001</v>
      </c>
      <c r="I2129">
        <v>4.0472000000000001</v>
      </c>
      <c r="J2129">
        <v>3.4163000000000001</v>
      </c>
    </row>
    <row r="2130" spans="2:10" x14ac:dyDescent="0.35">
      <c r="B2130" s="262">
        <v>42662</v>
      </c>
      <c r="C2130">
        <v>0.46100000000000002</v>
      </c>
      <c r="D2130">
        <v>1.081</v>
      </c>
      <c r="E2130">
        <v>1.607</v>
      </c>
      <c r="F2130">
        <v>3.7362000000000002</v>
      </c>
      <c r="G2130">
        <v>4.0533000000000001</v>
      </c>
      <c r="H2130">
        <v>5.6683000000000003</v>
      </c>
      <c r="I2130">
        <v>4.0387000000000004</v>
      </c>
      <c r="J2130">
        <v>3.4365999999999999</v>
      </c>
    </row>
    <row r="2131" spans="2:10" x14ac:dyDescent="0.35">
      <c r="B2131" s="262">
        <v>42661</v>
      </c>
      <c r="C2131">
        <v>0.45100000000000001</v>
      </c>
      <c r="D2131">
        <v>1.079</v>
      </c>
      <c r="E2131">
        <v>1.6060000000000001</v>
      </c>
      <c r="F2131">
        <v>3.7698</v>
      </c>
      <c r="G2131">
        <v>4.0509000000000004</v>
      </c>
      <c r="H2131">
        <v>5.7407000000000004</v>
      </c>
      <c r="I2131">
        <v>4.0621</v>
      </c>
      <c r="J2131">
        <v>3.4394999999999998</v>
      </c>
    </row>
    <row r="2132" spans="2:10" x14ac:dyDescent="0.35">
      <c r="B2132" s="262">
        <v>42660</v>
      </c>
      <c r="C2132">
        <v>0.47199999999999998</v>
      </c>
      <c r="D2132">
        <v>1.1220000000000001</v>
      </c>
      <c r="E2132">
        <v>1.6439999999999999</v>
      </c>
      <c r="F2132">
        <v>3.7591000000000001</v>
      </c>
      <c r="G2132">
        <v>4.1093000000000002</v>
      </c>
      <c r="H2132">
        <v>5.8491</v>
      </c>
      <c r="I2132">
        <v>4.1273</v>
      </c>
      <c r="J2132">
        <v>3.4914000000000001</v>
      </c>
    </row>
    <row r="2133" spans="2:10" x14ac:dyDescent="0.35">
      <c r="B2133" s="262">
        <v>42657</v>
      </c>
      <c r="C2133">
        <v>0.45800000000000002</v>
      </c>
      <c r="D2133">
        <v>1.095</v>
      </c>
      <c r="E2133">
        <v>1.629</v>
      </c>
      <c r="F2133">
        <v>3.7345000000000002</v>
      </c>
      <c r="G2133">
        <v>4.0556999999999999</v>
      </c>
      <c r="H2133">
        <v>5.8075000000000001</v>
      </c>
      <c r="I2133">
        <v>4.0879000000000003</v>
      </c>
      <c r="J2133">
        <v>3.4542000000000002</v>
      </c>
    </row>
    <row r="2134" spans="2:10" x14ac:dyDescent="0.35">
      <c r="B2134" s="262">
        <v>42656</v>
      </c>
      <c r="C2134">
        <v>0.40600000000000003</v>
      </c>
      <c r="D2134">
        <v>1.0229999999999999</v>
      </c>
      <c r="E2134">
        <v>1.5649999999999999</v>
      </c>
      <c r="F2134">
        <v>3.7732999999999999</v>
      </c>
      <c r="G2134">
        <v>4.0750000000000002</v>
      </c>
      <c r="H2134">
        <v>5.8912000000000004</v>
      </c>
      <c r="I2134">
        <v>4.1031000000000004</v>
      </c>
      <c r="J2134">
        <v>3.4615</v>
      </c>
    </row>
    <row r="2135" spans="2:10" x14ac:dyDescent="0.35">
      <c r="B2135" s="262">
        <v>42655</v>
      </c>
      <c r="C2135">
        <v>0.42</v>
      </c>
      <c r="D2135">
        <v>1.042</v>
      </c>
      <c r="E2135">
        <v>1.605</v>
      </c>
      <c r="F2135">
        <v>3.8111999999999999</v>
      </c>
      <c r="G2135">
        <v>4.1365999999999996</v>
      </c>
      <c r="H2135">
        <v>5.9184000000000001</v>
      </c>
      <c r="I2135">
        <v>4.2175000000000002</v>
      </c>
      <c r="J2135">
        <v>3.5278999999999998</v>
      </c>
    </row>
    <row r="2136" spans="2:10" x14ac:dyDescent="0.35">
      <c r="B2136" s="262">
        <v>42654</v>
      </c>
      <c r="C2136">
        <v>0.37</v>
      </c>
      <c r="D2136">
        <v>0.97799999999999998</v>
      </c>
      <c r="E2136">
        <v>1.536</v>
      </c>
      <c r="F2136">
        <v>3.7877000000000001</v>
      </c>
      <c r="G2136">
        <v>4.0896999999999997</v>
      </c>
      <c r="H2136">
        <v>5.9458000000000002</v>
      </c>
      <c r="I2136">
        <v>4.1832000000000003</v>
      </c>
      <c r="J2136">
        <v>3.4988999999999999</v>
      </c>
    </row>
    <row r="2137" spans="2:10" x14ac:dyDescent="0.35">
      <c r="B2137" s="262">
        <v>42653</v>
      </c>
      <c r="C2137">
        <v>0.40500000000000003</v>
      </c>
      <c r="D2137">
        <v>1.0209999999999999</v>
      </c>
      <c r="E2137">
        <v>1.573</v>
      </c>
      <c r="F2137">
        <v>3.8203</v>
      </c>
      <c r="G2137">
        <v>4.1719999999999997</v>
      </c>
      <c r="H2137">
        <v>5.9301000000000004</v>
      </c>
      <c r="I2137">
        <v>4.2267000000000001</v>
      </c>
      <c r="J2137">
        <v>3.5278999999999998</v>
      </c>
    </row>
    <row r="2138" spans="2:10" x14ac:dyDescent="0.35">
      <c r="B2138" s="262">
        <v>42650</v>
      </c>
      <c r="C2138">
        <v>0.35399999999999998</v>
      </c>
      <c r="D2138">
        <v>0.96899999999999997</v>
      </c>
      <c r="E2138">
        <v>1.5309999999999999</v>
      </c>
      <c r="F2138">
        <v>3.8369</v>
      </c>
      <c r="G2138">
        <v>4.1242000000000001</v>
      </c>
      <c r="H2138">
        <v>5.9301000000000004</v>
      </c>
      <c r="I2138">
        <v>4.1946000000000003</v>
      </c>
      <c r="J2138">
        <v>3.4839000000000002</v>
      </c>
    </row>
    <row r="2139" spans="2:10" x14ac:dyDescent="0.35">
      <c r="B2139" s="262">
        <v>42649</v>
      </c>
      <c r="C2139">
        <v>0.27900000000000003</v>
      </c>
      <c r="D2139">
        <v>0.86899999999999999</v>
      </c>
      <c r="E2139">
        <v>1.446</v>
      </c>
      <c r="F2139">
        <v>3.7698</v>
      </c>
      <c r="G2139">
        <v>4.0412999999999997</v>
      </c>
      <c r="H2139">
        <v>5.9222999999999999</v>
      </c>
      <c r="I2139">
        <v>4.1494999999999997</v>
      </c>
      <c r="J2139">
        <v>3.4177</v>
      </c>
    </row>
    <row r="2140" spans="2:10" x14ac:dyDescent="0.35">
      <c r="B2140" s="262">
        <v>42648</v>
      </c>
      <c r="C2140">
        <v>0.253</v>
      </c>
      <c r="D2140">
        <v>0.81399999999999995</v>
      </c>
      <c r="E2140">
        <v>1.39</v>
      </c>
      <c r="F2140">
        <v>3.6964000000000001</v>
      </c>
      <c r="G2140">
        <v>3.9571999999999998</v>
      </c>
      <c r="H2140">
        <v>5.7925000000000004</v>
      </c>
      <c r="I2140">
        <v>4.0578000000000003</v>
      </c>
      <c r="J2140">
        <v>3.3513000000000002</v>
      </c>
    </row>
    <row r="2141" spans="2:10" x14ac:dyDescent="0.35">
      <c r="B2141" s="262">
        <v>42647</v>
      </c>
      <c r="C2141">
        <v>0.22900000000000001</v>
      </c>
      <c r="D2141">
        <v>0.77800000000000002</v>
      </c>
      <c r="E2141">
        <v>1.357</v>
      </c>
      <c r="F2141">
        <v>3.6208999999999998</v>
      </c>
      <c r="G2141">
        <v>3.8288000000000002</v>
      </c>
      <c r="H2141">
        <v>5.6826999999999996</v>
      </c>
      <c r="I2141">
        <v>3.8803000000000001</v>
      </c>
      <c r="J2141">
        <v>3.2452000000000001</v>
      </c>
    </row>
    <row r="2142" spans="2:10" x14ac:dyDescent="0.35">
      <c r="B2142" s="262">
        <v>42646</v>
      </c>
      <c r="C2142">
        <v>0.20300000000000001</v>
      </c>
      <c r="D2142">
        <v>0.73199999999999998</v>
      </c>
      <c r="E2142">
        <v>1.3080000000000001</v>
      </c>
      <c r="F2142">
        <v>3.6193</v>
      </c>
      <c r="G2142">
        <v>3.8096000000000001</v>
      </c>
      <c r="H2142">
        <v>5.7152000000000003</v>
      </c>
      <c r="I2142">
        <v>3.859</v>
      </c>
      <c r="J2142">
        <v>3.2412999999999998</v>
      </c>
    </row>
    <row r="2143" spans="2:10" x14ac:dyDescent="0.35">
      <c r="B2143" s="262">
        <v>42643</v>
      </c>
      <c r="C2143">
        <v>0.222</v>
      </c>
      <c r="D2143">
        <v>0.745</v>
      </c>
      <c r="E2143">
        <v>1.331</v>
      </c>
      <c r="F2143">
        <v>3.6524000000000001</v>
      </c>
      <c r="G2143">
        <v>3.8351999999999999</v>
      </c>
      <c r="H2143">
        <v>5.7333999999999996</v>
      </c>
      <c r="I2143">
        <v>3.8475000000000001</v>
      </c>
      <c r="J2143">
        <v>3.2334999999999998</v>
      </c>
    </row>
    <row r="2144" spans="2:10" x14ac:dyDescent="0.35">
      <c r="B2144" s="262">
        <v>42642</v>
      </c>
      <c r="C2144">
        <v>0.19800000000000001</v>
      </c>
      <c r="D2144">
        <v>0.72099999999999997</v>
      </c>
      <c r="E2144">
        <v>1.2849999999999999</v>
      </c>
      <c r="F2144">
        <v>3.5920999999999998</v>
      </c>
      <c r="G2144">
        <v>3.7290000000000001</v>
      </c>
      <c r="H2144">
        <v>5.6689999999999996</v>
      </c>
      <c r="I2144">
        <v>3.8372999999999999</v>
      </c>
      <c r="J2144">
        <v>3.2147999999999999</v>
      </c>
    </row>
    <row r="2145" spans="2:10" x14ac:dyDescent="0.35">
      <c r="B2145" s="262">
        <v>42641</v>
      </c>
      <c r="C2145">
        <v>0.17499999999999999</v>
      </c>
      <c r="D2145">
        <v>0.67800000000000005</v>
      </c>
      <c r="E2145">
        <v>1.242</v>
      </c>
      <c r="F2145">
        <v>3.6282000000000001</v>
      </c>
      <c r="G2145">
        <v>3.7477999999999998</v>
      </c>
      <c r="H2145">
        <v>5.7938999999999998</v>
      </c>
      <c r="I2145">
        <v>3.8624000000000001</v>
      </c>
      <c r="J2145">
        <v>3.2484999999999999</v>
      </c>
    </row>
    <row r="2146" spans="2:10" x14ac:dyDescent="0.35">
      <c r="B2146" s="262">
        <v>42640</v>
      </c>
      <c r="C2146">
        <v>0.17399999999999999</v>
      </c>
      <c r="D2146">
        <v>0.67100000000000004</v>
      </c>
      <c r="E2146">
        <v>1.22</v>
      </c>
      <c r="F2146">
        <v>3.6331000000000002</v>
      </c>
      <c r="G2146">
        <v>3.7625000000000002</v>
      </c>
      <c r="H2146">
        <v>5.8090000000000002</v>
      </c>
      <c r="I2146">
        <v>3.8624000000000001</v>
      </c>
      <c r="J2146">
        <v>3.2446000000000002</v>
      </c>
    </row>
    <row r="2147" spans="2:10" x14ac:dyDescent="0.35">
      <c r="B2147" s="262">
        <v>42639</v>
      </c>
      <c r="C2147">
        <v>0.183</v>
      </c>
      <c r="D2147">
        <v>0.69599999999999995</v>
      </c>
      <c r="E2147">
        <v>1.25</v>
      </c>
      <c r="F2147">
        <v>3.6819999999999999</v>
      </c>
      <c r="G2147">
        <v>3.7900999999999998</v>
      </c>
      <c r="H2147">
        <v>5.8507999999999996</v>
      </c>
      <c r="I2147">
        <v>3.8996</v>
      </c>
      <c r="J2147">
        <v>3.2749000000000001</v>
      </c>
    </row>
    <row r="2148" spans="2:10" x14ac:dyDescent="0.35">
      <c r="B2148" s="262">
        <v>42636</v>
      </c>
      <c r="C2148">
        <v>0.21099999999999999</v>
      </c>
      <c r="D2148">
        <v>0.72899999999999998</v>
      </c>
      <c r="E2148">
        <v>1.2909999999999999</v>
      </c>
      <c r="F2148">
        <v>3.6974</v>
      </c>
      <c r="G2148">
        <v>3.7604000000000002</v>
      </c>
      <c r="H2148">
        <v>5.8278999999999996</v>
      </c>
      <c r="I2148">
        <v>3.8412000000000002</v>
      </c>
      <c r="J2148">
        <v>3.2629000000000001</v>
      </c>
    </row>
    <row r="2149" spans="2:10" x14ac:dyDescent="0.35">
      <c r="B2149" s="262">
        <v>42635</v>
      </c>
      <c r="C2149">
        <v>0.189</v>
      </c>
      <c r="D2149">
        <v>0.70599999999999996</v>
      </c>
      <c r="E2149">
        <v>1.268</v>
      </c>
      <c r="F2149">
        <v>3.6768000000000001</v>
      </c>
      <c r="G2149">
        <v>3.7498999999999998</v>
      </c>
      <c r="H2149">
        <v>5.7529000000000003</v>
      </c>
      <c r="I2149">
        <v>3.8334999999999999</v>
      </c>
      <c r="J2149">
        <v>3.2616000000000001</v>
      </c>
    </row>
    <row r="2150" spans="2:10" x14ac:dyDescent="0.35">
      <c r="B2150" s="262">
        <v>42634</v>
      </c>
      <c r="C2150">
        <v>0.24199999999999999</v>
      </c>
      <c r="D2150">
        <v>0.80400000000000005</v>
      </c>
      <c r="E2150">
        <v>1.3879999999999999</v>
      </c>
      <c r="F2150">
        <v>3.7568000000000001</v>
      </c>
      <c r="G2150">
        <v>3.7900999999999998</v>
      </c>
      <c r="H2150">
        <v>5.8661000000000003</v>
      </c>
      <c r="I2150">
        <v>3.8996</v>
      </c>
      <c r="J2150">
        <v>3.3083999999999998</v>
      </c>
    </row>
    <row r="2151" spans="2:10" x14ac:dyDescent="0.35">
      <c r="B2151" s="262">
        <v>42633</v>
      </c>
      <c r="C2151">
        <v>0.245</v>
      </c>
      <c r="D2151">
        <v>0.80500000000000005</v>
      </c>
      <c r="E2151">
        <v>1.383</v>
      </c>
      <c r="F2151">
        <v>3.7042999999999999</v>
      </c>
      <c r="G2151">
        <v>3.7435999999999998</v>
      </c>
      <c r="H2151">
        <v>5.8052000000000001</v>
      </c>
      <c r="I2151">
        <v>3.8527</v>
      </c>
      <c r="J2151">
        <v>3.2881999999999998</v>
      </c>
    </row>
    <row r="2152" spans="2:10" x14ac:dyDescent="0.35">
      <c r="B2152" s="262">
        <v>42632</v>
      </c>
      <c r="C2152">
        <v>0.28599999999999998</v>
      </c>
      <c r="D2152">
        <v>0.876</v>
      </c>
      <c r="E2152">
        <v>1.4490000000000001</v>
      </c>
      <c r="F2152">
        <v>3.7181000000000002</v>
      </c>
      <c r="G2152">
        <v>3.7772999999999999</v>
      </c>
      <c r="H2152">
        <v>5.8164999999999996</v>
      </c>
      <c r="I2152">
        <v>3.8936999999999999</v>
      </c>
      <c r="J2152">
        <v>3.3071000000000002</v>
      </c>
    </row>
    <row r="2153" spans="2:10" x14ac:dyDescent="0.35">
      <c r="B2153" s="262">
        <v>42629</v>
      </c>
      <c r="C2153">
        <v>0.28799999999999998</v>
      </c>
      <c r="D2153">
        <v>0.872</v>
      </c>
      <c r="E2153">
        <v>1.4379999999999999</v>
      </c>
      <c r="F2153">
        <v>3.7747000000000002</v>
      </c>
      <c r="G2153">
        <v>3.8355000000000001</v>
      </c>
      <c r="H2153">
        <v>5.8815999999999997</v>
      </c>
      <c r="I2153">
        <v>3.9275000000000002</v>
      </c>
      <c r="J2153">
        <v>3.3552</v>
      </c>
    </row>
    <row r="2154" spans="2:10" x14ac:dyDescent="0.35">
      <c r="B2154" s="262">
        <v>42628</v>
      </c>
      <c r="C2154">
        <v>0.30399999999999999</v>
      </c>
      <c r="D2154">
        <v>0.89</v>
      </c>
      <c r="E2154">
        <v>1.456</v>
      </c>
      <c r="F2154">
        <v>3.7927</v>
      </c>
      <c r="G2154">
        <v>3.8311000000000002</v>
      </c>
      <c r="H2154">
        <v>5.87</v>
      </c>
      <c r="I2154">
        <v>3.9235000000000002</v>
      </c>
      <c r="J2154">
        <v>3.3565999999999998</v>
      </c>
    </row>
    <row r="2155" spans="2:10" x14ac:dyDescent="0.35">
      <c r="B2155" s="262">
        <v>42627</v>
      </c>
      <c r="C2155">
        <v>0.308</v>
      </c>
      <c r="D2155">
        <v>0.873</v>
      </c>
      <c r="E2155">
        <v>1.427</v>
      </c>
      <c r="F2155">
        <v>3.82</v>
      </c>
      <c r="G2155">
        <v>3.8708999999999998</v>
      </c>
      <c r="H2155">
        <v>5.8776999999999999</v>
      </c>
      <c r="I2155">
        <v>3.9335</v>
      </c>
      <c r="J2155">
        <v>3.3834</v>
      </c>
    </row>
    <row r="2156" spans="2:10" x14ac:dyDescent="0.35">
      <c r="B2156" s="262">
        <v>42626</v>
      </c>
      <c r="C2156">
        <v>0.34100000000000003</v>
      </c>
      <c r="D2156">
        <v>0.91100000000000003</v>
      </c>
      <c r="E2156">
        <v>1.4570000000000001</v>
      </c>
      <c r="F2156">
        <v>3.8109000000000002</v>
      </c>
      <c r="G2156">
        <v>3.8576000000000001</v>
      </c>
      <c r="H2156">
        <v>5.8623000000000003</v>
      </c>
      <c r="I2156">
        <v>3.9375</v>
      </c>
      <c r="J2156">
        <v>3.4091</v>
      </c>
    </row>
    <row r="2157" spans="2:10" x14ac:dyDescent="0.35">
      <c r="B2157" s="262">
        <v>42625</v>
      </c>
      <c r="C2157">
        <v>0.29899999999999999</v>
      </c>
      <c r="D2157">
        <v>0.86499999999999999</v>
      </c>
      <c r="E2157">
        <v>1.399</v>
      </c>
      <c r="F2157">
        <v>3.8127</v>
      </c>
      <c r="G2157">
        <v>3.8509000000000002</v>
      </c>
      <c r="H2157">
        <v>5.8661000000000003</v>
      </c>
      <c r="I2157">
        <v>3.9598</v>
      </c>
      <c r="J2157">
        <v>3.4135</v>
      </c>
    </row>
    <row r="2158" spans="2:10" x14ac:dyDescent="0.35">
      <c r="B2158" s="262">
        <v>42622</v>
      </c>
      <c r="C2158">
        <v>0.30199999999999999</v>
      </c>
      <c r="D2158">
        <v>0.85799999999999998</v>
      </c>
      <c r="E2158">
        <v>1.385</v>
      </c>
      <c r="F2158">
        <v>3.7675000000000001</v>
      </c>
      <c r="G2158">
        <v>3.8180999999999998</v>
      </c>
      <c r="H2158">
        <v>5.7864000000000004</v>
      </c>
      <c r="I2158">
        <v>3.9295</v>
      </c>
      <c r="J2158">
        <v>3.3734999999999999</v>
      </c>
    </row>
    <row r="2159" spans="2:10" x14ac:dyDescent="0.35">
      <c r="B2159" s="262">
        <v>42621</v>
      </c>
      <c r="C2159">
        <v>0.24299999999999999</v>
      </c>
      <c r="D2159">
        <v>0.75700000000000001</v>
      </c>
      <c r="E2159">
        <v>1.266</v>
      </c>
      <c r="F2159">
        <v>3.7269000000000001</v>
      </c>
      <c r="G2159">
        <v>3.7227999999999999</v>
      </c>
      <c r="H2159">
        <v>5.6726000000000001</v>
      </c>
      <c r="I2159">
        <v>3.8469000000000002</v>
      </c>
      <c r="J2159">
        <v>3.3386</v>
      </c>
    </row>
    <row r="2160" spans="2:10" x14ac:dyDescent="0.35">
      <c r="B2160" s="262">
        <v>42620</v>
      </c>
      <c r="C2160">
        <v>0.185</v>
      </c>
      <c r="D2160">
        <v>0.67800000000000005</v>
      </c>
      <c r="E2160">
        <v>1.1930000000000001</v>
      </c>
      <c r="F2160">
        <v>3.7233999999999998</v>
      </c>
      <c r="G2160">
        <v>3.7227999999999999</v>
      </c>
      <c r="H2160">
        <v>5.6943000000000001</v>
      </c>
      <c r="I2160">
        <v>3.8508</v>
      </c>
      <c r="J2160">
        <v>3.3469000000000002</v>
      </c>
    </row>
    <row r="2161" spans="2:10" x14ac:dyDescent="0.35">
      <c r="B2161" s="262">
        <v>42619</v>
      </c>
      <c r="C2161">
        <v>0.19</v>
      </c>
      <c r="D2161">
        <v>0.66</v>
      </c>
      <c r="E2161">
        <v>1.1830000000000001</v>
      </c>
      <c r="F2161">
        <v>3.706</v>
      </c>
      <c r="G2161">
        <v>3.7372999999999998</v>
      </c>
      <c r="H2161">
        <v>5.7789000000000001</v>
      </c>
      <c r="I2161">
        <v>3.8296999999999999</v>
      </c>
      <c r="J2161">
        <v>3.2949000000000002</v>
      </c>
    </row>
    <row r="2162" spans="2:10" x14ac:dyDescent="0.35">
      <c r="B2162" s="262">
        <v>42618</v>
      </c>
      <c r="C2162">
        <v>0.249</v>
      </c>
      <c r="D2162">
        <v>0.71699999999999997</v>
      </c>
      <c r="E2162">
        <v>1.2050000000000001</v>
      </c>
      <c r="F2162">
        <v>3.6802999999999999</v>
      </c>
      <c r="G2162">
        <v>3.7498999999999998</v>
      </c>
      <c r="H2162">
        <v>5.7381000000000002</v>
      </c>
      <c r="I2162">
        <v>3.8740999999999999</v>
      </c>
      <c r="J2162">
        <v>3.3289</v>
      </c>
    </row>
    <row r="2163" spans="2:10" x14ac:dyDescent="0.35">
      <c r="B2163" s="262">
        <v>42615</v>
      </c>
      <c r="C2163">
        <v>0.249</v>
      </c>
      <c r="D2163">
        <v>0.72599999999999998</v>
      </c>
      <c r="E2163">
        <v>1.2150000000000001</v>
      </c>
      <c r="F2163">
        <v>3.7111999999999998</v>
      </c>
      <c r="G2163">
        <v>3.7477999999999998</v>
      </c>
      <c r="H2163">
        <v>5.7714999999999996</v>
      </c>
      <c r="I2163">
        <v>3.8780000000000001</v>
      </c>
      <c r="J2163">
        <v>3.3193000000000001</v>
      </c>
    </row>
    <row r="2164" spans="2:10" x14ac:dyDescent="0.35">
      <c r="B2164" s="262">
        <v>42614</v>
      </c>
      <c r="C2164">
        <v>0.21299999999999999</v>
      </c>
      <c r="D2164">
        <v>0.66700000000000004</v>
      </c>
      <c r="E2164">
        <v>1.1559999999999999</v>
      </c>
      <c r="F2164">
        <v>3.8182</v>
      </c>
      <c r="G2164">
        <v>3.8311000000000002</v>
      </c>
      <c r="H2164">
        <v>5.9283999999999999</v>
      </c>
      <c r="I2164">
        <v>3.9721000000000002</v>
      </c>
      <c r="J2164">
        <v>3.3904999999999998</v>
      </c>
    </row>
    <row r="2165" spans="2:10" x14ac:dyDescent="0.35">
      <c r="B2165" s="262">
        <v>42613</v>
      </c>
      <c r="C2165">
        <v>0.21199999999999999</v>
      </c>
      <c r="D2165">
        <v>0.64200000000000002</v>
      </c>
      <c r="E2165">
        <v>1.1379999999999999</v>
      </c>
      <c r="F2165">
        <v>3.7963</v>
      </c>
      <c r="G2165">
        <v>3.8268</v>
      </c>
      <c r="H2165">
        <v>5.9440999999999997</v>
      </c>
      <c r="I2165">
        <v>3.9578000000000002</v>
      </c>
      <c r="J2165">
        <v>3.3877000000000002</v>
      </c>
    </row>
    <row r="2166" spans="2:10" x14ac:dyDescent="0.35">
      <c r="B2166" s="262">
        <v>42612</v>
      </c>
      <c r="C2166">
        <v>0.215</v>
      </c>
      <c r="D2166">
        <v>0.63700000000000001</v>
      </c>
      <c r="E2166">
        <v>1.1100000000000001</v>
      </c>
      <c r="F2166">
        <v>3.7728999999999999</v>
      </c>
      <c r="G2166">
        <v>3.8420999999999998</v>
      </c>
      <c r="H2166">
        <v>5.9560000000000004</v>
      </c>
      <c r="I2166">
        <v>3.9619</v>
      </c>
      <c r="J2166">
        <v>3.3635999999999999</v>
      </c>
    </row>
    <row r="2167" spans="2:10" x14ac:dyDescent="0.35">
      <c r="B2167" s="262">
        <v>42611</v>
      </c>
      <c r="C2167">
        <v>0.24099999999999999</v>
      </c>
      <c r="D2167">
        <v>0.56399999999999995</v>
      </c>
      <c r="E2167">
        <v>1.1439999999999999</v>
      </c>
      <c r="F2167">
        <v>3.6974</v>
      </c>
      <c r="G2167">
        <v>3.7646000000000002</v>
      </c>
      <c r="H2167">
        <v>5.8815999999999997</v>
      </c>
      <c r="I2167">
        <v>3.9175</v>
      </c>
      <c r="J2167">
        <v>3.34</v>
      </c>
    </row>
    <row r="2168" spans="2:10" x14ac:dyDescent="0.35">
      <c r="B2168" s="262">
        <v>42608</v>
      </c>
      <c r="C2168">
        <v>0.24099999999999999</v>
      </c>
      <c r="D2168">
        <v>0.56399999999999995</v>
      </c>
      <c r="E2168">
        <v>1.1439999999999999</v>
      </c>
      <c r="F2168">
        <v>3.6974</v>
      </c>
      <c r="G2168">
        <v>3.7646000000000002</v>
      </c>
      <c r="H2168">
        <v>5.8815999999999997</v>
      </c>
      <c r="I2168">
        <v>3.9175</v>
      </c>
      <c r="J2168">
        <v>3.34</v>
      </c>
    </row>
    <row r="2169" spans="2:10" x14ac:dyDescent="0.35">
      <c r="B2169" s="262">
        <v>42607</v>
      </c>
      <c r="C2169">
        <v>0.224</v>
      </c>
      <c r="D2169">
        <v>0.57199999999999995</v>
      </c>
      <c r="E2169">
        <v>1.153</v>
      </c>
      <c r="F2169">
        <v>3.6957</v>
      </c>
      <c r="G2169">
        <v>3.7837000000000001</v>
      </c>
      <c r="H2169">
        <v>5.8893000000000004</v>
      </c>
      <c r="I2169">
        <v>3.9355000000000002</v>
      </c>
      <c r="J2169">
        <v>3.3469000000000002</v>
      </c>
    </row>
    <row r="2170" spans="2:10" x14ac:dyDescent="0.35">
      <c r="B2170" s="262">
        <v>42606</v>
      </c>
      <c r="C2170">
        <v>0.20499999999999999</v>
      </c>
      <c r="D2170">
        <v>0.55200000000000005</v>
      </c>
      <c r="E2170">
        <v>1.137</v>
      </c>
      <c r="F2170">
        <v>3.7355999999999998</v>
      </c>
      <c r="G2170">
        <v>3.8073000000000001</v>
      </c>
      <c r="H2170">
        <v>5.8893000000000004</v>
      </c>
      <c r="I2170">
        <v>3.968</v>
      </c>
      <c r="J2170">
        <v>3.3706999999999998</v>
      </c>
    </row>
    <row r="2171" spans="2:10" x14ac:dyDescent="0.35">
      <c r="B2171" s="262">
        <v>42605</v>
      </c>
      <c r="C2171">
        <v>0.2</v>
      </c>
      <c r="D2171">
        <v>0.54300000000000004</v>
      </c>
      <c r="E2171">
        <v>1.139</v>
      </c>
      <c r="F2171">
        <v>3.6922000000000001</v>
      </c>
      <c r="G2171">
        <v>3.7667000000000002</v>
      </c>
      <c r="H2171">
        <v>5.8585000000000003</v>
      </c>
      <c r="I2171">
        <v>3.9195000000000002</v>
      </c>
      <c r="J2171">
        <v>3.3357999999999999</v>
      </c>
    </row>
    <row r="2172" spans="2:10" x14ac:dyDescent="0.35">
      <c r="B2172" s="262">
        <v>42604</v>
      </c>
      <c r="C2172">
        <v>0.20399999999999999</v>
      </c>
      <c r="D2172">
        <v>0.55900000000000005</v>
      </c>
      <c r="E2172">
        <v>1.18</v>
      </c>
      <c r="F2172">
        <v>3.6751</v>
      </c>
      <c r="G2172">
        <v>3.7646000000000002</v>
      </c>
      <c r="H2172">
        <v>5.8738999999999999</v>
      </c>
      <c r="I2172">
        <v>3.8896999999999999</v>
      </c>
      <c r="J2172">
        <v>3.3344</v>
      </c>
    </row>
    <row r="2173" spans="2:10" x14ac:dyDescent="0.35">
      <c r="B2173" s="262">
        <v>42601</v>
      </c>
      <c r="C2173">
        <v>0.23699999999999999</v>
      </c>
      <c r="D2173">
        <v>0.61799999999999999</v>
      </c>
      <c r="E2173">
        <v>1.24</v>
      </c>
      <c r="F2173">
        <v>3.6768000000000001</v>
      </c>
      <c r="G2173">
        <v>3.7562000000000002</v>
      </c>
      <c r="H2173">
        <v>5.8776999999999999</v>
      </c>
      <c r="I2173">
        <v>3.8976000000000002</v>
      </c>
      <c r="J2173">
        <v>3.3412999999999999</v>
      </c>
    </row>
    <row r="2174" spans="2:10" x14ac:dyDescent="0.35">
      <c r="B2174" s="262">
        <v>42600</v>
      </c>
      <c r="C2174">
        <v>0.193</v>
      </c>
      <c r="D2174">
        <v>0.54900000000000004</v>
      </c>
      <c r="E2174">
        <v>1.179</v>
      </c>
      <c r="F2174">
        <v>3.6734</v>
      </c>
      <c r="G2174">
        <v>3.7837000000000001</v>
      </c>
      <c r="H2174">
        <v>5.87</v>
      </c>
      <c r="I2174">
        <v>3.8917000000000002</v>
      </c>
      <c r="J2174">
        <v>3.3344</v>
      </c>
    </row>
    <row r="2175" spans="2:10" x14ac:dyDescent="0.35">
      <c r="B2175" s="262">
        <v>42599</v>
      </c>
      <c r="C2175">
        <v>0.20100000000000001</v>
      </c>
      <c r="D2175">
        <v>0.56200000000000006</v>
      </c>
      <c r="E2175">
        <v>1.2010000000000001</v>
      </c>
      <c r="F2175">
        <v>3.7128999999999999</v>
      </c>
      <c r="G2175">
        <v>3.7965</v>
      </c>
      <c r="H2175">
        <v>5.9009999999999998</v>
      </c>
      <c r="I2175">
        <v>3.8976000000000002</v>
      </c>
      <c r="J2175">
        <v>3.3483000000000001</v>
      </c>
    </row>
    <row r="2176" spans="2:10" x14ac:dyDescent="0.35">
      <c r="B2176" s="262">
        <v>42598</v>
      </c>
      <c r="C2176">
        <v>0.221</v>
      </c>
      <c r="D2176">
        <v>0.58399999999999996</v>
      </c>
      <c r="E2176">
        <v>1.206</v>
      </c>
      <c r="F2176">
        <v>3.6751</v>
      </c>
      <c r="G2176">
        <v>3.7709000000000001</v>
      </c>
      <c r="H2176">
        <v>5.8585000000000003</v>
      </c>
      <c r="I2176">
        <v>3.8780000000000001</v>
      </c>
      <c r="J2176">
        <v>3.3207</v>
      </c>
    </row>
    <row r="2177" spans="2:10" x14ac:dyDescent="0.35">
      <c r="B2177" s="262">
        <v>42597</v>
      </c>
      <c r="C2177">
        <v>0.16900000000000001</v>
      </c>
      <c r="D2177">
        <v>0.53</v>
      </c>
      <c r="E2177">
        <v>1.141</v>
      </c>
      <c r="F2177">
        <v>3.6051000000000002</v>
      </c>
      <c r="G2177">
        <v>3.7227999999999999</v>
      </c>
      <c r="H2177">
        <v>5.7492000000000001</v>
      </c>
      <c r="I2177">
        <v>3.8334999999999999</v>
      </c>
      <c r="J2177">
        <v>3.2829000000000002</v>
      </c>
    </row>
    <row r="2178" spans="2:10" x14ac:dyDescent="0.35">
      <c r="B2178" s="262">
        <v>42594</v>
      </c>
      <c r="C2178">
        <v>0.16400000000000001</v>
      </c>
      <c r="D2178">
        <v>0.51700000000000002</v>
      </c>
      <c r="E2178">
        <v>1.101</v>
      </c>
      <c r="F2178">
        <v>3.6133000000000002</v>
      </c>
      <c r="G2178">
        <v>3.7414999999999998</v>
      </c>
      <c r="H2178">
        <v>5.7492000000000001</v>
      </c>
      <c r="I2178">
        <v>3.8220999999999998</v>
      </c>
      <c r="J2178">
        <v>3.2949000000000002</v>
      </c>
    </row>
    <row r="2179" spans="2:10" x14ac:dyDescent="0.35">
      <c r="B2179" s="262">
        <v>42593</v>
      </c>
      <c r="C2179">
        <v>0.17799999999999999</v>
      </c>
      <c r="D2179">
        <v>0.53600000000000003</v>
      </c>
      <c r="E2179">
        <v>1.085</v>
      </c>
      <c r="F2179">
        <v>3.6265000000000001</v>
      </c>
      <c r="G2179">
        <v>3.7921999999999998</v>
      </c>
      <c r="H2179">
        <v>5.7827000000000002</v>
      </c>
      <c r="I2179">
        <v>3.8469000000000002</v>
      </c>
      <c r="J2179">
        <v>3.3166000000000002</v>
      </c>
    </row>
    <row r="2180" spans="2:10" x14ac:dyDescent="0.35">
      <c r="B2180" s="262">
        <v>42592</v>
      </c>
      <c r="C2180">
        <v>0.127</v>
      </c>
      <c r="D2180">
        <v>0.52600000000000002</v>
      </c>
      <c r="E2180">
        <v>1.1120000000000001</v>
      </c>
      <c r="F2180">
        <v>3.6905000000000001</v>
      </c>
      <c r="G2180">
        <v>3.8029000000000002</v>
      </c>
      <c r="H2180">
        <v>5.8585000000000003</v>
      </c>
      <c r="I2180">
        <v>3.8896999999999999</v>
      </c>
      <c r="J2180">
        <v>3.3469000000000002</v>
      </c>
    </row>
    <row r="2181" spans="2:10" x14ac:dyDescent="0.35">
      <c r="B2181" s="262">
        <v>42591</v>
      </c>
      <c r="C2181">
        <v>0.157</v>
      </c>
      <c r="D2181">
        <v>0.58099999999999996</v>
      </c>
      <c r="E2181">
        <v>1.222</v>
      </c>
      <c r="F2181">
        <v>3.6888000000000001</v>
      </c>
      <c r="G2181">
        <v>3.8050999999999999</v>
      </c>
      <c r="H2181">
        <v>5.8202999999999996</v>
      </c>
      <c r="I2181">
        <v>3.8858000000000001</v>
      </c>
      <c r="J2181">
        <v>3.3469000000000002</v>
      </c>
    </row>
    <row r="2182" spans="2:10" x14ac:dyDescent="0.35">
      <c r="B2182" s="262">
        <v>42590</v>
      </c>
      <c r="C2182">
        <v>0.16300000000000001</v>
      </c>
      <c r="D2182">
        <v>0.61</v>
      </c>
      <c r="E2182">
        <v>1.266</v>
      </c>
      <c r="F2182">
        <v>3.7025000000000001</v>
      </c>
      <c r="G2182">
        <v>3.8094000000000001</v>
      </c>
      <c r="H2182">
        <v>5.8127000000000004</v>
      </c>
      <c r="I2182">
        <v>3.9275000000000002</v>
      </c>
      <c r="J2182">
        <v>3.3706999999999998</v>
      </c>
    </row>
    <row r="2183" spans="2:10" x14ac:dyDescent="0.35">
      <c r="B2183" s="262">
        <v>42587</v>
      </c>
      <c r="C2183">
        <v>0.21299999999999999</v>
      </c>
      <c r="D2183">
        <v>0.67</v>
      </c>
      <c r="E2183">
        <v>1.3160000000000001</v>
      </c>
      <c r="F2183">
        <v>3.7164000000000001</v>
      </c>
      <c r="G2183">
        <v>3.7900999999999998</v>
      </c>
      <c r="H2183">
        <v>5.8127000000000004</v>
      </c>
      <c r="I2183">
        <v>3.8956</v>
      </c>
      <c r="J2183">
        <v>3.3622000000000001</v>
      </c>
    </row>
    <row r="2184" spans="2:10" x14ac:dyDescent="0.35">
      <c r="B2184" s="262">
        <v>42586</v>
      </c>
      <c r="C2184">
        <v>0.19700000000000001</v>
      </c>
      <c r="D2184">
        <v>0.64200000000000002</v>
      </c>
      <c r="E2184">
        <v>1.3109999999999999</v>
      </c>
      <c r="F2184">
        <v>3.6734</v>
      </c>
      <c r="G2184">
        <v>3.7814999999999999</v>
      </c>
      <c r="H2184">
        <v>5.8090000000000002</v>
      </c>
      <c r="I2184">
        <v>3.8681999999999999</v>
      </c>
      <c r="J2184">
        <v>3.3262</v>
      </c>
    </row>
    <row r="2185" spans="2:10" x14ac:dyDescent="0.35">
      <c r="B2185" s="262">
        <v>42585</v>
      </c>
      <c r="C2185">
        <v>0.35499999999999998</v>
      </c>
      <c r="D2185">
        <v>0.80100000000000005</v>
      </c>
      <c r="E2185">
        <v>1.478</v>
      </c>
      <c r="F2185">
        <v>3.7427000000000001</v>
      </c>
      <c r="G2185">
        <v>3.8159000000000001</v>
      </c>
      <c r="H2185">
        <v>5.9245000000000001</v>
      </c>
      <c r="I2185">
        <v>3.9195000000000002</v>
      </c>
      <c r="J2185">
        <v>3.3677999999999999</v>
      </c>
    </row>
    <row r="2186" spans="2:10" x14ac:dyDescent="0.35">
      <c r="B2186" s="262">
        <v>42584</v>
      </c>
      <c r="C2186">
        <v>0.36399999999999999</v>
      </c>
      <c r="D2186">
        <v>0.80700000000000005</v>
      </c>
      <c r="E2186">
        <v>1.4870000000000001</v>
      </c>
      <c r="F2186">
        <v>3.6957</v>
      </c>
      <c r="G2186">
        <v>3.7879</v>
      </c>
      <c r="H2186">
        <v>5.9481000000000002</v>
      </c>
      <c r="I2186">
        <v>3.8258999999999999</v>
      </c>
      <c r="J2186">
        <v>3.3262</v>
      </c>
    </row>
    <row r="2187" spans="2:10" x14ac:dyDescent="0.35">
      <c r="B2187" s="262">
        <v>42583</v>
      </c>
      <c r="C2187">
        <v>0.317</v>
      </c>
      <c r="D2187">
        <v>0.72899999999999998</v>
      </c>
      <c r="E2187">
        <v>1.419</v>
      </c>
      <c r="F2187">
        <v>3.6431</v>
      </c>
      <c r="G2187">
        <v>3.7353000000000001</v>
      </c>
      <c r="H2187">
        <v>5.8776999999999999</v>
      </c>
      <c r="I2187">
        <v>3.7919</v>
      </c>
      <c r="J2187">
        <v>3.3180000000000001</v>
      </c>
    </row>
    <row r="2188" spans="2:10" x14ac:dyDescent="0.35">
      <c r="B2188" s="262">
        <v>42580</v>
      </c>
      <c r="C2188">
        <v>0.27500000000000002</v>
      </c>
      <c r="D2188">
        <v>0.68400000000000005</v>
      </c>
      <c r="E2188">
        <v>1.3859999999999999</v>
      </c>
      <c r="F2188">
        <v>3.6684000000000001</v>
      </c>
      <c r="G2188">
        <v>3.7227999999999999</v>
      </c>
      <c r="H2188">
        <v>5.8971</v>
      </c>
      <c r="I2188">
        <v>3.7806999999999999</v>
      </c>
      <c r="J2188">
        <v>3.2936000000000001</v>
      </c>
    </row>
    <row r="2189" spans="2:10" x14ac:dyDescent="0.35">
      <c r="B2189" s="262">
        <v>42579</v>
      </c>
      <c r="C2189">
        <v>0.29699999999999999</v>
      </c>
      <c r="D2189">
        <v>0.71099999999999997</v>
      </c>
      <c r="E2189">
        <v>1.4339999999999999</v>
      </c>
      <c r="F2189">
        <v>3.6084000000000001</v>
      </c>
      <c r="G2189">
        <v>3.68</v>
      </c>
      <c r="H2189">
        <v>5.8014000000000001</v>
      </c>
      <c r="I2189">
        <v>3.7732999999999999</v>
      </c>
      <c r="J2189">
        <v>3.2549999999999999</v>
      </c>
    </row>
    <row r="2190" spans="2:10" x14ac:dyDescent="0.35">
      <c r="B2190" s="262">
        <v>42578</v>
      </c>
      <c r="C2190">
        <v>0.30599999999999999</v>
      </c>
      <c r="D2190">
        <v>0.73699999999999999</v>
      </c>
      <c r="E2190">
        <v>1.46</v>
      </c>
      <c r="F2190">
        <v>3.6084000000000001</v>
      </c>
      <c r="G2190">
        <v>3.6861000000000002</v>
      </c>
      <c r="H2190">
        <v>5.4981999999999998</v>
      </c>
      <c r="I2190">
        <v>3.7696000000000001</v>
      </c>
      <c r="J2190">
        <v>3.2549999999999999</v>
      </c>
    </row>
    <row r="2191" spans="2:10" x14ac:dyDescent="0.35">
      <c r="B2191" s="262">
        <v>42577</v>
      </c>
      <c r="C2191">
        <v>0.35799999999999998</v>
      </c>
      <c r="D2191">
        <v>0.82099999999999995</v>
      </c>
      <c r="E2191">
        <v>1.552</v>
      </c>
      <c r="F2191">
        <v>3.5840000000000001</v>
      </c>
      <c r="G2191">
        <v>3.6779999999999999</v>
      </c>
      <c r="H2191">
        <v>5.4981999999999998</v>
      </c>
      <c r="I2191">
        <v>3.7549000000000001</v>
      </c>
      <c r="J2191">
        <v>3.2616000000000001</v>
      </c>
    </row>
    <row r="2192" spans="2:10" x14ac:dyDescent="0.35">
      <c r="B2192" s="262">
        <v>42576</v>
      </c>
      <c r="C2192">
        <v>0.34599999999999997</v>
      </c>
      <c r="D2192">
        <v>0.80900000000000005</v>
      </c>
      <c r="E2192">
        <v>1.5449999999999999</v>
      </c>
      <c r="F2192">
        <v>3.5647000000000002</v>
      </c>
      <c r="G2192">
        <v>3.6619000000000002</v>
      </c>
      <c r="H2192">
        <v>5.4913999999999996</v>
      </c>
      <c r="I2192">
        <v>3.7366000000000001</v>
      </c>
      <c r="J2192">
        <v>3.2696000000000001</v>
      </c>
    </row>
    <row r="2193" spans="2:10" x14ac:dyDescent="0.35">
      <c r="B2193" s="262">
        <v>42573</v>
      </c>
      <c r="C2193">
        <v>0.34599999999999997</v>
      </c>
      <c r="D2193">
        <v>0.79600000000000004</v>
      </c>
      <c r="E2193">
        <v>1.5469999999999999</v>
      </c>
      <c r="F2193">
        <v>3.6017999999999999</v>
      </c>
      <c r="G2193">
        <v>3.6699000000000002</v>
      </c>
      <c r="H2193">
        <v>5.5425000000000004</v>
      </c>
      <c r="I2193">
        <v>3.7658999999999998</v>
      </c>
      <c r="J2193">
        <v>3.2734999999999999</v>
      </c>
    </row>
    <row r="2194" spans="2:10" x14ac:dyDescent="0.35">
      <c r="B2194" s="262">
        <v>42572</v>
      </c>
      <c r="C2194">
        <v>0.38700000000000001</v>
      </c>
      <c r="D2194">
        <v>0.83299999999999996</v>
      </c>
      <c r="E2194">
        <v>1.5840000000000001</v>
      </c>
      <c r="F2194">
        <v>3.6331000000000002</v>
      </c>
      <c r="G2194">
        <v>3.6699000000000002</v>
      </c>
      <c r="H2194">
        <v>5.5492999999999997</v>
      </c>
      <c r="I2194">
        <v>3.7957000000000001</v>
      </c>
      <c r="J2194">
        <v>3.2921999999999998</v>
      </c>
    </row>
    <row r="2195" spans="2:10" x14ac:dyDescent="0.35">
      <c r="B2195" s="262">
        <v>42571</v>
      </c>
      <c r="C2195">
        <v>0.40200000000000002</v>
      </c>
      <c r="D2195">
        <v>0.83299999999999996</v>
      </c>
      <c r="E2195">
        <v>1.57</v>
      </c>
      <c r="F2195">
        <v>3.6150000000000002</v>
      </c>
      <c r="G2195">
        <v>3.6579999999999999</v>
      </c>
      <c r="H2195">
        <v>5.5015000000000001</v>
      </c>
      <c r="I2195">
        <v>3.7366000000000001</v>
      </c>
      <c r="J2195">
        <v>3.2801999999999998</v>
      </c>
    </row>
    <row r="2196" spans="2:10" x14ac:dyDescent="0.35">
      <c r="B2196" s="262">
        <v>42570</v>
      </c>
      <c r="C2196">
        <v>0.38500000000000001</v>
      </c>
      <c r="D2196">
        <v>0.79900000000000004</v>
      </c>
      <c r="E2196">
        <v>1.524</v>
      </c>
      <c r="F2196">
        <v>3.6347999999999998</v>
      </c>
      <c r="G2196">
        <v>3.6840000000000002</v>
      </c>
      <c r="H2196">
        <v>5.5701000000000001</v>
      </c>
      <c r="I2196">
        <v>3.7549000000000001</v>
      </c>
      <c r="J2196">
        <v>3.2869000000000002</v>
      </c>
    </row>
    <row r="2197" spans="2:10" x14ac:dyDescent="0.35">
      <c r="B2197" s="262">
        <v>42569</v>
      </c>
      <c r="C2197">
        <v>0.4</v>
      </c>
      <c r="D2197">
        <v>0.82299999999999995</v>
      </c>
      <c r="E2197">
        <v>1.54</v>
      </c>
      <c r="F2197">
        <v>3.6347999999999998</v>
      </c>
      <c r="G2197">
        <v>3.7084000000000001</v>
      </c>
      <c r="H2197">
        <v>5.5875000000000004</v>
      </c>
      <c r="I2197">
        <v>3.7475999999999998</v>
      </c>
      <c r="J2197">
        <v>3.2814999999999999</v>
      </c>
    </row>
    <row r="2198" spans="2:10" x14ac:dyDescent="0.35">
      <c r="B2198" s="262">
        <v>42566</v>
      </c>
      <c r="C2198">
        <v>0.40100000000000002</v>
      </c>
      <c r="D2198">
        <v>0.83299999999999996</v>
      </c>
      <c r="E2198">
        <v>1.5509999999999999</v>
      </c>
      <c r="F2198">
        <v>3.6465000000000001</v>
      </c>
      <c r="G2198">
        <v>3.7063999999999999</v>
      </c>
      <c r="H2198">
        <v>5.6368</v>
      </c>
      <c r="I2198">
        <v>3.7732999999999999</v>
      </c>
      <c r="J2198">
        <v>3.2921999999999998</v>
      </c>
    </row>
    <row r="2199" spans="2:10" x14ac:dyDescent="0.35">
      <c r="B2199" s="262">
        <v>42565</v>
      </c>
      <c r="C2199">
        <v>0.37</v>
      </c>
      <c r="D2199">
        <v>0.79200000000000004</v>
      </c>
      <c r="E2199">
        <v>1.4870000000000001</v>
      </c>
      <c r="F2199">
        <v>3.6616</v>
      </c>
      <c r="G2199">
        <v>3.7145999999999999</v>
      </c>
      <c r="H2199">
        <v>5.6546000000000003</v>
      </c>
      <c r="I2199">
        <v>3.7806999999999999</v>
      </c>
      <c r="J2199">
        <v>3.2989999999999999</v>
      </c>
    </row>
    <row r="2200" spans="2:10" x14ac:dyDescent="0.35">
      <c r="B2200" s="262">
        <v>42564</v>
      </c>
      <c r="C2200">
        <v>0.33500000000000002</v>
      </c>
      <c r="D2200">
        <v>0.74299999999999999</v>
      </c>
      <c r="E2200">
        <v>1.4490000000000001</v>
      </c>
      <c r="F2200">
        <v>3.5985999999999998</v>
      </c>
      <c r="G2200">
        <v>3.6638999999999999</v>
      </c>
      <c r="H2200">
        <v>5.6120999999999999</v>
      </c>
      <c r="I2200">
        <v>3.7330000000000001</v>
      </c>
      <c r="J2200">
        <v>3.2589999999999999</v>
      </c>
    </row>
    <row r="2201" spans="2:10" x14ac:dyDescent="0.35">
      <c r="B2201" s="262">
        <v>42563</v>
      </c>
      <c r="C2201">
        <v>0.41599999999999998</v>
      </c>
      <c r="D2201">
        <v>0.82699999999999996</v>
      </c>
      <c r="E2201">
        <v>1.524</v>
      </c>
      <c r="F2201">
        <v>3.6364999999999998</v>
      </c>
      <c r="G2201">
        <v>3.7208000000000001</v>
      </c>
      <c r="H2201">
        <v>5.6654</v>
      </c>
      <c r="I2201">
        <v>3.7919</v>
      </c>
      <c r="J2201">
        <v>3.3056999999999999</v>
      </c>
    </row>
    <row r="2202" spans="2:10" x14ac:dyDescent="0.35">
      <c r="B2202" s="262">
        <v>42562</v>
      </c>
      <c r="C2202">
        <v>0.35499999999999998</v>
      </c>
      <c r="D2202">
        <v>0.75700000000000001</v>
      </c>
      <c r="E2202">
        <v>1.458</v>
      </c>
      <c r="F2202">
        <v>3.5550999999999999</v>
      </c>
      <c r="G2202">
        <v>3.6678999999999999</v>
      </c>
      <c r="H2202">
        <v>5.6085000000000003</v>
      </c>
      <c r="I2202">
        <v>3.7258</v>
      </c>
      <c r="J2202">
        <v>3.2829000000000002</v>
      </c>
    </row>
    <row r="2203" spans="2:10" x14ac:dyDescent="0.35">
      <c r="B2203" s="262">
        <v>42559</v>
      </c>
      <c r="C2203">
        <v>0.32300000000000001</v>
      </c>
      <c r="D2203">
        <v>0.73399999999999999</v>
      </c>
      <c r="E2203">
        <v>1.4430000000000001</v>
      </c>
      <c r="F2203">
        <v>3.5790999999999999</v>
      </c>
      <c r="G2203">
        <v>3.7353000000000001</v>
      </c>
      <c r="H2203">
        <v>5.7308000000000003</v>
      </c>
      <c r="I2203">
        <v>3.7475999999999998</v>
      </c>
      <c r="J2203">
        <v>3.2749000000000001</v>
      </c>
    </row>
    <row r="2204" spans="2:10" x14ac:dyDescent="0.35">
      <c r="B2204" s="262">
        <v>42558</v>
      </c>
      <c r="C2204">
        <v>0.34899999999999998</v>
      </c>
      <c r="D2204">
        <v>0.77900000000000003</v>
      </c>
      <c r="E2204">
        <v>1.4850000000000001</v>
      </c>
      <c r="F2204">
        <v>3.6017999999999999</v>
      </c>
      <c r="G2204">
        <v>3.7372999999999998</v>
      </c>
      <c r="H2204">
        <v>5.7640000000000002</v>
      </c>
      <c r="I2204">
        <v>3.7732999999999999</v>
      </c>
      <c r="J2204">
        <v>3.2869000000000002</v>
      </c>
    </row>
    <row r="2205" spans="2:10" x14ac:dyDescent="0.35">
      <c r="B2205" s="262">
        <v>42557</v>
      </c>
      <c r="C2205">
        <v>0.34399999999999997</v>
      </c>
      <c r="D2205">
        <v>0.76400000000000001</v>
      </c>
      <c r="E2205">
        <v>1.446</v>
      </c>
      <c r="F2205">
        <v>3.5615000000000001</v>
      </c>
      <c r="G2205">
        <v>3.6011000000000002</v>
      </c>
      <c r="H2205">
        <v>5.7343999999999999</v>
      </c>
      <c r="I2205">
        <v>3.7258</v>
      </c>
      <c r="J2205">
        <v>3.2549999999999999</v>
      </c>
    </row>
    <row r="2206" spans="2:10" x14ac:dyDescent="0.35">
      <c r="B2206" s="262">
        <v>42556</v>
      </c>
      <c r="C2206">
        <v>0.32800000000000001</v>
      </c>
      <c r="D2206">
        <v>0.77</v>
      </c>
      <c r="E2206">
        <v>1.4550000000000001</v>
      </c>
      <c r="F2206">
        <v>3.5142000000000002</v>
      </c>
      <c r="G2206">
        <v>3.6088</v>
      </c>
      <c r="H2206">
        <v>5.6943000000000001</v>
      </c>
      <c r="I2206">
        <v>3.7006999999999999</v>
      </c>
      <c r="J2206">
        <v>3.2696000000000001</v>
      </c>
    </row>
    <row r="2207" spans="2:10" x14ac:dyDescent="0.35">
      <c r="B2207" s="262">
        <v>42555</v>
      </c>
      <c r="C2207">
        <v>0.36899999999999999</v>
      </c>
      <c r="D2207">
        <v>0.83099999999999996</v>
      </c>
      <c r="E2207">
        <v>1.514</v>
      </c>
      <c r="F2207">
        <v>3.597</v>
      </c>
      <c r="G2207">
        <v>3.6185</v>
      </c>
      <c r="H2207">
        <v>5.6368</v>
      </c>
      <c r="I2207">
        <v>3.7366000000000001</v>
      </c>
      <c r="J2207">
        <v>3.2949000000000002</v>
      </c>
    </row>
    <row r="2208" spans="2:10" x14ac:dyDescent="0.35">
      <c r="B2208" s="262">
        <v>42552</v>
      </c>
      <c r="C2208">
        <v>0.38400000000000001</v>
      </c>
      <c r="D2208">
        <v>0.86099999999999999</v>
      </c>
      <c r="E2208">
        <v>1.54</v>
      </c>
      <c r="F2208">
        <v>3.5937000000000001</v>
      </c>
      <c r="G2208">
        <v>3.5666000000000002</v>
      </c>
      <c r="H2208">
        <v>5.6943000000000001</v>
      </c>
      <c r="I2208">
        <v>3.7330000000000001</v>
      </c>
      <c r="J2208">
        <v>3.3207</v>
      </c>
    </row>
    <row r="2209" spans="2:10" x14ac:dyDescent="0.35">
      <c r="B2209" s="262">
        <v>42551</v>
      </c>
      <c r="C2209">
        <v>0.34599999999999997</v>
      </c>
      <c r="D2209">
        <v>0.86399999999999999</v>
      </c>
      <c r="E2209">
        <v>1.5640000000000001</v>
      </c>
      <c r="F2209">
        <v>3.6248</v>
      </c>
      <c r="G2209">
        <v>3.5516000000000001</v>
      </c>
      <c r="H2209">
        <v>5.7529000000000003</v>
      </c>
      <c r="I2209">
        <v>3.7149999999999999</v>
      </c>
      <c r="J2209">
        <v>3.3125</v>
      </c>
    </row>
    <row r="2210" spans="2:10" x14ac:dyDescent="0.35">
      <c r="B2210" s="262">
        <v>42550</v>
      </c>
      <c r="C2210">
        <v>0.45100000000000001</v>
      </c>
      <c r="D2210">
        <v>0.94699999999999995</v>
      </c>
      <c r="E2210">
        <v>1.647</v>
      </c>
      <c r="F2210">
        <v>3.7444000000000002</v>
      </c>
      <c r="G2210">
        <v>3.65</v>
      </c>
      <c r="H2210">
        <v>6.0734000000000004</v>
      </c>
      <c r="I2210">
        <v>3.7881999999999998</v>
      </c>
      <c r="J2210">
        <v>3.3948</v>
      </c>
    </row>
    <row r="2211" spans="2:10" x14ac:dyDescent="0.35">
      <c r="B2211" s="262">
        <v>42549</v>
      </c>
      <c r="C2211">
        <v>0.44600000000000001</v>
      </c>
      <c r="D2211">
        <v>0.95899999999999996</v>
      </c>
      <c r="E2211">
        <v>1.681</v>
      </c>
      <c r="F2211">
        <v>3.8778000000000001</v>
      </c>
      <c r="G2211">
        <v>3.8399000000000001</v>
      </c>
      <c r="H2211">
        <v>6.3136000000000001</v>
      </c>
      <c r="I2211">
        <v>3.9537</v>
      </c>
      <c r="J2211">
        <v>3.5131000000000001</v>
      </c>
    </row>
    <row r="2212" spans="2:10" x14ac:dyDescent="0.35">
      <c r="B2212" s="262">
        <v>42548</v>
      </c>
      <c r="C2212">
        <v>0.40200000000000002</v>
      </c>
      <c r="D2212">
        <v>0.93300000000000005</v>
      </c>
      <c r="E2212">
        <v>1.6779999999999999</v>
      </c>
      <c r="F2212">
        <v>3.9851999999999999</v>
      </c>
      <c r="G2212">
        <v>3.9693000000000001</v>
      </c>
      <c r="H2212">
        <v>6.5303000000000004</v>
      </c>
      <c r="I2212">
        <v>4.0970000000000004</v>
      </c>
      <c r="J2212">
        <v>3.6187</v>
      </c>
    </row>
    <row r="2213" spans="2:10" x14ac:dyDescent="0.35">
      <c r="B2213" s="262">
        <v>42545</v>
      </c>
      <c r="C2213">
        <v>0.56299999999999994</v>
      </c>
      <c r="D2213">
        <v>1.0840000000000001</v>
      </c>
      <c r="E2213">
        <v>1.8080000000000001</v>
      </c>
      <c r="F2213">
        <v>4.0358000000000001</v>
      </c>
      <c r="G2213">
        <v>3.9413</v>
      </c>
      <c r="H2213">
        <v>6.2957999999999998</v>
      </c>
      <c r="I2213">
        <v>4.1433</v>
      </c>
      <c r="J2213">
        <v>3.6316999999999999</v>
      </c>
    </row>
    <row r="2214" spans="2:10" x14ac:dyDescent="0.35">
      <c r="B2214" s="262">
        <v>42544</v>
      </c>
      <c r="C2214">
        <v>0.88800000000000001</v>
      </c>
      <c r="D2214">
        <v>1.3720000000000001</v>
      </c>
      <c r="E2214">
        <v>2.0859999999999999</v>
      </c>
      <c r="F2214">
        <v>4.056</v>
      </c>
      <c r="G2214">
        <v>3.8843000000000001</v>
      </c>
      <c r="H2214">
        <v>5.7676999999999996</v>
      </c>
      <c r="I2214">
        <v>4.1233000000000004</v>
      </c>
      <c r="J2214">
        <v>3.6009000000000002</v>
      </c>
    </row>
    <row r="2215" spans="2:10" x14ac:dyDescent="0.35">
      <c r="B2215" s="262">
        <v>42543</v>
      </c>
      <c r="C2215">
        <v>0.83399999999999996</v>
      </c>
      <c r="D2215">
        <v>1.3109999999999999</v>
      </c>
      <c r="E2215">
        <v>2.0430000000000001</v>
      </c>
      <c r="F2215">
        <v>4.0382999999999996</v>
      </c>
      <c r="G2215">
        <v>3.9275000000000002</v>
      </c>
      <c r="H2215">
        <v>5.8127000000000004</v>
      </c>
      <c r="I2215">
        <v>4.0178000000000003</v>
      </c>
      <c r="J2215">
        <v>3.6009000000000002</v>
      </c>
    </row>
    <row r="2216" spans="2:10" x14ac:dyDescent="0.35">
      <c r="B2216" s="262">
        <v>42542</v>
      </c>
      <c r="C2216">
        <v>0.83099999999999996</v>
      </c>
      <c r="D2216">
        <v>1.2849999999999999</v>
      </c>
      <c r="E2216">
        <v>2.0289999999999999</v>
      </c>
      <c r="F2216">
        <v>4.0468999999999999</v>
      </c>
      <c r="G2216">
        <v>3.9645999999999999</v>
      </c>
      <c r="H2216">
        <v>5.7789000000000001</v>
      </c>
      <c r="I2216">
        <v>4.0282999999999998</v>
      </c>
      <c r="J2216">
        <v>3.6073</v>
      </c>
    </row>
    <row r="2217" spans="2:10" x14ac:dyDescent="0.35">
      <c r="B2217" s="262">
        <v>42541</v>
      </c>
      <c r="C2217">
        <v>0.78500000000000003</v>
      </c>
      <c r="D2217">
        <v>1.2370000000000001</v>
      </c>
      <c r="E2217">
        <v>1.9830000000000001</v>
      </c>
      <c r="F2217">
        <v>4.0721999999999996</v>
      </c>
      <c r="G2217">
        <v>4.0072000000000001</v>
      </c>
      <c r="H2217">
        <v>5.8090000000000002</v>
      </c>
      <c r="I2217">
        <v>4.0094000000000003</v>
      </c>
      <c r="J2217">
        <v>3.6316999999999999</v>
      </c>
    </row>
    <row r="2218" spans="2:10" x14ac:dyDescent="0.35">
      <c r="B2218" s="262">
        <v>42538</v>
      </c>
      <c r="C2218">
        <v>0.69299999999999995</v>
      </c>
      <c r="D2218">
        <v>1.143</v>
      </c>
      <c r="E2218">
        <v>1.8879999999999999</v>
      </c>
      <c r="F2218">
        <v>4.1435000000000004</v>
      </c>
      <c r="G2218">
        <v>4.1688000000000001</v>
      </c>
      <c r="H2218">
        <v>6.0651000000000002</v>
      </c>
      <c r="I2218">
        <v>4.1839000000000004</v>
      </c>
      <c r="J2218">
        <v>3.7850999999999999</v>
      </c>
    </row>
    <row r="2219" spans="2:10" x14ac:dyDescent="0.35">
      <c r="B2219" s="262">
        <v>42537</v>
      </c>
      <c r="C2219">
        <v>0.65300000000000002</v>
      </c>
      <c r="D2219">
        <v>1.109</v>
      </c>
      <c r="E2219">
        <v>1.831</v>
      </c>
      <c r="F2219">
        <v>4.1302000000000003</v>
      </c>
      <c r="G2219">
        <v>4.1844000000000001</v>
      </c>
      <c r="H2219">
        <v>6.1317000000000004</v>
      </c>
      <c r="I2219">
        <v>4.1999000000000004</v>
      </c>
      <c r="J2219">
        <v>3.7976000000000001</v>
      </c>
    </row>
    <row r="2220" spans="2:10" x14ac:dyDescent="0.35">
      <c r="B2220" s="262">
        <v>42536</v>
      </c>
      <c r="C2220">
        <v>0.65800000000000003</v>
      </c>
      <c r="D2220">
        <v>1.119</v>
      </c>
      <c r="E2220">
        <v>1.827</v>
      </c>
      <c r="F2220">
        <v>4.1397000000000004</v>
      </c>
      <c r="G2220">
        <v>4.1740000000000004</v>
      </c>
      <c r="H2220">
        <v>6.1106999999999996</v>
      </c>
      <c r="I2220">
        <v>4.1612999999999998</v>
      </c>
      <c r="J2220">
        <v>3.6814</v>
      </c>
    </row>
    <row r="2221" spans="2:10" x14ac:dyDescent="0.35">
      <c r="B2221" s="262">
        <v>42535</v>
      </c>
      <c r="C2221">
        <v>0.67500000000000004</v>
      </c>
      <c r="D2221">
        <v>1.1419999999999999</v>
      </c>
      <c r="E2221">
        <v>1.867</v>
      </c>
      <c r="F2221">
        <v>4.1401000000000003</v>
      </c>
      <c r="G2221">
        <v>4.1611000000000002</v>
      </c>
      <c r="H2221">
        <v>6.1233000000000004</v>
      </c>
      <c r="I2221">
        <v>4.1635</v>
      </c>
      <c r="J2221">
        <v>3.6680000000000001</v>
      </c>
    </row>
    <row r="2222" spans="2:10" x14ac:dyDescent="0.35">
      <c r="B2222" s="262">
        <v>42534</v>
      </c>
      <c r="C2222">
        <v>0.73199999999999998</v>
      </c>
      <c r="D2222">
        <v>1.208</v>
      </c>
      <c r="E2222">
        <v>1.917</v>
      </c>
      <c r="F2222">
        <v>4.0940000000000003</v>
      </c>
      <c r="G2222">
        <v>4.0629</v>
      </c>
      <c r="H2222">
        <v>5.9245000000000001</v>
      </c>
      <c r="I2222">
        <v>4.0796000000000001</v>
      </c>
      <c r="J2222">
        <v>3.6073</v>
      </c>
    </row>
    <row r="2223" spans="2:10" x14ac:dyDescent="0.35">
      <c r="B2223" s="262">
        <v>42531</v>
      </c>
      <c r="C2223">
        <v>0.75800000000000001</v>
      </c>
      <c r="D2223">
        <v>1.2310000000000001</v>
      </c>
      <c r="E2223">
        <v>1.9359999999999999</v>
      </c>
      <c r="F2223">
        <v>4.0679999999999996</v>
      </c>
      <c r="G2223">
        <v>4.0751999999999997</v>
      </c>
      <c r="H2223">
        <v>5.8392999999999997</v>
      </c>
      <c r="I2223">
        <v>4.0430999999999999</v>
      </c>
      <c r="J2223">
        <v>3.6009000000000002</v>
      </c>
    </row>
    <row r="2224" spans="2:10" x14ac:dyDescent="0.35">
      <c r="B2224" s="262">
        <v>42530</v>
      </c>
      <c r="C2224">
        <v>0.753</v>
      </c>
      <c r="D2224">
        <v>1.242</v>
      </c>
      <c r="E2224">
        <v>1.944</v>
      </c>
      <c r="F2224">
        <v>4.0377999999999998</v>
      </c>
      <c r="G2224">
        <v>4.0023999999999997</v>
      </c>
      <c r="H2224">
        <v>5.7789000000000001</v>
      </c>
      <c r="I2224">
        <v>3.9660000000000002</v>
      </c>
      <c r="J2224">
        <v>3.5331000000000001</v>
      </c>
    </row>
    <row r="2225" spans="2:10" x14ac:dyDescent="0.35">
      <c r="B2225" s="262">
        <v>42529</v>
      </c>
      <c r="C2225">
        <v>0.754</v>
      </c>
      <c r="D2225">
        <v>1.252</v>
      </c>
      <c r="E2225">
        <v>1.9650000000000001</v>
      </c>
      <c r="F2225">
        <v>4.0399000000000003</v>
      </c>
      <c r="G2225">
        <v>3.9857999999999998</v>
      </c>
      <c r="H2225">
        <v>5.7976999999999999</v>
      </c>
      <c r="I2225">
        <v>3.968</v>
      </c>
      <c r="J2225">
        <v>3.53</v>
      </c>
    </row>
    <row r="2226" spans="2:10" x14ac:dyDescent="0.35">
      <c r="B2226" s="262">
        <v>42528</v>
      </c>
      <c r="C2226">
        <v>0.749</v>
      </c>
      <c r="D2226">
        <v>1.2649999999999999</v>
      </c>
      <c r="E2226">
        <v>1.992</v>
      </c>
      <c r="F2226">
        <v>4.0538999999999996</v>
      </c>
      <c r="G2226">
        <v>3.9459</v>
      </c>
      <c r="H2226">
        <v>5.8470000000000004</v>
      </c>
      <c r="I2226">
        <v>3.9660000000000002</v>
      </c>
      <c r="J2226">
        <v>3.5268999999999999</v>
      </c>
    </row>
    <row r="2227" spans="2:10" x14ac:dyDescent="0.35">
      <c r="B2227" s="262">
        <v>42527</v>
      </c>
      <c r="C2227">
        <v>0.748</v>
      </c>
      <c r="D2227">
        <v>1.2789999999999999</v>
      </c>
      <c r="E2227">
        <v>1.996</v>
      </c>
      <c r="F2227">
        <v>4.0605000000000002</v>
      </c>
      <c r="G2227">
        <v>3.9205999999999999</v>
      </c>
      <c r="H2227">
        <v>5.7676999999999996</v>
      </c>
      <c r="I2227">
        <v>3.9824000000000002</v>
      </c>
      <c r="J2227">
        <v>3.5146000000000002</v>
      </c>
    </row>
    <row r="2228" spans="2:10" x14ac:dyDescent="0.35">
      <c r="B2228" s="262">
        <v>42524</v>
      </c>
      <c r="C2228">
        <v>0.753</v>
      </c>
      <c r="D2228">
        <v>1.276</v>
      </c>
      <c r="E2228">
        <v>1.984</v>
      </c>
      <c r="F2228">
        <v>4.0580999999999996</v>
      </c>
      <c r="G2228">
        <v>3.9483000000000001</v>
      </c>
      <c r="H2228">
        <v>5.8052000000000001</v>
      </c>
      <c r="I2228">
        <v>4.0094000000000003</v>
      </c>
      <c r="J2228">
        <v>3.5642999999999998</v>
      </c>
    </row>
    <row r="2229" spans="2:10" x14ac:dyDescent="0.35">
      <c r="B2229" s="262">
        <v>42523</v>
      </c>
      <c r="C2229">
        <v>0.81399999999999995</v>
      </c>
      <c r="D2229">
        <v>1.343</v>
      </c>
      <c r="E2229">
        <v>2.0350000000000001</v>
      </c>
      <c r="F2229">
        <v>4.1401000000000003</v>
      </c>
      <c r="G2229">
        <v>3.9881000000000002</v>
      </c>
      <c r="H2229">
        <v>5.8776999999999999</v>
      </c>
      <c r="I2229">
        <v>4.0644999999999998</v>
      </c>
      <c r="J2229">
        <v>3.5929000000000002</v>
      </c>
    </row>
    <row r="2230" spans="2:10" x14ac:dyDescent="0.35">
      <c r="B2230" s="262">
        <v>42522</v>
      </c>
      <c r="C2230">
        <v>0.84199999999999997</v>
      </c>
      <c r="D2230">
        <v>1.3720000000000001</v>
      </c>
      <c r="E2230">
        <v>2.0529999999999999</v>
      </c>
      <c r="F2230">
        <v>3.9510999999999998</v>
      </c>
      <c r="G2230">
        <v>3.9228999999999998</v>
      </c>
      <c r="H2230">
        <v>5.8776999999999999</v>
      </c>
      <c r="I2230">
        <v>4.0262000000000002</v>
      </c>
      <c r="J2230">
        <v>3.5627</v>
      </c>
    </row>
    <row r="2231" spans="2:10" x14ac:dyDescent="0.35">
      <c r="B2231" s="262">
        <v>42521</v>
      </c>
      <c r="C2231">
        <v>0.89700000000000002</v>
      </c>
      <c r="D2231">
        <v>1.4279999999999999</v>
      </c>
      <c r="E2231">
        <v>2.101</v>
      </c>
      <c r="F2231">
        <v>3.9451999999999998</v>
      </c>
      <c r="G2231">
        <v>3.8910999999999998</v>
      </c>
      <c r="H2231">
        <v>5.8354999999999997</v>
      </c>
      <c r="I2231">
        <v>3.9639000000000002</v>
      </c>
      <c r="J2231">
        <v>3.5192000000000001</v>
      </c>
    </row>
    <row r="2232" spans="2:10" x14ac:dyDescent="0.35">
      <c r="B2232" s="262">
        <v>42520</v>
      </c>
      <c r="C2232">
        <v>0.91300000000000003</v>
      </c>
      <c r="D2232">
        <v>1.4350000000000001</v>
      </c>
      <c r="E2232">
        <v>2.1269999999999998</v>
      </c>
      <c r="F2232">
        <v>3.9373999999999998</v>
      </c>
      <c r="G2232">
        <v>3.8620000000000001</v>
      </c>
      <c r="H2232">
        <v>5.7901999999999996</v>
      </c>
      <c r="I2232">
        <v>3.9598</v>
      </c>
      <c r="J2232">
        <v>3.5207000000000002</v>
      </c>
    </row>
    <row r="2233" spans="2:10" x14ac:dyDescent="0.35">
      <c r="B2233" s="262">
        <v>42517</v>
      </c>
      <c r="C2233">
        <v>0.91300000000000003</v>
      </c>
      <c r="D2233">
        <v>1.4350000000000001</v>
      </c>
      <c r="E2233">
        <v>2.1269999999999998</v>
      </c>
      <c r="F2233">
        <v>3.9373999999999998</v>
      </c>
      <c r="G2233">
        <v>3.8620000000000001</v>
      </c>
      <c r="H2233">
        <v>5.7901999999999996</v>
      </c>
      <c r="I2233">
        <v>3.9598</v>
      </c>
      <c r="J2233">
        <v>3.5207000000000002</v>
      </c>
    </row>
    <row r="2234" spans="2:10" x14ac:dyDescent="0.35">
      <c r="B2234" s="262">
        <v>42516</v>
      </c>
      <c r="C2234">
        <v>0.89300000000000002</v>
      </c>
      <c r="D2234">
        <v>1.4139999999999999</v>
      </c>
      <c r="E2234">
        <v>2.1190000000000002</v>
      </c>
      <c r="F2234">
        <v>3.9727999999999999</v>
      </c>
      <c r="G2234">
        <v>3.9047000000000001</v>
      </c>
      <c r="H2234">
        <v>5.7789000000000001</v>
      </c>
      <c r="I2234">
        <v>4.0262000000000002</v>
      </c>
      <c r="J2234">
        <v>3.5346000000000002</v>
      </c>
    </row>
    <row r="2235" spans="2:10" x14ac:dyDescent="0.35">
      <c r="B2235" s="262">
        <v>42515</v>
      </c>
      <c r="C2235">
        <v>0.92700000000000005</v>
      </c>
      <c r="D2235">
        <v>1.454</v>
      </c>
      <c r="E2235">
        <v>2.1629999999999998</v>
      </c>
      <c r="F2235">
        <v>3.996</v>
      </c>
      <c r="G2235">
        <v>3.9321000000000002</v>
      </c>
      <c r="H2235">
        <v>5.8052000000000001</v>
      </c>
      <c r="I2235">
        <v>3.9845000000000002</v>
      </c>
      <c r="J2235">
        <v>3.5564</v>
      </c>
    </row>
    <row r="2236" spans="2:10" x14ac:dyDescent="0.35">
      <c r="B2236" s="262">
        <v>42514</v>
      </c>
      <c r="C2236">
        <v>0.93500000000000005</v>
      </c>
      <c r="D2236">
        <v>1.47</v>
      </c>
      <c r="E2236">
        <v>2.19</v>
      </c>
      <c r="F2236">
        <v>4.0065</v>
      </c>
      <c r="G2236">
        <v>3.9904999999999999</v>
      </c>
      <c r="H2236">
        <v>5.8430999999999997</v>
      </c>
      <c r="I2236">
        <v>3.9660000000000002</v>
      </c>
      <c r="J2236">
        <v>3.5611000000000002</v>
      </c>
    </row>
    <row r="2237" spans="2:10" x14ac:dyDescent="0.35">
      <c r="B2237" s="262">
        <v>42513</v>
      </c>
      <c r="C2237">
        <v>0.89500000000000002</v>
      </c>
      <c r="D2237">
        <v>1.448</v>
      </c>
      <c r="E2237">
        <v>2.1819999999999999</v>
      </c>
      <c r="F2237">
        <v>4.0284000000000004</v>
      </c>
      <c r="G2237">
        <v>4.0728</v>
      </c>
      <c r="H2237">
        <v>5.8815999999999997</v>
      </c>
      <c r="I2237">
        <v>4.0220000000000002</v>
      </c>
      <c r="J2237">
        <v>3.6448</v>
      </c>
    </row>
    <row r="2238" spans="2:10" x14ac:dyDescent="0.35">
      <c r="B2238" s="262">
        <v>42510</v>
      </c>
      <c r="C2238">
        <v>0.89</v>
      </c>
      <c r="D2238">
        <v>1.4510000000000001</v>
      </c>
      <c r="E2238">
        <v>2.1829999999999998</v>
      </c>
      <c r="F2238">
        <v>4.0267999999999997</v>
      </c>
      <c r="G2238">
        <v>4.1303999999999998</v>
      </c>
      <c r="H2238">
        <v>5.8240999999999996</v>
      </c>
      <c r="I2238">
        <v>4.0262000000000002</v>
      </c>
      <c r="J2238">
        <v>3.6497999999999999</v>
      </c>
    </row>
    <row r="2239" spans="2:10" x14ac:dyDescent="0.35">
      <c r="B2239" s="262">
        <v>42509</v>
      </c>
      <c r="C2239">
        <v>0.871</v>
      </c>
      <c r="D2239">
        <v>1.4379999999999999</v>
      </c>
      <c r="E2239">
        <v>2.1709999999999998</v>
      </c>
      <c r="F2239">
        <v>4.0932000000000004</v>
      </c>
      <c r="G2239">
        <v>4.2159000000000004</v>
      </c>
      <c r="H2239">
        <v>5.9759000000000002</v>
      </c>
      <c r="I2239">
        <v>4.1233000000000004</v>
      </c>
      <c r="J2239">
        <v>3.7119</v>
      </c>
    </row>
    <row r="2240" spans="2:10" x14ac:dyDescent="0.35">
      <c r="B2240" s="262">
        <v>42508</v>
      </c>
      <c r="C2240">
        <v>0.86099999999999999</v>
      </c>
      <c r="D2240">
        <v>1.4370000000000001</v>
      </c>
      <c r="E2240">
        <v>2.1720000000000002</v>
      </c>
      <c r="F2240">
        <v>3.976</v>
      </c>
      <c r="G2240">
        <v>4.1482000000000001</v>
      </c>
      <c r="H2240">
        <v>5.8623000000000003</v>
      </c>
      <c r="I2240">
        <v>4.0537999999999998</v>
      </c>
      <c r="J2240">
        <v>3.6497999999999999</v>
      </c>
    </row>
    <row r="2241" spans="2:10" x14ac:dyDescent="0.35">
      <c r="B2241" s="262">
        <v>42507</v>
      </c>
      <c r="C2241">
        <v>0.79600000000000004</v>
      </c>
      <c r="D2241">
        <v>1.369</v>
      </c>
      <c r="E2241">
        <v>2.105</v>
      </c>
      <c r="F2241">
        <v>3.9550000000000001</v>
      </c>
      <c r="G2241">
        <v>4.1456999999999997</v>
      </c>
      <c r="H2241">
        <v>5.7789000000000001</v>
      </c>
      <c r="I2241">
        <v>4.0473999999999997</v>
      </c>
      <c r="J2241">
        <v>3.6252</v>
      </c>
    </row>
    <row r="2242" spans="2:10" x14ac:dyDescent="0.35">
      <c r="B2242" s="262">
        <v>42506</v>
      </c>
      <c r="C2242">
        <v>0.81</v>
      </c>
      <c r="D2242">
        <v>1.3939999999999999</v>
      </c>
      <c r="E2242">
        <v>2.1219999999999999</v>
      </c>
      <c r="F2242">
        <v>3.9510999999999998</v>
      </c>
      <c r="G2242">
        <v>4.1948999999999996</v>
      </c>
      <c r="H2242">
        <v>5.8776999999999999</v>
      </c>
      <c r="I2242">
        <v>4.0388999999999999</v>
      </c>
      <c r="J2242">
        <v>3.6154000000000002</v>
      </c>
    </row>
    <row r="2243" spans="2:10" x14ac:dyDescent="0.35">
      <c r="B2243" s="262">
        <v>42503</v>
      </c>
      <c r="C2243">
        <v>0.79600000000000004</v>
      </c>
      <c r="D2243">
        <v>1.375</v>
      </c>
      <c r="E2243">
        <v>2.113</v>
      </c>
      <c r="F2243">
        <v>3.9335</v>
      </c>
      <c r="G2243">
        <v>4.1688000000000001</v>
      </c>
      <c r="H2243">
        <v>5.8127000000000004</v>
      </c>
      <c r="I2243">
        <v>4.0156999999999998</v>
      </c>
      <c r="J2243">
        <v>3.5800999999999998</v>
      </c>
    </row>
    <row r="2244" spans="2:10" x14ac:dyDescent="0.35">
      <c r="B2244" s="262">
        <v>42502</v>
      </c>
      <c r="C2244">
        <v>0.81799999999999995</v>
      </c>
      <c r="D2244">
        <v>1.403</v>
      </c>
      <c r="E2244">
        <v>2.141</v>
      </c>
      <c r="F2244">
        <v>3.9628999999999999</v>
      </c>
      <c r="G2244">
        <v>4.1534000000000004</v>
      </c>
      <c r="H2244">
        <v>5.8354999999999997</v>
      </c>
      <c r="I2244">
        <v>4.0366999999999997</v>
      </c>
      <c r="J2244">
        <v>3.5817000000000001</v>
      </c>
    </row>
    <row r="2245" spans="2:10" x14ac:dyDescent="0.35">
      <c r="B2245" s="262">
        <v>42501</v>
      </c>
      <c r="C2245">
        <v>0.80500000000000005</v>
      </c>
      <c r="D2245">
        <v>1.391</v>
      </c>
      <c r="E2245">
        <v>2.1309999999999998</v>
      </c>
      <c r="F2245">
        <v>3.9851999999999999</v>
      </c>
      <c r="G2245">
        <v>4.2291999999999996</v>
      </c>
      <c r="H2245">
        <v>5.9048999999999996</v>
      </c>
      <c r="I2245">
        <v>4.0579999999999998</v>
      </c>
      <c r="J2245">
        <v>3.617</v>
      </c>
    </row>
    <row r="2246" spans="2:10" x14ac:dyDescent="0.35">
      <c r="B2246" s="262">
        <v>42500</v>
      </c>
      <c r="C2246">
        <v>0.80600000000000005</v>
      </c>
      <c r="D2246">
        <v>1.4019999999999999</v>
      </c>
      <c r="E2246">
        <v>2.1360000000000001</v>
      </c>
      <c r="F2246">
        <v>3.9531000000000001</v>
      </c>
      <c r="G2246">
        <v>4.1456999999999997</v>
      </c>
      <c r="H2246">
        <v>5.8507999999999996</v>
      </c>
      <c r="I2246">
        <v>4.0262000000000002</v>
      </c>
      <c r="J2246">
        <v>3.5865</v>
      </c>
    </row>
    <row r="2247" spans="2:10" x14ac:dyDescent="0.35">
      <c r="B2247" s="262">
        <v>42499</v>
      </c>
      <c r="C2247">
        <v>0.81599999999999995</v>
      </c>
      <c r="D2247">
        <v>1.41</v>
      </c>
      <c r="E2247">
        <v>2.1419999999999999</v>
      </c>
      <c r="F2247">
        <v>3.9668999999999999</v>
      </c>
      <c r="G2247">
        <v>4.1688000000000001</v>
      </c>
      <c r="H2247">
        <v>5.9322999999999997</v>
      </c>
      <c r="I2247">
        <v>4.0753000000000004</v>
      </c>
      <c r="J2247">
        <v>3.5849000000000002</v>
      </c>
    </row>
    <row r="2248" spans="2:10" x14ac:dyDescent="0.35">
      <c r="B2248" s="262">
        <v>42496</v>
      </c>
      <c r="C2248">
        <v>0.83099999999999996</v>
      </c>
      <c r="D2248">
        <v>1.417</v>
      </c>
      <c r="E2248">
        <v>2.133</v>
      </c>
      <c r="F2248">
        <v>4.0057</v>
      </c>
      <c r="G2248">
        <v>4.1923000000000004</v>
      </c>
      <c r="H2248">
        <v>5.96</v>
      </c>
      <c r="I2248">
        <v>4.0816999999999997</v>
      </c>
      <c r="J2248">
        <v>3.6009000000000002</v>
      </c>
    </row>
    <row r="2249" spans="2:10" x14ac:dyDescent="0.35">
      <c r="B2249" s="262">
        <v>42495</v>
      </c>
      <c r="C2249">
        <v>0.86599999999999999</v>
      </c>
      <c r="D2249">
        <v>1.464</v>
      </c>
      <c r="E2249">
        <v>2.169</v>
      </c>
      <c r="F2249">
        <v>4.0231000000000003</v>
      </c>
      <c r="G2249">
        <v>4.1558999999999999</v>
      </c>
      <c r="H2249">
        <v>6.0568999999999997</v>
      </c>
      <c r="I2249">
        <v>4.0903999999999998</v>
      </c>
      <c r="J2249">
        <v>3.6187</v>
      </c>
    </row>
    <row r="2250" spans="2:10" x14ac:dyDescent="0.35">
      <c r="B2250" s="262">
        <v>42494</v>
      </c>
      <c r="C2250">
        <v>0.91200000000000003</v>
      </c>
      <c r="D2250">
        <v>1.5249999999999999</v>
      </c>
      <c r="E2250">
        <v>2.214</v>
      </c>
      <c r="F2250">
        <v>4.0448000000000004</v>
      </c>
      <c r="G2250">
        <v>4.1127000000000002</v>
      </c>
      <c r="H2250">
        <v>6.0162000000000004</v>
      </c>
      <c r="I2250">
        <v>4.0970000000000004</v>
      </c>
      <c r="J2250">
        <v>3.6333000000000002</v>
      </c>
    </row>
    <row r="2251" spans="2:10" x14ac:dyDescent="0.35">
      <c r="B2251" s="262">
        <v>42493</v>
      </c>
      <c r="C2251">
        <v>0.92</v>
      </c>
      <c r="D2251">
        <v>1.5269999999999999</v>
      </c>
      <c r="E2251">
        <v>2.1949999999999998</v>
      </c>
      <c r="F2251">
        <v>4.0218999999999996</v>
      </c>
      <c r="G2251">
        <v>4.1001000000000003</v>
      </c>
      <c r="H2251">
        <v>5.9481000000000002</v>
      </c>
      <c r="I2251">
        <v>4.0731000000000002</v>
      </c>
      <c r="J2251">
        <v>3.6025</v>
      </c>
    </row>
    <row r="2252" spans="2:10" x14ac:dyDescent="0.35">
      <c r="B2252" s="262">
        <v>42492</v>
      </c>
      <c r="C2252">
        <v>0.97399999999999998</v>
      </c>
      <c r="D2252">
        <v>1.595</v>
      </c>
      <c r="E2252">
        <v>2.266</v>
      </c>
      <c r="F2252">
        <v>4.0754999999999999</v>
      </c>
      <c r="G2252">
        <v>4.1355000000000004</v>
      </c>
      <c r="H2252">
        <v>5.9204999999999997</v>
      </c>
      <c r="I2252">
        <v>4.0926</v>
      </c>
      <c r="J2252">
        <v>3.6219000000000001</v>
      </c>
    </row>
    <row r="2253" spans="2:10" x14ac:dyDescent="0.35">
      <c r="B2253" s="262">
        <v>42489</v>
      </c>
      <c r="C2253">
        <v>0.97399999999999998</v>
      </c>
      <c r="D2253">
        <v>1.595</v>
      </c>
      <c r="E2253">
        <v>2.266</v>
      </c>
      <c r="F2253">
        <v>4.0754999999999999</v>
      </c>
      <c r="G2253">
        <v>4.1355000000000004</v>
      </c>
      <c r="H2253">
        <v>5.9204999999999997</v>
      </c>
      <c r="I2253">
        <v>4.0926</v>
      </c>
      <c r="J2253">
        <v>3.6219000000000001</v>
      </c>
    </row>
    <row r="2254" spans="2:10" x14ac:dyDescent="0.35">
      <c r="B2254" s="262">
        <v>42488</v>
      </c>
      <c r="C2254">
        <v>0.98499999999999999</v>
      </c>
      <c r="D2254">
        <v>1.607</v>
      </c>
      <c r="E2254">
        <v>2.29</v>
      </c>
      <c r="F2254">
        <v>4.0747</v>
      </c>
      <c r="G2254">
        <v>4.1355000000000004</v>
      </c>
      <c r="H2254">
        <v>5.87</v>
      </c>
      <c r="I2254">
        <v>4.1013000000000002</v>
      </c>
      <c r="J2254">
        <v>3.617</v>
      </c>
    </row>
    <row r="2255" spans="2:10" x14ac:dyDescent="0.35">
      <c r="B2255" s="262">
        <v>42487</v>
      </c>
      <c r="C2255">
        <v>1.002</v>
      </c>
      <c r="D2255">
        <v>1.6259999999999999</v>
      </c>
      <c r="E2255">
        <v>2.3069999999999999</v>
      </c>
      <c r="F2255">
        <v>4.0522999999999998</v>
      </c>
      <c r="G2255">
        <v>4.1355000000000004</v>
      </c>
      <c r="H2255">
        <v>5.8202999999999996</v>
      </c>
      <c r="I2255">
        <v>4.0816999999999997</v>
      </c>
      <c r="J2255">
        <v>3.6202999999999999</v>
      </c>
    </row>
    <row r="2256" spans="2:10" x14ac:dyDescent="0.35">
      <c r="B2256" s="262">
        <v>42486</v>
      </c>
      <c r="C2256">
        <v>1.0229999999999999</v>
      </c>
      <c r="D2256">
        <v>1.6579999999999999</v>
      </c>
      <c r="E2256">
        <v>2.347</v>
      </c>
      <c r="F2256">
        <v>4.0750999999999999</v>
      </c>
      <c r="G2256">
        <v>4.1896000000000004</v>
      </c>
      <c r="H2256">
        <v>5.9759000000000002</v>
      </c>
      <c r="I2256">
        <v>4.0970000000000004</v>
      </c>
      <c r="J2256">
        <v>3.673</v>
      </c>
    </row>
    <row r="2257" spans="2:10" x14ac:dyDescent="0.35">
      <c r="B2257" s="262">
        <v>42485</v>
      </c>
      <c r="C2257">
        <v>0.97199999999999998</v>
      </c>
      <c r="D2257">
        <v>1.607</v>
      </c>
      <c r="E2257">
        <v>2.2869999999999999</v>
      </c>
      <c r="F2257">
        <v>4.1139000000000001</v>
      </c>
      <c r="G2257">
        <v>4.2186000000000003</v>
      </c>
      <c r="H2257">
        <v>6.0080999999999998</v>
      </c>
      <c r="I2257">
        <v>4.1635</v>
      </c>
      <c r="J2257">
        <v>3.7153</v>
      </c>
    </row>
    <row r="2258" spans="2:10" x14ac:dyDescent="0.35">
      <c r="B2258" s="262">
        <v>42482</v>
      </c>
      <c r="C2258">
        <v>0.95399999999999996</v>
      </c>
      <c r="D2258">
        <v>1.599</v>
      </c>
      <c r="E2258">
        <v>2.282</v>
      </c>
      <c r="F2258">
        <v>4.1696</v>
      </c>
      <c r="G2258">
        <v>4.2587000000000002</v>
      </c>
      <c r="H2258">
        <v>6.0324</v>
      </c>
      <c r="I2258">
        <v>4.1976000000000004</v>
      </c>
      <c r="J2258">
        <v>3.7395</v>
      </c>
    </row>
    <row r="2259" spans="2:10" x14ac:dyDescent="0.35">
      <c r="B2259" s="262">
        <v>42481</v>
      </c>
      <c r="C2259">
        <v>0.95199999999999996</v>
      </c>
      <c r="D2259">
        <v>1.59</v>
      </c>
      <c r="E2259">
        <v>2.2799999999999998</v>
      </c>
      <c r="F2259">
        <v>4.1121999999999996</v>
      </c>
      <c r="G2259">
        <v>4.2319000000000004</v>
      </c>
      <c r="H2259">
        <v>5.968</v>
      </c>
      <c r="I2259">
        <v>4.1500000000000004</v>
      </c>
      <c r="J2259">
        <v>3.7050999999999998</v>
      </c>
    </row>
    <row r="2260" spans="2:10" x14ac:dyDescent="0.35">
      <c r="B2260" s="262">
        <v>42480</v>
      </c>
      <c r="C2260">
        <v>0.87</v>
      </c>
      <c r="D2260">
        <v>1.4810000000000001</v>
      </c>
      <c r="E2260">
        <v>2.1960000000000002</v>
      </c>
      <c r="F2260">
        <v>3.9689000000000001</v>
      </c>
      <c r="G2260">
        <v>4.1534000000000004</v>
      </c>
      <c r="H2260">
        <v>5.8661000000000003</v>
      </c>
      <c r="I2260">
        <v>4.0753000000000004</v>
      </c>
      <c r="J2260">
        <v>3.6349999999999998</v>
      </c>
    </row>
    <row r="2261" spans="2:10" x14ac:dyDescent="0.35">
      <c r="B2261" s="262">
        <v>42479</v>
      </c>
      <c r="C2261">
        <v>0.88600000000000001</v>
      </c>
      <c r="D2261">
        <v>1.5069999999999999</v>
      </c>
      <c r="E2261">
        <v>2.2280000000000002</v>
      </c>
      <c r="F2261">
        <v>3.9451999999999998</v>
      </c>
      <c r="G2261">
        <v>4.1329000000000002</v>
      </c>
      <c r="H2261">
        <v>5.8392999999999997</v>
      </c>
      <c r="I2261">
        <v>4.0240999999999998</v>
      </c>
      <c r="J2261">
        <v>3.6073</v>
      </c>
    </row>
    <row r="2262" spans="2:10" x14ac:dyDescent="0.35">
      <c r="B2262" s="262">
        <v>42478</v>
      </c>
      <c r="C2262">
        <v>0.86599999999999999</v>
      </c>
      <c r="D2262">
        <v>1.4770000000000001</v>
      </c>
      <c r="E2262">
        <v>2.206</v>
      </c>
      <c r="F2262">
        <v>3.9510999999999998</v>
      </c>
      <c r="G2262">
        <v>4.0926</v>
      </c>
      <c r="H2262">
        <v>5.8661000000000003</v>
      </c>
      <c r="I2262">
        <v>4.0072999999999999</v>
      </c>
      <c r="J2262">
        <v>3.5706000000000002</v>
      </c>
    </row>
    <row r="2263" spans="2:10" x14ac:dyDescent="0.35">
      <c r="B2263" s="262">
        <v>42475</v>
      </c>
      <c r="C2263">
        <v>0.81499999999999995</v>
      </c>
      <c r="D2263">
        <v>1.413</v>
      </c>
      <c r="E2263">
        <v>2.1389999999999998</v>
      </c>
      <c r="F2263">
        <v>3.9708000000000001</v>
      </c>
      <c r="G2263">
        <v>4.0852000000000004</v>
      </c>
      <c r="H2263">
        <v>5.8585000000000003</v>
      </c>
      <c r="I2263">
        <v>4.0010000000000003</v>
      </c>
      <c r="J2263">
        <v>3.5737999999999999</v>
      </c>
    </row>
    <row r="2264" spans="2:10" x14ac:dyDescent="0.35">
      <c r="B2264" s="262">
        <v>42474</v>
      </c>
      <c r="C2264">
        <v>0.83599999999999997</v>
      </c>
      <c r="D2264">
        <v>1.4490000000000001</v>
      </c>
      <c r="E2264">
        <v>2.1659999999999999</v>
      </c>
      <c r="F2264">
        <v>3.9649000000000001</v>
      </c>
      <c r="G2264">
        <v>4.1127000000000002</v>
      </c>
      <c r="H2264">
        <v>5.8354999999999997</v>
      </c>
      <c r="I2264">
        <v>4.0010000000000003</v>
      </c>
      <c r="J2264">
        <v>3.5800999999999998</v>
      </c>
    </row>
    <row r="2265" spans="2:10" x14ac:dyDescent="0.35">
      <c r="B2265" s="262">
        <v>42473</v>
      </c>
      <c r="C2265">
        <v>0.81200000000000006</v>
      </c>
      <c r="D2265">
        <v>1.4219999999999999</v>
      </c>
      <c r="E2265">
        <v>2.1440000000000001</v>
      </c>
      <c r="F2265">
        <v>3.9788000000000001</v>
      </c>
      <c r="G2265">
        <v>4.1379999999999999</v>
      </c>
      <c r="H2265">
        <v>5.8855000000000004</v>
      </c>
      <c r="I2265">
        <v>4.0282999999999998</v>
      </c>
      <c r="J2265">
        <v>3.6025</v>
      </c>
    </row>
    <row r="2266" spans="2:10" x14ac:dyDescent="0.35">
      <c r="B2266" s="262">
        <v>42472</v>
      </c>
      <c r="C2266">
        <v>0.82399999999999995</v>
      </c>
      <c r="D2266">
        <v>1.4410000000000001</v>
      </c>
      <c r="E2266">
        <v>2.1800000000000002</v>
      </c>
      <c r="F2266">
        <v>3.9971999999999999</v>
      </c>
      <c r="G2266">
        <v>4.1075999999999997</v>
      </c>
      <c r="H2266">
        <v>5.8776999999999999</v>
      </c>
      <c r="I2266">
        <v>4.0052000000000003</v>
      </c>
      <c r="J2266">
        <v>3.5960999999999999</v>
      </c>
    </row>
    <row r="2267" spans="2:10" x14ac:dyDescent="0.35">
      <c r="B2267" s="262">
        <v>42471</v>
      </c>
      <c r="C2267">
        <v>0.77800000000000002</v>
      </c>
      <c r="D2267">
        <v>1.393</v>
      </c>
      <c r="E2267">
        <v>2.1339999999999999</v>
      </c>
      <c r="F2267">
        <v>4.0072999999999999</v>
      </c>
      <c r="G2267">
        <v>4.0926</v>
      </c>
      <c r="H2267">
        <v>5.9401999999999999</v>
      </c>
      <c r="I2267">
        <v>4.0114999999999998</v>
      </c>
      <c r="J2267">
        <v>3.6089000000000002</v>
      </c>
    </row>
    <row r="2268" spans="2:10" x14ac:dyDescent="0.35">
      <c r="B2268" s="262">
        <v>42468</v>
      </c>
      <c r="C2268">
        <v>0.754</v>
      </c>
      <c r="D2268">
        <v>1.3620000000000001</v>
      </c>
      <c r="E2268">
        <v>2.097</v>
      </c>
      <c r="F2268">
        <v>3.9708000000000001</v>
      </c>
      <c r="G2268">
        <v>4.0926</v>
      </c>
      <c r="H2268">
        <v>5.9363000000000001</v>
      </c>
      <c r="I2268">
        <v>4.0156999999999998</v>
      </c>
      <c r="J2268">
        <v>3.6025</v>
      </c>
    </row>
    <row r="2269" spans="2:10" x14ac:dyDescent="0.35">
      <c r="B2269" s="262">
        <v>42467</v>
      </c>
      <c r="C2269">
        <v>0.73599999999999999</v>
      </c>
      <c r="D2269">
        <v>1.327</v>
      </c>
      <c r="E2269">
        <v>2.0579999999999998</v>
      </c>
      <c r="F2269">
        <v>3.98</v>
      </c>
      <c r="G2269">
        <v>4.1379999999999999</v>
      </c>
      <c r="H2269">
        <v>5.9640000000000004</v>
      </c>
      <c r="I2269">
        <v>4.0622999999999996</v>
      </c>
      <c r="J2269">
        <v>3.6381999999999999</v>
      </c>
    </row>
    <row r="2270" spans="2:10" x14ac:dyDescent="0.35">
      <c r="B2270" s="262">
        <v>42466</v>
      </c>
      <c r="C2270">
        <v>0.78700000000000003</v>
      </c>
      <c r="D2270">
        <v>1.38</v>
      </c>
      <c r="E2270">
        <v>2.105</v>
      </c>
      <c r="F2270">
        <v>3.9967999999999999</v>
      </c>
      <c r="G2270">
        <v>4.1818</v>
      </c>
      <c r="H2270">
        <v>5.9640000000000004</v>
      </c>
      <c r="I2270">
        <v>4.1365999999999996</v>
      </c>
      <c r="J2270">
        <v>3.6932</v>
      </c>
    </row>
    <row r="2271" spans="2:10" x14ac:dyDescent="0.35">
      <c r="B2271" s="262">
        <v>42465</v>
      </c>
      <c r="C2271">
        <v>0.79500000000000004</v>
      </c>
      <c r="D2271">
        <v>1.3740000000000001</v>
      </c>
      <c r="E2271">
        <v>2.113</v>
      </c>
      <c r="F2271">
        <v>4.0312999999999999</v>
      </c>
      <c r="G2271">
        <v>4.2641</v>
      </c>
      <c r="H2271">
        <v>6.0162000000000004</v>
      </c>
      <c r="I2271">
        <v>4.2416</v>
      </c>
      <c r="J2271">
        <v>3.7481</v>
      </c>
    </row>
    <row r="2272" spans="2:10" x14ac:dyDescent="0.35">
      <c r="B2272" s="262">
        <v>42464</v>
      </c>
      <c r="C2272">
        <v>0.84099999999999997</v>
      </c>
      <c r="D2272">
        <v>1.427</v>
      </c>
      <c r="E2272">
        <v>2.1509999999999998</v>
      </c>
      <c r="F2272">
        <v>4.0301</v>
      </c>
      <c r="G2272">
        <v>4.2211999999999996</v>
      </c>
      <c r="H2272">
        <v>5.9960000000000004</v>
      </c>
      <c r="I2272">
        <v>4.2114000000000003</v>
      </c>
      <c r="J2272">
        <v>3.7307999999999999</v>
      </c>
    </row>
    <row r="2273" spans="2:10" x14ac:dyDescent="0.35">
      <c r="B2273" s="262">
        <v>42461</v>
      </c>
      <c r="C2273">
        <v>0.82099999999999995</v>
      </c>
      <c r="D2273">
        <v>1.4079999999999999</v>
      </c>
      <c r="E2273">
        <v>2.1379999999999999</v>
      </c>
      <c r="F2273">
        <v>4.0568</v>
      </c>
      <c r="G2273">
        <v>4.2133000000000003</v>
      </c>
      <c r="H2273">
        <v>6.0202</v>
      </c>
      <c r="I2273">
        <v>4.2675000000000001</v>
      </c>
      <c r="J2273">
        <v>3.7639</v>
      </c>
    </row>
    <row r="2274" spans="2:10" x14ac:dyDescent="0.35">
      <c r="B2274" s="262">
        <v>42460</v>
      </c>
      <c r="C2274">
        <v>0.83599999999999997</v>
      </c>
      <c r="D2274">
        <v>1.4139999999999999</v>
      </c>
      <c r="E2274">
        <v>2.1419999999999999</v>
      </c>
      <c r="F2274">
        <v>4.0243000000000002</v>
      </c>
      <c r="G2274">
        <v>4.1406000000000001</v>
      </c>
      <c r="H2274">
        <v>5.992</v>
      </c>
      <c r="I2274">
        <v>4.1657999999999999</v>
      </c>
      <c r="J2274">
        <v>3.7119</v>
      </c>
    </row>
    <row r="2275" spans="2:10" x14ac:dyDescent="0.35">
      <c r="B2275" s="262">
        <v>42459</v>
      </c>
      <c r="C2275">
        <v>0.86099999999999999</v>
      </c>
      <c r="D2275">
        <v>1.4330000000000001</v>
      </c>
      <c r="E2275">
        <v>2.1709999999999998</v>
      </c>
      <c r="F2275">
        <v>3.9822000000000002</v>
      </c>
      <c r="G2275">
        <v>3.9199000000000002</v>
      </c>
      <c r="H2275">
        <v>5.8819999999999997</v>
      </c>
      <c r="I2275">
        <v>4.0827999999999998</v>
      </c>
      <c r="J2275">
        <v>3.7921999999999998</v>
      </c>
    </row>
    <row r="2276" spans="2:10" x14ac:dyDescent="0.35">
      <c r="B2276" s="262">
        <v>42458</v>
      </c>
      <c r="C2276">
        <v>0.84899999999999998</v>
      </c>
      <c r="D2276">
        <v>1.41</v>
      </c>
      <c r="E2276">
        <v>2.1539999999999999</v>
      </c>
      <c r="F2276">
        <v>4.0101000000000004</v>
      </c>
      <c r="G2276">
        <v>3.9199000000000002</v>
      </c>
      <c r="H2276">
        <v>5.9973000000000001</v>
      </c>
      <c r="I2276">
        <v>4.1204999999999998</v>
      </c>
      <c r="J2276">
        <v>3.8483000000000001</v>
      </c>
    </row>
    <row r="2277" spans="2:10" x14ac:dyDescent="0.35">
      <c r="B2277" s="262">
        <v>42454</v>
      </c>
      <c r="C2277">
        <v>0.879</v>
      </c>
      <c r="D2277">
        <v>1.4510000000000001</v>
      </c>
      <c r="E2277">
        <v>2.1749999999999998</v>
      </c>
      <c r="F2277">
        <v>4.0338000000000003</v>
      </c>
      <c r="G2277">
        <v>3.9803000000000002</v>
      </c>
      <c r="H2277">
        <v>6.0753000000000004</v>
      </c>
      <c r="I2277">
        <v>4.1295000000000002</v>
      </c>
      <c r="J2277">
        <v>3.8879000000000001</v>
      </c>
    </row>
    <row r="2278" spans="2:10" x14ac:dyDescent="0.35">
      <c r="B2278" s="262">
        <v>42453</v>
      </c>
      <c r="C2278">
        <v>0.879</v>
      </c>
      <c r="D2278">
        <v>1.4510000000000001</v>
      </c>
      <c r="E2278">
        <v>2.1749999999999998</v>
      </c>
      <c r="F2278">
        <v>4.0338000000000003</v>
      </c>
      <c r="G2278">
        <v>3.9803000000000002</v>
      </c>
      <c r="H2278">
        <v>6.0753000000000004</v>
      </c>
      <c r="I2278">
        <v>4.1295000000000002</v>
      </c>
      <c r="J2278">
        <v>3.8879000000000001</v>
      </c>
    </row>
    <row r="2279" spans="2:10" x14ac:dyDescent="0.35">
      <c r="B2279" s="262">
        <v>42452</v>
      </c>
      <c r="C2279">
        <v>0.86299999999999999</v>
      </c>
      <c r="D2279">
        <v>1.448</v>
      </c>
      <c r="E2279">
        <v>2.1549999999999998</v>
      </c>
      <c r="F2279">
        <v>4.0227000000000004</v>
      </c>
      <c r="G2279">
        <v>3.9803000000000002</v>
      </c>
      <c r="H2279">
        <v>6.0753000000000004</v>
      </c>
      <c r="I2279">
        <v>4.1116000000000001</v>
      </c>
      <c r="J2279">
        <v>3.8698000000000001</v>
      </c>
    </row>
    <row r="2280" spans="2:10" x14ac:dyDescent="0.35">
      <c r="B2280" s="262">
        <v>42451</v>
      </c>
      <c r="C2280">
        <v>0.86399999999999999</v>
      </c>
      <c r="D2280">
        <v>1.4550000000000001</v>
      </c>
      <c r="E2280">
        <v>2.1669999999999998</v>
      </c>
      <c r="F2280">
        <v>4.0624000000000002</v>
      </c>
      <c r="G2280">
        <v>3.9901</v>
      </c>
      <c r="H2280">
        <v>6.0837000000000003</v>
      </c>
      <c r="I2280">
        <v>4.1566000000000001</v>
      </c>
      <c r="J2280">
        <v>3.8788</v>
      </c>
    </row>
    <row r="2281" spans="2:10" x14ac:dyDescent="0.35">
      <c r="B2281" s="262">
        <v>42450</v>
      </c>
      <c r="C2281">
        <v>0.88300000000000001</v>
      </c>
      <c r="D2281">
        <v>1.476</v>
      </c>
      <c r="E2281">
        <v>2.177</v>
      </c>
      <c r="F2281">
        <v>4.0387000000000004</v>
      </c>
      <c r="G2281">
        <v>3.9175</v>
      </c>
      <c r="H2281">
        <v>6.0422000000000002</v>
      </c>
      <c r="I2281">
        <v>4.1182999999999996</v>
      </c>
      <c r="J2281">
        <v>3.8483000000000001</v>
      </c>
    </row>
    <row r="2282" spans="2:10" x14ac:dyDescent="0.35">
      <c r="B2282" s="262">
        <v>42447</v>
      </c>
      <c r="C2282">
        <v>0.86199999999999999</v>
      </c>
      <c r="D2282">
        <v>1.4470000000000001</v>
      </c>
      <c r="E2282">
        <v>2.1469999999999998</v>
      </c>
      <c r="F2282">
        <v>4.0610999999999997</v>
      </c>
      <c r="G2282">
        <v>3.9559000000000002</v>
      </c>
      <c r="H2282">
        <v>6.0339999999999998</v>
      </c>
      <c r="I2282">
        <v>4.1452999999999998</v>
      </c>
      <c r="J2282">
        <v>3.8860000000000001</v>
      </c>
    </row>
    <row r="2283" spans="2:10" x14ac:dyDescent="0.35">
      <c r="B2283" s="262">
        <v>42446</v>
      </c>
      <c r="C2283">
        <v>0.874</v>
      </c>
      <c r="D2283">
        <v>1.454</v>
      </c>
      <c r="E2283">
        <v>2.157</v>
      </c>
      <c r="F2283">
        <v>4.0223000000000004</v>
      </c>
      <c r="G2283">
        <v>3.9925999999999999</v>
      </c>
      <c r="H2283">
        <v>6.0175999999999998</v>
      </c>
      <c r="I2283">
        <v>4.1726000000000001</v>
      </c>
      <c r="J2283">
        <v>3.9005999999999998</v>
      </c>
    </row>
    <row r="2284" spans="2:10" x14ac:dyDescent="0.35">
      <c r="B2284" s="262">
        <v>42445</v>
      </c>
      <c r="C2284">
        <v>0.93600000000000005</v>
      </c>
      <c r="D2284">
        <v>1.522</v>
      </c>
      <c r="E2284">
        <v>2.206</v>
      </c>
      <c r="F2284">
        <v>4.0778999999999996</v>
      </c>
      <c r="G2284">
        <v>4.0629</v>
      </c>
      <c r="H2284">
        <v>6.0712000000000002</v>
      </c>
      <c r="I2284">
        <v>4.2096999999999998</v>
      </c>
      <c r="J2284">
        <v>3.9581</v>
      </c>
    </row>
    <row r="2285" spans="2:10" x14ac:dyDescent="0.35">
      <c r="B2285" s="262">
        <v>42444</v>
      </c>
      <c r="C2285">
        <v>0.95099999999999996</v>
      </c>
      <c r="D2285">
        <v>1.5349999999999999</v>
      </c>
      <c r="E2285">
        <v>2.198</v>
      </c>
      <c r="F2285">
        <v>4.0678000000000001</v>
      </c>
      <c r="G2285">
        <v>4.0603999999999996</v>
      </c>
      <c r="H2285">
        <v>6.0587</v>
      </c>
      <c r="I2285">
        <v>4.2190000000000003</v>
      </c>
      <c r="J2285">
        <v>4.0038</v>
      </c>
    </row>
    <row r="2286" spans="2:10" x14ac:dyDescent="0.35">
      <c r="B2286" s="262">
        <v>42443</v>
      </c>
      <c r="C2286">
        <v>0.98399999999999999</v>
      </c>
      <c r="D2286">
        <v>1.55</v>
      </c>
      <c r="E2286">
        <v>2.198</v>
      </c>
      <c r="F2286">
        <v>4.0891999999999999</v>
      </c>
      <c r="G2286">
        <v>4.0705999999999998</v>
      </c>
      <c r="H2286">
        <v>6.0339999999999998</v>
      </c>
      <c r="I2286">
        <v>4.1980000000000004</v>
      </c>
      <c r="J2286">
        <v>4.0309999999999997</v>
      </c>
    </row>
    <row r="2287" spans="2:10" x14ac:dyDescent="0.35">
      <c r="B2287" s="262">
        <v>42440</v>
      </c>
      <c r="C2287">
        <v>1.002</v>
      </c>
      <c r="D2287">
        <v>1.5740000000000001</v>
      </c>
      <c r="E2287">
        <v>2.23</v>
      </c>
      <c r="F2287">
        <v>4.0976999999999997</v>
      </c>
      <c r="G2287">
        <v>4.0937999999999999</v>
      </c>
      <c r="H2287">
        <v>6.0670000000000002</v>
      </c>
      <c r="I2287">
        <v>4.2308000000000003</v>
      </c>
      <c r="J2287">
        <v>4.0330000000000004</v>
      </c>
    </row>
    <row r="2288" spans="2:10" x14ac:dyDescent="0.35">
      <c r="B2288" s="262">
        <v>42439</v>
      </c>
      <c r="C2288">
        <v>0.95799999999999996</v>
      </c>
      <c r="D2288">
        <v>1.5369999999999999</v>
      </c>
      <c r="E2288">
        <v>2.2069999999999999</v>
      </c>
      <c r="F2288">
        <v>4.1254999999999997</v>
      </c>
      <c r="G2288">
        <v>4.1977000000000002</v>
      </c>
      <c r="H2288">
        <v>6.1383999999999999</v>
      </c>
      <c r="I2288">
        <v>4.2568999999999999</v>
      </c>
      <c r="J2288">
        <v>4.1106999999999996</v>
      </c>
    </row>
    <row r="2289" spans="2:10" x14ac:dyDescent="0.35">
      <c r="B2289" s="262">
        <v>42438</v>
      </c>
      <c r="C2289">
        <v>0.88500000000000001</v>
      </c>
      <c r="D2289">
        <v>1.4690000000000001</v>
      </c>
      <c r="E2289">
        <v>2.1720000000000002</v>
      </c>
      <c r="F2289">
        <v>4.1195000000000004</v>
      </c>
      <c r="G2289">
        <v>4.1410999999999998</v>
      </c>
      <c r="H2289">
        <v>6.0422000000000002</v>
      </c>
      <c r="I2289">
        <v>4.2190000000000003</v>
      </c>
      <c r="J2289">
        <v>4.0290999999999997</v>
      </c>
    </row>
    <row r="2290" spans="2:10" x14ac:dyDescent="0.35">
      <c r="B2290" s="262">
        <v>42437</v>
      </c>
      <c r="C2290">
        <v>0.81699999999999995</v>
      </c>
      <c r="D2290">
        <v>1.3839999999999999</v>
      </c>
      <c r="E2290">
        <v>2.0979999999999999</v>
      </c>
      <c r="F2290">
        <v>4.1698000000000004</v>
      </c>
      <c r="G2290">
        <v>4.1332000000000004</v>
      </c>
      <c r="H2290">
        <v>6.1811999999999996</v>
      </c>
      <c r="I2290">
        <v>4.2142999999999997</v>
      </c>
      <c r="J2290">
        <v>3.9847000000000001</v>
      </c>
    </row>
    <row r="2291" spans="2:10" x14ac:dyDescent="0.35">
      <c r="B2291" s="262">
        <v>42436</v>
      </c>
      <c r="C2291">
        <v>0.877</v>
      </c>
      <c r="D2291">
        <v>1.4790000000000001</v>
      </c>
      <c r="E2291">
        <v>2.2130000000000001</v>
      </c>
      <c r="F2291">
        <v>4.2065999999999999</v>
      </c>
      <c r="G2291">
        <v>4.0964</v>
      </c>
      <c r="H2291">
        <v>6.2027999999999999</v>
      </c>
      <c r="I2291">
        <v>4.1772</v>
      </c>
      <c r="J2291">
        <v>3.9847000000000001</v>
      </c>
    </row>
    <row r="2292" spans="2:10" x14ac:dyDescent="0.35">
      <c r="B2292" s="262">
        <v>42433</v>
      </c>
      <c r="C2292">
        <v>0.879</v>
      </c>
      <c r="D2292">
        <v>1.4830000000000001</v>
      </c>
      <c r="E2292">
        <v>2.2010000000000001</v>
      </c>
      <c r="F2292">
        <v>4.1887999999999996</v>
      </c>
      <c r="G2292">
        <v>4.0782999999999996</v>
      </c>
      <c r="H2292">
        <v>6.1898</v>
      </c>
      <c r="I2292">
        <v>4.1589</v>
      </c>
      <c r="J2292">
        <v>3.9544000000000001</v>
      </c>
    </row>
    <row r="2293" spans="2:10" x14ac:dyDescent="0.35">
      <c r="B2293" s="262">
        <v>42432</v>
      </c>
      <c r="C2293">
        <v>0.83599999999999997</v>
      </c>
      <c r="D2293">
        <v>1.43</v>
      </c>
      <c r="E2293">
        <v>2.1469999999999998</v>
      </c>
      <c r="F2293">
        <v>4.2156000000000002</v>
      </c>
      <c r="G2293">
        <v>4.0248999999999997</v>
      </c>
      <c r="H2293">
        <v>6.2027999999999999</v>
      </c>
      <c r="I2293">
        <v>4.1227999999999998</v>
      </c>
      <c r="J2293">
        <v>3.9264000000000001</v>
      </c>
    </row>
    <row r="2294" spans="2:10" x14ac:dyDescent="0.35">
      <c r="B2294" s="262">
        <v>42431</v>
      </c>
      <c r="C2294">
        <v>0.84499999999999997</v>
      </c>
      <c r="D2294">
        <v>1.4610000000000001</v>
      </c>
      <c r="E2294">
        <v>2.1920000000000002</v>
      </c>
      <c r="F2294">
        <v>4.1544999999999996</v>
      </c>
      <c r="G2294">
        <v>4.0049999999999999</v>
      </c>
      <c r="H2294">
        <v>6.3766999999999996</v>
      </c>
      <c r="I2294">
        <v>4.0894000000000004</v>
      </c>
      <c r="J2294">
        <v>3.9043000000000001</v>
      </c>
    </row>
    <row r="2295" spans="2:10" x14ac:dyDescent="0.35">
      <c r="B2295" s="262">
        <v>42430</v>
      </c>
      <c r="C2295">
        <v>0.79</v>
      </c>
      <c r="D2295">
        <v>1.3959999999999999</v>
      </c>
      <c r="E2295">
        <v>2.1549999999999998</v>
      </c>
      <c r="F2295">
        <v>4.0998000000000001</v>
      </c>
      <c r="G2295">
        <v>3.9851999999999999</v>
      </c>
      <c r="H2295">
        <v>6.3583999999999996</v>
      </c>
      <c r="I2295">
        <v>4.0719000000000003</v>
      </c>
      <c r="J2295">
        <v>3.8824000000000001</v>
      </c>
    </row>
    <row r="2296" spans="2:10" x14ac:dyDescent="0.35">
      <c r="B2296" s="262">
        <v>42429</v>
      </c>
      <c r="C2296">
        <v>0.73899999999999999</v>
      </c>
      <c r="D2296">
        <v>1.335</v>
      </c>
      <c r="E2296">
        <v>2.1160000000000001</v>
      </c>
      <c r="F2296">
        <v>4.1062000000000003</v>
      </c>
      <c r="G2296">
        <v>3.9607000000000001</v>
      </c>
      <c r="H2296">
        <v>6.4043000000000001</v>
      </c>
      <c r="I2296">
        <v>4.1005000000000003</v>
      </c>
      <c r="J2296">
        <v>3.8950999999999998</v>
      </c>
    </row>
    <row r="2297" spans="2:10" x14ac:dyDescent="0.35">
      <c r="B2297" s="262">
        <v>42426</v>
      </c>
      <c r="C2297">
        <v>0.69399999999999995</v>
      </c>
      <c r="D2297">
        <v>1.3979999999999999</v>
      </c>
      <c r="E2297">
        <v>2.0920000000000001</v>
      </c>
      <c r="F2297">
        <v>4.0787000000000004</v>
      </c>
      <c r="G2297">
        <v>3.9851999999999999</v>
      </c>
      <c r="H2297">
        <v>6.3859000000000004</v>
      </c>
      <c r="I2297">
        <v>4.0960999999999999</v>
      </c>
      <c r="J2297">
        <v>3.9060999999999999</v>
      </c>
    </row>
    <row r="2298" spans="2:10" x14ac:dyDescent="0.35">
      <c r="B2298" s="262">
        <v>42425</v>
      </c>
      <c r="C2298">
        <v>0.68899999999999995</v>
      </c>
      <c r="D2298">
        <v>1.363</v>
      </c>
      <c r="E2298">
        <v>2.069</v>
      </c>
      <c r="F2298">
        <v>4.0556999999999999</v>
      </c>
      <c r="G2298">
        <v>3.9127000000000001</v>
      </c>
      <c r="H2298">
        <v>6.4229000000000003</v>
      </c>
      <c r="I2298">
        <v>4.0762999999999998</v>
      </c>
      <c r="J2298">
        <v>3.8553999999999999</v>
      </c>
    </row>
    <row r="2299" spans="2:10" x14ac:dyDescent="0.35">
      <c r="B2299" s="262">
        <v>42424</v>
      </c>
      <c r="C2299">
        <v>0.69699999999999995</v>
      </c>
      <c r="D2299">
        <v>1.36</v>
      </c>
      <c r="E2299">
        <v>2.052</v>
      </c>
      <c r="F2299">
        <v>4.1414999999999997</v>
      </c>
      <c r="G2299">
        <v>3.9390000000000001</v>
      </c>
      <c r="H2299">
        <v>6.5125000000000002</v>
      </c>
      <c r="I2299">
        <v>4.1384999999999996</v>
      </c>
      <c r="J2299">
        <v>3.9152999999999998</v>
      </c>
    </row>
    <row r="2300" spans="2:10" x14ac:dyDescent="0.35">
      <c r="B2300" s="262">
        <v>42423</v>
      </c>
      <c r="C2300">
        <v>0.755</v>
      </c>
      <c r="D2300">
        <v>1.4319999999999999</v>
      </c>
      <c r="E2300">
        <v>2.0990000000000002</v>
      </c>
      <c r="F2300">
        <v>4.1040999999999999</v>
      </c>
      <c r="G2300">
        <v>3.8845000000000001</v>
      </c>
      <c r="H2300">
        <v>6.4135999999999997</v>
      </c>
      <c r="I2300">
        <v>4.0350999999999999</v>
      </c>
      <c r="J2300">
        <v>3.8643999999999998</v>
      </c>
    </row>
    <row r="2301" spans="2:10" x14ac:dyDescent="0.35">
      <c r="B2301" s="262">
        <v>42422</v>
      </c>
      <c r="C2301">
        <v>0.73899999999999999</v>
      </c>
      <c r="D2301">
        <v>1.393</v>
      </c>
      <c r="E2301">
        <v>2.0569999999999999</v>
      </c>
      <c r="F2301">
        <v>4.0578000000000003</v>
      </c>
      <c r="G2301">
        <v>3.8405999999999998</v>
      </c>
      <c r="H2301">
        <v>6.2465000000000002</v>
      </c>
      <c r="I2301">
        <v>3.9925999999999999</v>
      </c>
      <c r="J2301">
        <v>3.8148</v>
      </c>
    </row>
    <row r="2302" spans="2:10" x14ac:dyDescent="0.35">
      <c r="B2302" s="262">
        <v>42419</v>
      </c>
      <c r="C2302">
        <v>0.75800000000000001</v>
      </c>
      <c r="D2302">
        <v>1.413</v>
      </c>
      <c r="E2302">
        <v>2.0680000000000001</v>
      </c>
      <c r="F2302">
        <v>4.1020000000000003</v>
      </c>
      <c r="G2302">
        <v>3.8986000000000001</v>
      </c>
      <c r="H2302">
        <v>6.3630000000000004</v>
      </c>
      <c r="I2302">
        <v>4.0719000000000003</v>
      </c>
      <c r="J2302">
        <v>3.8805999999999998</v>
      </c>
    </row>
    <row r="2303" spans="2:10" x14ac:dyDescent="0.35">
      <c r="B2303" s="262">
        <v>42418</v>
      </c>
      <c r="C2303">
        <v>0.77900000000000003</v>
      </c>
      <c r="D2303">
        <v>1.444</v>
      </c>
      <c r="E2303">
        <v>2.0920000000000001</v>
      </c>
      <c r="F2303">
        <v>4.1036999999999999</v>
      </c>
      <c r="G2303">
        <v>3.8727999999999998</v>
      </c>
      <c r="H2303">
        <v>6.3813000000000004</v>
      </c>
      <c r="I2303">
        <v>4.085</v>
      </c>
      <c r="J2303">
        <v>3.8988</v>
      </c>
    </row>
    <row r="2304" spans="2:10" x14ac:dyDescent="0.35">
      <c r="B2304" s="262">
        <v>42417</v>
      </c>
      <c r="C2304">
        <v>0.80100000000000005</v>
      </c>
      <c r="D2304">
        <v>1.4790000000000001</v>
      </c>
      <c r="E2304">
        <v>2.1120000000000001</v>
      </c>
      <c r="F2304">
        <v>4.1414999999999997</v>
      </c>
      <c r="G2304">
        <v>3.9199000000000002</v>
      </c>
      <c r="H2304">
        <v>6.4462000000000002</v>
      </c>
      <c r="I2304">
        <v>4.1317000000000004</v>
      </c>
      <c r="J2304">
        <v>3.9375</v>
      </c>
    </row>
    <row r="2305" spans="2:10" x14ac:dyDescent="0.35">
      <c r="B2305" s="262">
        <v>42416</v>
      </c>
      <c r="C2305">
        <v>0.78600000000000003</v>
      </c>
      <c r="D2305">
        <v>1.4390000000000001</v>
      </c>
      <c r="E2305">
        <v>2.0710000000000002</v>
      </c>
      <c r="F2305">
        <v>4.1406000000000001</v>
      </c>
      <c r="G2305">
        <v>3.968</v>
      </c>
      <c r="H2305">
        <v>6.5316999999999998</v>
      </c>
      <c r="I2305">
        <v>4.1340000000000003</v>
      </c>
      <c r="J2305">
        <v>3.9171</v>
      </c>
    </row>
    <row r="2306" spans="2:10" x14ac:dyDescent="0.35">
      <c r="B2306" s="262">
        <v>42415</v>
      </c>
      <c r="C2306">
        <v>0.79100000000000004</v>
      </c>
      <c r="D2306">
        <v>1.429</v>
      </c>
      <c r="E2306">
        <v>2.056</v>
      </c>
      <c r="F2306">
        <v>4.1532</v>
      </c>
      <c r="G2306">
        <v>3.8938000000000001</v>
      </c>
      <c r="H2306">
        <v>6.4886999999999997</v>
      </c>
      <c r="I2306">
        <v>4.1272000000000002</v>
      </c>
      <c r="J2306">
        <v>3.9413</v>
      </c>
    </row>
    <row r="2307" spans="2:10" x14ac:dyDescent="0.35">
      <c r="B2307" s="262">
        <v>42412</v>
      </c>
      <c r="C2307">
        <v>0.78</v>
      </c>
      <c r="D2307">
        <v>1.4119999999999999</v>
      </c>
      <c r="E2307">
        <v>2.036</v>
      </c>
      <c r="F2307">
        <v>4.2205000000000004</v>
      </c>
      <c r="G2307">
        <v>3.9365999999999999</v>
      </c>
      <c r="H2307">
        <v>6.5899000000000001</v>
      </c>
      <c r="I2307">
        <v>4.1910999999999996</v>
      </c>
      <c r="J2307">
        <v>4.0388000000000002</v>
      </c>
    </row>
    <row r="2308" spans="2:10" x14ac:dyDescent="0.35">
      <c r="B2308" s="262">
        <v>42411</v>
      </c>
      <c r="C2308">
        <v>0.67300000000000004</v>
      </c>
      <c r="D2308">
        <v>1.3029999999999999</v>
      </c>
      <c r="E2308">
        <v>1.9450000000000001</v>
      </c>
      <c r="F2308">
        <v>4.2454000000000001</v>
      </c>
      <c r="G2308">
        <v>3.9655999999999998</v>
      </c>
      <c r="H2308">
        <v>6.7145999999999999</v>
      </c>
      <c r="I2308">
        <v>4.2496999999999998</v>
      </c>
      <c r="J2308">
        <v>4.0625</v>
      </c>
    </row>
    <row r="2309" spans="2:10" x14ac:dyDescent="0.35">
      <c r="B2309" s="262">
        <v>42410</v>
      </c>
      <c r="C2309">
        <v>0.77200000000000002</v>
      </c>
      <c r="D2309">
        <v>1.411</v>
      </c>
      <c r="E2309">
        <v>2.0339999999999998</v>
      </c>
      <c r="F2309">
        <v>4.2008000000000001</v>
      </c>
      <c r="G2309">
        <v>3.8752</v>
      </c>
      <c r="H2309">
        <v>6.5704000000000002</v>
      </c>
      <c r="I2309">
        <v>4.2003000000000004</v>
      </c>
      <c r="J2309">
        <v>4.0019</v>
      </c>
    </row>
    <row r="2310" spans="2:10" x14ac:dyDescent="0.35">
      <c r="B2310" s="262">
        <v>42409</v>
      </c>
      <c r="C2310">
        <v>0.75700000000000001</v>
      </c>
      <c r="D2310">
        <v>1.411</v>
      </c>
      <c r="E2310">
        <v>2.0339999999999998</v>
      </c>
      <c r="F2310">
        <v>4.1924000000000001</v>
      </c>
      <c r="G2310">
        <v>3.8774999999999999</v>
      </c>
      <c r="H2310">
        <v>6.585</v>
      </c>
      <c r="I2310">
        <v>4.2073</v>
      </c>
      <c r="J2310">
        <v>4.0193000000000003</v>
      </c>
    </row>
    <row r="2311" spans="2:10" x14ac:dyDescent="0.35">
      <c r="B2311" s="262">
        <v>42408</v>
      </c>
      <c r="C2311">
        <v>0.752</v>
      </c>
      <c r="D2311">
        <v>1.41</v>
      </c>
      <c r="E2311">
        <v>2.028</v>
      </c>
      <c r="F2311">
        <v>4.1662999999999997</v>
      </c>
      <c r="G2311">
        <v>3.8519999999999999</v>
      </c>
      <c r="H2311">
        <v>6.5125000000000002</v>
      </c>
      <c r="I2311">
        <v>4.1818</v>
      </c>
      <c r="J2311">
        <v>4.0019</v>
      </c>
    </row>
    <row r="2312" spans="2:10" x14ac:dyDescent="0.35">
      <c r="B2312" s="262">
        <v>42405</v>
      </c>
      <c r="C2312">
        <v>0.871</v>
      </c>
      <c r="D2312">
        <v>1.5580000000000001</v>
      </c>
      <c r="E2312">
        <v>2.1509999999999998</v>
      </c>
      <c r="F2312">
        <v>4.1254999999999997</v>
      </c>
      <c r="G2312">
        <v>3.7622</v>
      </c>
      <c r="H2312">
        <v>6.3720999999999997</v>
      </c>
      <c r="I2312">
        <v>4.1116000000000001</v>
      </c>
      <c r="J2312">
        <v>3.8879000000000001</v>
      </c>
    </row>
    <row r="2313" spans="2:10" x14ac:dyDescent="0.35">
      <c r="B2313" s="262">
        <v>42404</v>
      </c>
      <c r="C2313">
        <v>0.874</v>
      </c>
      <c r="D2313">
        <v>1.5649999999999999</v>
      </c>
      <c r="E2313">
        <v>2.1589999999999998</v>
      </c>
      <c r="F2313">
        <v>4.0510999999999999</v>
      </c>
      <c r="G2313">
        <v>3.6913</v>
      </c>
      <c r="H2313">
        <v>6.2952000000000004</v>
      </c>
      <c r="I2313">
        <v>4.0201000000000002</v>
      </c>
      <c r="J2313">
        <v>3.8148</v>
      </c>
    </row>
    <row r="2314" spans="2:10" x14ac:dyDescent="0.35">
      <c r="B2314" s="262">
        <v>42403</v>
      </c>
      <c r="C2314">
        <v>0.86899999999999999</v>
      </c>
      <c r="D2314">
        <v>1.5309999999999999</v>
      </c>
      <c r="E2314">
        <v>2.1320000000000001</v>
      </c>
      <c r="F2314">
        <v>4.0586000000000002</v>
      </c>
      <c r="G2314">
        <v>3.6997</v>
      </c>
      <c r="H2314">
        <v>6.3177000000000003</v>
      </c>
      <c r="I2314">
        <v>4.0115999999999996</v>
      </c>
      <c r="J2314">
        <v>3.806</v>
      </c>
    </row>
    <row r="2315" spans="2:10" x14ac:dyDescent="0.35">
      <c r="B2315" s="262">
        <v>42402</v>
      </c>
      <c r="C2315">
        <v>0.89100000000000001</v>
      </c>
      <c r="D2315">
        <v>1.542</v>
      </c>
      <c r="E2315">
        <v>2.1469999999999998</v>
      </c>
      <c r="F2315">
        <v>4.0153999999999996</v>
      </c>
      <c r="G2315">
        <v>3.6309999999999998</v>
      </c>
      <c r="H2315">
        <v>6.2907999999999999</v>
      </c>
      <c r="I2315">
        <v>3.9470000000000001</v>
      </c>
      <c r="J2315">
        <v>3.7852999999999999</v>
      </c>
    </row>
    <row r="2316" spans="2:10" x14ac:dyDescent="0.35">
      <c r="B2316" s="262">
        <v>42401</v>
      </c>
      <c r="C2316">
        <v>0.95699999999999996</v>
      </c>
      <c r="D2316">
        <v>1.62</v>
      </c>
      <c r="E2316">
        <v>2.21</v>
      </c>
      <c r="F2316">
        <v>3.9975000000000001</v>
      </c>
      <c r="G2316">
        <v>3.6006999999999998</v>
      </c>
      <c r="H2316">
        <v>6.1940999999999997</v>
      </c>
      <c r="I2316">
        <v>3.9245000000000001</v>
      </c>
      <c r="J2316">
        <v>3.7629999999999999</v>
      </c>
    </row>
    <row r="2317" spans="2:10" x14ac:dyDescent="0.35">
      <c r="B2317" s="262">
        <v>42398</v>
      </c>
      <c r="C2317">
        <v>0.89200000000000002</v>
      </c>
      <c r="D2317">
        <v>1.5589999999999999</v>
      </c>
      <c r="E2317">
        <v>2.1459999999999999</v>
      </c>
      <c r="F2317">
        <v>4.0133000000000001</v>
      </c>
      <c r="G2317">
        <v>3.6475</v>
      </c>
      <c r="H2317">
        <v>6.1172000000000004</v>
      </c>
      <c r="I2317">
        <v>3.9676</v>
      </c>
      <c r="J2317">
        <v>3.8008000000000002</v>
      </c>
    </row>
    <row r="2318" spans="2:10" x14ac:dyDescent="0.35">
      <c r="B2318" s="262">
        <v>42397</v>
      </c>
      <c r="C2318">
        <v>1.01</v>
      </c>
      <c r="D2318">
        <v>1.669</v>
      </c>
      <c r="E2318">
        <v>2.2349999999999999</v>
      </c>
      <c r="F2318">
        <v>4.1199000000000003</v>
      </c>
      <c r="G2318">
        <v>3.7189000000000001</v>
      </c>
      <c r="H2318">
        <v>6.2289000000000003</v>
      </c>
      <c r="I2318">
        <v>4.0587999999999997</v>
      </c>
      <c r="J2318">
        <v>3.9060999999999999</v>
      </c>
    </row>
    <row r="2319" spans="2:10" x14ac:dyDescent="0.35">
      <c r="B2319" s="262">
        <v>42396</v>
      </c>
      <c r="C2319">
        <v>1.048</v>
      </c>
      <c r="D2319">
        <v>1.7090000000000001</v>
      </c>
      <c r="E2319">
        <v>2.2629999999999999</v>
      </c>
      <c r="F2319">
        <v>4.0968999999999998</v>
      </c>
      <c r="G2319">
        <v>3.6351</v>
      </c>
      <c r="H2319">
        <v>6.1940999999999997</v>
      </c>
      <c r="I2319">
        <v>4.0095000000000001</v>
      </c>
      <c r="J2319">
        <v>3.8662000000000001</v>
      </c>
    </row>
    <row r="2320" spans="2:10" x14ac:dyDescent="0.35">
      <c r="B2320" s="262">
        <v>42395</v>
      </c>
      <c r="C2320">
        <v>1.04</v>
      </c>
      <c r="D2320">
        <v>1.6910000000000001</v>
      </c>
      <c r="E2320">
        <v>2.2599999999999998</v>
      </c>
      <c r="F2320">
        <v>4.1733000000000002</v>
      </c>
      <c r="G2320">
        <v>3.6577999999999999</v>
      </c>
      <c r="H2320">
        <v>6.3041999999999998</v>
      </c>
      <c r="I2320">
        <v>4.1071</v>
      </c>
      <c r="J2320">
        <v>3.9135</v>
      </c>
    </row>
    <row r="2321" spans="2:10" x14ac:dyDescent="0.35">
      <c r="B2321" s="262">
        <v>42394</v>
      </c>
      <c r="C2321">
        <v>1.0389999999999999</v>
      </c>
      <c r="D2321">
        <v>1.6859999999999999</v>
      </c>
      <c r="E2321">
        <v>2.2669999999999999</v>
      </c>
      <c r="F2321">
        <v>4.1807999999999996</v>
      </c>
      <c r="G2321">
        <v>3.6764999999999999</v>
      </c>
      <c r="H2321">
        <v>6.4043000000000001</v>
      </c>
      <c r="I2321">
        <v>4.1093999999999999</v>
      </c>
      <c r="J2321">
        <v>3.9079000000000002</v>
      </c>
    </row>
    <row r="2322" spans="2:10" x14ac:dyDescent="0.35">
      <c r="B2322" s="262">
        <v>42391</v>
      </c>
      <c r="C2322">
        <v>1.0609999999999999</v>
      </c>
      <c r="D2322">
        <v>1.7090000000000001</v>
      </c>
      <c r="E2322">
        <v>2.2989999999999999</v>
      </c>
      <c r="F2322">
        <v>4.2004000000000001</v>
      </c>
      <c r="G2322">
        <v>3.6913</v>
      </c>
      <c r="H2322">
        <v>6.4043000000000001</v>
      </c>
      <c r="I2322">
        <v>4.1295000000000002</v>
      </c>
      <c r="J2322">
        <v>3.9171</v>
      </c>
    </row>
    <row r="2323" spans="2:10" x14ac:dyDescent="0.35">
      <c r="B2323" s="262">
        <v>42390</v>
      </c>
      <c r="C2323">
        <v>1.0289999999999999</v>
      </c>
      <c r="D2323">
        <v>1.669</v>
      </c>
      <c r="E2323">
        <v>2.2759999999999998</v>
      </c>
      <c r="F2323">
        <v>4.2752999999999997</v>
      </c>
      <c r="G2323">
        <v>3.7448000000000001</v>
      </c>
      <c r="H2323">
        <v>6.5948000000000002</v>
      </c>
      <c r="I2323">
        <v>4.1657999999999999</v>
      </c>
      <c r="J2323">
        <v>3.9847000000000001</v>
      </c>
    </row>
    <row r="2324" spans="2:10" x14ac:dyDescent="0.35">
      <c r="B2324" s="262">
        <v>42389</v>
      </c>
      <c r="C2324">
        <v>0.99</v>
      </c>
      <c r="D2324">
        <v>1.62</v>
      </c>
      <c r="E2324">
        <v>2.238</v>
      </c>
      <c r="F2324">
        <v>4.3106999999999998</v>
      </c>
      <c r="G2324">
        <v>3.7665999999999999</v>
      </c>
      <c r="H2324">
        <v>6.4043000000000001</v>
      </c>
      <c r="I2324">
        <v>4.1980000000000004</v>
      </c>
      <c r="J2324">
        <v>4.0134999999999996</v>
      </c>
    </row>
    <row r="2325" spans="2:10" x14ac:dyDescent="0.35">
      <c r="B2325" s="262">
        <v>42388</v>
      </c>
      <c r="C2325">
        <v>1.042</v>
      </c>
      <c r="D2325">
        <v>1.698</v>
      </c>
      <c r="E2325">
        <v>2.3069999999999999</v>
      </c>
      <c r="F2325">
        <v>4.1870000000000003</v>
      </c>
      <c r="G2325">
        <v>3.6764999999999999</v>
      </c>
      <c r="H2325">
        <v>6.2332999999999998</v>
      </c>
      <c r="I2325">
        <v>4.1227999999999998</v>
      </c>
      <c r="J2325">
        <v>3.9300999999999999</v>
      </c>
    </row>
    <row r="2326" spans="2:10" x14ac:dyDescent="0.35">
      <c r="B2326" s="262">
        <v>42387</v>
      </c>
      <c r="C2326">
        <v>1.028</v>
      </c>
      <c r="D2326">
        <v>1.69</v>
      </c>
      <c r="E2326">
        <v>2.2970000000000002</v>
      </c>
      <c r="F2326">
        <v>4.2725</v>
      </c>
      <c r="G2326">
        <v>3.7404000000000002</v>
      </c>
      <c r="H2326">
        <v>6.2774000000000001</v>
      </c>
      <c r="I2326">
        <v>4.1910999999999996</v>
      </c>
      <c r="J2326">
        <v>4.0174000000000003</v>
      </c>
    </row>
    <row r="2327" spans="2:10" x14ac:dyDescent="0.35">
      <c r="B2327" s="262">
        <v>42384</v>
      </c>
      <c r="C2327">
        <v>1</v>
      </c>
      <c r="D2327">
        <v>1.661</v>
      </c>
      <c r="E2327">
        <v>2.2650000000000001</v>
      </c>
      <c r="F2327">
        <v>4.2332000000000001</v>
      </c>
      <c r="G2327">
        <v>3.7361</v>
      </c>
      <c r="H2327">
        <v>6.2289000000000003</v>
      </c>
      <c r="I2327">
        <v>4.1703000000000001</v>
      </c>
      <c r="J2327">
        <v>3.9923000000000002</v>
      </c>
    </row>
    <row r="2328" spans="2:10" x14ac:dyDescent="0.35">
      <c r="B2328" s="262">
        <v>42383</v>
      </c>
      <c r="C2328">
        <v>1.075</v>
      </c>
      <c r="D2328">
        <v>1.73</v>
      </c>
      <c r="E2328">
        <v>2.3199999999999998</v>
      </c>
      <c r="F2328">
        <v>4.2214</v>
      </c>
      <c r="G2328">
        <v>3.7513000000000001</v>
      </c>
      <c r="H2328">
        <v>6.0753000000000004</v>
      </c>
      <c r="I2328">
        <v>4.1093999999999999</v>
      </c>
      <c r="J2328">
        <v>3.9525000000000001</v>
      </c>
    </row>
    <row r="2329" spans="2:10" x14ac:dyDescent="0.35">
      <c r="B2329" s="262">
        <v>42382</v>
      </c>
      <c r="C2329">
        <v>1.089</v>
      </c>
      <c r="D2329">
        <v>1.74</v>
      </c>
      <c r="E2329">
        <v>2.3239999999999998</v>
      </c>
      <c r="F2329">
        <v>4.1985999999999999</v>
      </c>
      <c r="G2329">
        <v>3.7252999999999998</v>
      </c>
      <c r="H2329">
        <v>5.9810999999999996</v>
      </c>
      <c r="I2329">
        <v>4.0308000000000002</v>
      </c>
      <c r="J2329">
        <v>3.8988</v>
      </c>
    </row>
    <row r="2330" spans="2:10" x14ac:dyDescent="0.35">
      <c r="B2330" s="262">
        <v>42381</v>
      </c>
      <c r="C2330">
        <v>1.1020000000000001</v>
      </c>
      <c r="D2330">
        <v>1.746</v>
      </c>
      <c r="E2330">
        <v>2.331</v>
      </c>
      <c r="F2330">
        <v>4.1689999999999996</v>
      </c>
      <c r="G2330">
        <v>3.7404000000000002</v>
      </c>
      <c r="H2330">
        <v>6.0298999999999996</v>
      </c>
      <c r="I2330">
        <v>4.048</v>
      </c>
      <c r="J2330">
        <v>3.9079000000000002</v>
      </c>
    </row>
    <row r="2331" spans="2:10" x14ac:dyDescent="0.35">
      <c r="B2331" s="262">
        <v>42380</v>
      </c>
      <c r="C2331">
        <v>1.139</v>
      </c>
      <c r="D2331">
        <v>1.776</v>
      </c>
      <c r="E2331">
        <v>2.36</v>
      </c>
      <c r="F2331">
        <v>4.2043999999999997</v>
      </c>
      <c r="G2331">
        <v>3.7865000000000002</v>
      </c>
      <c r="H2331">
        <v>6.0136000000000003</v>
      </c>
      <c r="I2331">
        <v>4.0522999999999998</v>
      </c>
      <c r="J2331">
        <v>3.9060999999999999</v>
      </c>
    </row>
    <row r="2332" spans="2:10" x14ac:dyDescent="0.35">
      <c r="B2332" s="262">
        <v>42377</v>
      </c>
      <c r="C2332">
        <v>1.135</v>
      </c>
      <c r="D2332">
        <v>1.7689999999999999</v>
      </c>
      <c r="E2332">
        <v>2.3420000000000001</v>
      </c>
      <c r="F2332">
        <v>4.2084000000000001</v>
      </c>
      <c r="G2332">
        <v>3.7909999999999999</v>
      </c>
      <c r="H2332">
        <v>6.0014000000000003</v>
      </c>
      <c r="I2332">
        <v>4.0632000000000001</v>
      </c>
      <c r="J2332">
        <v>3.8879000000000001</v>
      </c>
    </row>
    <row r="2333" spans="2:10" x14ac:dyDescent="0.35">
      <c r="B2333" s="262">
        <v>42376</v>
      </c>
      <c r="C2333">
        <v>1.17</v>
      </c>
      <c r="D2333">
        <v>1.802</v>
      </c>
      <c r="E2333">
        <v>2.3650000000000002</v>
      </c>
      <c r="F2333">
        <v>4.1654</v>
      </c>
      <c r="G2333">
        <v>3.7887</v>
      </c>
      <c r="H2333">
        <v>5.9649999999999999</v>
      </c>
      <c r="I2333">
        <v>4.0785</v>
      </c>
      <c r="J2333">
        <v>3.8752</v>
      </c>
    </row>
    <row r="2334" spans="2:10" x14ac:dyDescent="0.35">
      <c r="B2334" s="262">
        <v>42375</v>
      </c>
      <c r="C2334">
        <v>1.175</v>
      </c>
      <c r="D2334">
        <v>1.792</v>
      </c>
      <c r="E2334">
        <v>2.3410000000000002</v>
      </c>
      <c r="F2334">
        <v>4.1646000000000001</v>
      </c>
      <c r="G2334">
        <v>3.76</v>
      </c>
      <c r="H2334">
        <v>5.8354999999999997</v>
      </c>
      <c r="I2334">
        <v>4.0545</v>
      </c>
      <c r="J2334">
        <v>3.8662000000000001</v>
      </c>
    </row>
    <row r="2335" spans="2:10" x14ac:dyDescent="0.35">
      <c r="B2335" s="262">
        <v>42374</v>
      </c>
      <c r="C2335">
        <v>1.2430000000000001</v>
      </c>
      <c r="D2335">
        <v>1.873</v>
      </c>
      <c r="E2335">
        <v>2.4119999999999999</v>
      </c>
      <c r="F2335">
        <v>4.2390999999999996</v>
      </c>
      <c r="G2335">
        <v>3.7665999999999999</v>
      </c>
      <c r="H2335">
        <v>5.8354999999999997</v>
      </c>
      <c r="I2335">
        <v>4.0350999999999999</v>
      </c>
      <c r="J2335">
        <v>3.8607999999999998</v>
      </c>
    </row>
    <row r="2336" spans="2:10" x14ac:dyDescent="0.35">
      <c r="B2336" s="262">
        <v>42373</v>
      </c>
      <c r="C2336">
        <v>1.26</v>
      </c>
      <c r="D2336">
        <v>1.875</v>
      </c>
      <c r="E2336">
        <v>2.419</v>
      </c>
      <c r="F2336">
        <v>4.2729999999999997</v>
      </c>
      <c r="G2336">
        <v>3.7976000000000001</v>
      </c>
      <c r="H2336">
        <v>5.8936999999999999</v>
      </c>
      <c r="I2336">
        <v>4.0674999999999999</v>
      </c>
      <c r="J2336">
        <v>3.8679999999999999</v>
      </c>
    </row>
    <row r="2337" spans="2:10" x14ac:dyDescent="0.35">
      <c r="B2337" s="262">
        <v>42370</v>
      </c>
      <c r="C2337">
        <v>1.343</v>
      </c>
      <c r="D2337">
        <v>1.9590000000000001</v>
      </c>
      <c r="E2337">
        <v>2.496</v>
      </c>
      <c r="F2337">
        <v>4.2201000000000004</v>
      </c>
      <c r="G2337">
        <v>3.7490999999999999</v>
      </c>
      <c r="H2337">
        <v>5.8049999999999997</v>
      </c>
      <c r="I2337">
        <v>4.0567000000000002</v>
      </c>
      <c r="J2337">
        <v>3.8218000000000001</v>
      </c>
    </row>
    <row r="2338" spans="2:10" x14ac:dyDescent="0.35">
      <c r="B2338" s="262">
        <v>42369</v>
      </c>
      <c r="C2338">
        <v>1.343</v>
      </c>
      <c r="D2338">
        <v>1.9590000000000001</v>
      </c>
      <c r="E2338">
        <v>2.496</v>
      </c>
      <c r="F2338">
        <v>4.2201000000000004</v>
      </c>
      <c r="G2338">
        <v>3.7490999999999999</v>
      </c>
      <c r="H2338">
        <v>5.8049999999999997</v>
      </c>
      <c r="I2338">
        <v>4.0567000000000002</v>
      </c>
      <c r="J2338">
        <v>3.8218000000000001</v>
      </c>
    </row>
    <row r="2339" spans="2:10" x14ac:dyDescent="0.35">
      <c r="B2339" s="262">
        <v>42368</v>
      </c>
      <c r="C2339">
        <v>1.3680000000000001</v>
      </c>
      <c r="D2339">
        <v>1.9870000000000001</v>
      </c>
      <c r="E2339">
        <v>2.5230000000000001</v>
      </c>
      <c r="F2339">
        <v>4.1601999999999997</v>
      </c>
      <c r="G2339">
        <v>3.7061000000000002</v>
      </c>
      <c r="H2339">
        <v>5.7447999999999997</v>
      </c>
      <c r="I2339">
        <v>4.0115999999999996</v>
      </c>
      <c r="J2339">
        <v>3.7766999999999999</v>
      </c>
    </row>
    <row r="2340" spans="2:10" x14ac:dyDescent="0.35">
      <c r="B2340" s="262">
        <v>42367</v>
      </c>
      <c r="C2340">
        <v>1.292</v>
      </c>
      <c r="D2340">
        <v>1.9</v>
      </c>
      <c r="E2340">
        <v>2.4529999999999998</v>
      </c>
      <c r="F2340">
        <v>4.1383999999999999</v>
      </c>
      <c r="G2340">
        <v>3.6976</v>
      </c>
      <c r="H2340">
        <v>5.6932</v>
      </c>
      <c r="I2340">
        <v>4.0053000000000001</v>
      </c>
      <c r="J2340">
        <v>3.7732000000000001</v>
      </c>
    </row>
    <row r="2341" spans="2:10" x14ac:dyDescent="0.35">
      <c r="B2341" s="262">
        <v>42363</v>
      </c>
      <c r="C2341">
        <v>1.292</v>
      </c>
      <c r="D2341">
        <v>1.9179999999999999</v>
      </c>
      <c r="E2341">
        <v>2.4689999999999999</v>
      </c>
      <c r="F2341">
        <v>4.2313999999999998</v>
      </c>
      <c r="G2341">
        <v>3.7404000000000002</v>
      </c>
      <c r="H2341">
        <v>5.7859999999999996</v>
      </c>
      <c r="I2341">
        <v>4.0522999999999998</v>
      </c>
      <c r="J2341">
        <v>3.8252999999999999</v>
      </c>
    </row>
    <row r="2342" spans="2:10" x14ac:dyDescent="0.35">
      <c r="B2342" s="262">
        <v>42362</v>
      </c>
      <c r="C2342">
        <v>1.292</v>
      </c>
      <c r="D2342">
        <v>1.9179999999999999</v>
      </c>
      <c r="E2342">
        <v>2.4689999999999999</v>
      </c>
      <c r="F2342">
        <v>4.2313999999999998</v>
      </c>
      <c r="G2342">
        <v>3.7404000000000002</v>
      </c>
      <c r="H2342">
        <v>5.7859999999999996</v>
      </c>
      <c r="I2342">
        <v>4.0522999999999998</v>
      </c>
      <c r="J2342">
        <v>3.8252999999999999</v>
      </c>
    </row>
    <row r="2343" spans="2:10" x14ac:dyDescent="0.35">
      <c r="B2343" s="262">
        <v>42361</v>
      </c>
      <c r="C2343">
        <v>1.3009999999999999</v>
      </c>
      <c r="D2343">
        <v>1.9370000000000001</v>
      </c>
      <c r="E2343">
        <v>2.4860000000000002</v>
      </c>
      <c r="F2343">
        <v>4.2385999999999999</v>
      </c>
      <c r="G2343">
        <v>3.7534999999999998</v>
      </c>
      <c r="H2343">
        <v>5.8509000000000002</v>
      </c>
      <c r="I2343">
        <v>4.0502000000000002</v>
      </c>
      <c r="J2343">
        <v>3.8359000000000001</v>
      </c>
    </row>
    <row r="2344" spans="2:10" x14ac:dyDescent="0.35">
      <c r="B2344" s="262">
        <v>42360</v>
      </c>
      <c r="C2344">
        <v>1.2589999999999999</v>
      </c>
      <c r="D2344">
        <v>1.8740000000000001</v>
      </c>
      <c r="E2344">
        <v>2.4300000000000002</v>
      </c>
      <c r="F2344">
        <v>4.3357000000000001</v>
      </c>
      <c r="G2344">
        <v>3.8473999999999999</v>
      </c>
      <c r="H2344">
        <v>5.9569999999999999</v>
      </c>
      <c r="I2344">
        <v>4.1227999999999998</v>
      </c>
      <c r="J2344">
        <v>3.9171</v>
      </c>
    </row>
    <row r="2345" spans="2:10" x14ac:dyDescent="0.35">
      <c r="B2345" s="262">
        <v>42359</v>
      </c>
      <c r="C2345">
        <v>1.2090000000000001</v>
      </c>
      <c r="D2345">
        <v>1.8149999999999999</v>
      </c>
      <c r="E2345">
        <v>2.3719999999999999</v>
      </c>
      <c r="F2345">
        <v>4.3205999999999998</v>
      </c>
      <c r="G2345">
        <v>3.8315000000000001</v>
      </c>
      <c r="H2345">
        <v>5.9892000000000003</v>
      </c>
      <c r="I2345">
        <v>4.1138000000000003</v>
      </c>
      <c r="J2345">
        <v>3.8950999999999998</v>
      </c>
    </row>
    <row r="2346" spans="2:10" x14ac:dyDescent="0.35">
      <c r="B2346" s="262">
        <v>42356</v>
      </c>
      <c r="C2346">
        <v>1.2150000000000001</v>
      </c>
      <c r="D2346">
        <v>1.829</v>
      </c>
      <c r="E2346">
        <v>2.391</v>
      </c>
      <c r="F2346">
        <v>4.3266999999999998</v>
      </c>
      <c r="G2346">
        <v>3.8451</v>
      </c>
      <c r="H2346">
        <v>5.9730999999999996</v>
      </c>
      <c r="I2346">
        <v>4.1497999999999999</v>
      </c>
      <c r="J2346">
        <v>3.9043000000000001</v>
      </c>
    </row>
    <row r="2347" spans="2:10" x14ac:dyDescent="0.35">
      <c r="B2347" s="262">
        <v>42355</v>
      </c>
      <c r="C2347">
        <v>1.23</v>
      </c>
      <c r="D2347">
        <v>1.849</v>
      </c>
      <c r="E2347">
        <v>2.415</v>
      </c>
      <c r="F2347">
        <v>4.2729999999999997</v>
      </c>
      <c r="G2347">
        <v>3.8066</v>
      </c>
      <c r="H2347">
        <v>5.9810999999999996</v>
      </c>
      <c r="I2347">
        <v>4.1005000000000003</v>
      </c>
      <c r="J2347">
        <v>3.8483000000000001</v>
      </c>
    </row>
    <row r="2348" spans="2:10" x14ac:dyDescent="0.35">
      <c r="B2348" s="262">
        <v>42354</v>
      </c>
      <c r="C2348">
        <v>1.292</v>
      </c>
      <c r="D2348">
        <v>1.9450000000000001</v>
      </c>
      <c r="E2348">
        <v>2.4940000000000002</v>
      </c>
      <c r="F2348">
        <v>4.3224</v>
      </c>
      <c r="G2348">
        <v>3.8429000000000002</v>
      </c>
      <c r="H2348">
        <v>6.0545999999999998</v>
      </c>
      <c r="I2348">
        <v>4.048</v>
      </c>
      <c r="J2348">
        <v>3.8879000000000001</v>
      </c>
    </row>
    <row r="2349" spans="2:10" x14ac:dyDescent="0.35">
      <c r="B2349" s="262">
        <v>42353</v>
      </c>
      <c r="C2349">
        <v>1.2889999999999999</v>
      </c>
      <c r="D2349">
        <v>1.9370000000000001</v>
      </c>
      <c r="E2349">
        <v>2.468</v>
      </c>
      <c r="F2349">
        <v>4.3513999999999999</v>
      </c>
      <c r="G2349">
        <v>3.8845000000000001</v>
      </c>
      <c r="H2349">
        <v>6.1172000000000004</v>
      </c>
      <c r="I2349">
        <v>4.0457999999999998</v>
      </c>
      <c r="J2349">
        <v>3.8824000000000001</v>
      </c>
    </row>
    <row r="2350" spans="2:10" x14ac:dyDescent="0.35">
      <c r="B2350" s="262">
        <v>42352</v>
      </c>
      <c r="C2350">
        <v>1.2150000000000001</v>
      </c>
      <c r="D2350">
        <v>1.839</v>
      </c>
      <c r="E2350">
        <v>2.367</v>
      </c>
      <c r="F2350">
        <v>4.4244000000000003</v>
      </c>
      <c r="G2350">
        <v>3.9056000000000002</v>
      </c>
      <c r="H2350">
        <v>6.3041999999999998</v>
      </c>
      <c r="I2350">
        <v>4.1093999999999999</v>
      </c>
      <c r="J2350">
        <v>3.9449999999999998</v>
      </c>
    </row>
    <row r="2351" spans="2:10" x14ac:dyDescent="0.35">
      <c r="B2351" s="262">
        <v>42349</v>
      </c>
      <c r="C2351">
        <v>1.1930000000000001</v>
      </c>
      <c r="D2351">
        <v>1.8120000000000001</v>
      </c>
      <c r="E2351">
        <v>2.3380000000000001</v>
      </c>
      <c r="F2351">
        <v>4.375</v>
      </c>
      <c r="G2351">
        <v>3.8938000000000001</v>
      </c>
      <c r="H2351">
        <v>6.1811999999999996</v>
      </c>
      <c r="I2351">
        <v>4.1204999999999998</v>
      </c>
      <c r="J2351">
        <v>3.9468999999999999</v>
      </c>
    </row>
    <row r="2352" spans="2:10" x14ac:dyDescent="0.35">
      <c r="B2352" s="262">
        <v>42348</v>
      </c>
      <c r="C2352">
        <v>1.236</v>
      </c>
      <c r="D2352">
        <v>1.865</v>
      </c>
      <c r="E2352">
        <v>2.3820000000000001</v>
      </c>
      <c r="F2352">
        <v>4.3428000000000004</v>
      </c>
      <c r="G2352">
        <v>3.8704999999999998</v>
      </c>
      <c r="H2352">
        <v>6.1172000000000004</v>
      </c>
      <c r="I2352">
        <v>4.0545</v>
      </c>
      <c r="J2352">
        <v>3.9098000000000002</v>
      </c>
    </row>
    <row r="2353" spans="2:10" x14ac:dyDescent="0.35">
      <c r="B2353" s="262">
        <v>42347</v>
      </c>
      <c r="C2353">
        <v>1.2350000000000001</v>
      </c>
      <c r="D2353">
        <v>1.875</v>
      </c>
      <c r="E2353">
        <v>2.387</v>
      </c>
      <c r="F2353">
        <v>4.3314000000000004</v>
      </c>
      <c r="G2353">
        <v>3.8519999999999999</v>
      </c>
      <c r="H2353">
        <v>6.1512000000000002</v>
      </c>
      <c r="I2353">
        <v>4.0179999999999998</v>
      </c>
      <c r="J2353">
        <v>3.8626</v>
      </c>
    </row>
    <row r="2354" spans="2:10" x14ac:dyDescent="0.35">
      <c r="B2354" s="262">
        <v>42346</v>
      </c>
      <c r="C2354">
        <v>1.2</v>
      </c>
      <c r="D2354">
        <v>1.821</v>
      </c>
      <c r="E2354">
        <v>2.3359999999999999</v>
      </c>
      <c r="F2354">
        <v>4.3475999999999999</v>
      </c>
      <c r="G2354">
        <v>3.8635999999999999</v>
      </c>
      <c r="H2354">
        <v>6.2245999999999997</v>
      </c>
      <c r="I2354">
        <v>4.0159000000000002</v>
      </c>
      <c r="J2354">
        <v>3.8464999999999998</v>
      </c>
    </row>
    <row r="2355" spans="2:10" x14ac:dyDescent="0.35">
      <c r="B2355" s="262">
        <v>42345</v>
      </c>
      <c r="C2355">
        <v>1.181</v>
      </c>
      <c r="D2355">
        <v>1.802</v>
      </c>
      <c r="E2355">
        <v>2.33</v>
      </c>
      <c r="F2355">
        <v>4.3338000000000001</v>
      </c>
      <c r="G2355">
        <v>3.8292000000000002</v>
      </c>
      <c r="H2355">
        <v>6.1299000000000001</v>
      </c>
      <c r="I2355">
        <v>3.9904999999999999</v>
      </c>
      <c r="J2355">
        <v>3.8077999999999999</v>
      </c>
    </row>
    <row r="2356" spans="2:10" x14ac:dyDescent="0.35">
      <c r="B2356" s="262">
        <v>42342</v>
      </c>
      <c r="C2356">
        <v>1.276</v>
      </c>
      <c r="D2356">
        <v>1.921</v>
      </c>
      <c r="E2356">
        <v>2.4529999999999998</v>
      </c>
      <c r="F2356">
        <v>4.3906000000000001</v>
      </c>
      <c r="G2356">
        <v>3.8043999999999998</v>
      </c>
      <c r="H2356">
        <v>6.1512000000000002</v>
      </c>
      <c r="I2356">
        <v>3.9946999999999999</v>
      </c>
      <c r="J2356">
        <v>3.7991000000000001</v>
      </c>
    </row>
    <row r="2357" spans="2:10" x14ac:dyDescent="0.35">
      <c r="B2357" s="262">
        <v>42341</v>
      </c>
      <c r="C2357">
        <v>1.268</v>
      </c>
      <c r="D2357">
        <v>1.8819999999999999</v>
      </c>
      <c r="E2357">
        <v>2.427</v>
      </c>
      <c r="F2357">
        <v>4.3673000000000002</v>
      </c>
      <c r="G2357">
        <v>3.7799</v>
      </c>
      <c r="H2357">
        <v>6.1299000000000001</v>
      </c>
      <c r="I2357">
        <v>3.9489999999999998</v>
      </c>
      <c r="J2357">
        <v>3.7869999999999999</v>
      </c>
    </row>
    <row r="2358" spans="2:10" x14ac:dyDescent="0.35">
      <c r="B2358" s="262">
        <v>42340</v>
      </c>
      <c r="C2358">
        <v>1.157</v>
      </c>
      <c r="D2358">
        <v>1.752</v>
      </c>
      <c r="E2358">
        <v>2.3109999999999999</v>
      </c>
      <c r="F2358">
        <v>4.2739000000000003</v>
      </c>
      <c r="G2358">
        <v>3.7317999999999998</v>
      </c>
      <c r="H2358">
        <v>6.0670000000000002</v>
      </c>
      <c r="I2358">
        <v>3.8824000000000001</v>
      </c>
      <c r="J2358">
        <v>3.6490999999999998</v>
      </c>
    </row>
    <row r="2359" spans="2:10" x14ac:dyDescent="0.35">
      <c r="B2359" s="262">
        <v>42339</v>
      </c>
      <c r="C2359">
        <v>1.1619999999999999</v>
      </c>
      <c r="D2359">
        <v>1.7609999999999999</v>
      </c>
      <c r="E2359">
        <v>2.327</v>
      </c>
      <c r="F2359">
        <v>4.2618999999999998</v>
      </c>
      <c r="G2359">
        <v>3.6764999999999999</v>
      </c>
      <c r="H2359">
        <v>6.0795000000000003</v>
      </c>
      <c r="I2359">
        <v>3.8862999999999999</v>
      </c>
      <c r="J2359">
        <v>3.6539000000000001</v>
      </c>
    </row>
    <row r="2360" spans="2:10" x14ac:dyDescent="0.35">
      <c r="B2360" s="262">
        <v>42338</v>
      </c>
      <c r="C2360">
        <v>1.212</v>
      </c>
      <c r="D2360">
        <v>1.8240000000000001</v>
      </c>
      <c r="E2360">
        <v>2.3860000000000001</v>
      </c>
      <c r="F2360">
        <v>4.2733999999999996</v>
      </c>
      <c r="G2360">
        <v>3.6976</v>
      </c>
      <c r="H2360">
        <v>6.1855000000000002</v>
      </c>
      <c r="I2360">
        <v>3.9264999999999999</v>
      </c>
      <c r="J2360">
        <v>3.6945000000000001</v>
      </c>
    </row>
    <row r="2361" spans="2:10" x14ac:dyDescent="0.35">
      <c r="B2361" s="262">
        <v>42335</v>
      </c>
      <c r="C2361">
        <v>1.206</v>
      </c>
      <c r="D2361">
        <v>1.8149999999999999</v>
      </c>
      <c r="E2361">
        <v>2.3780000000000001</v>
      </c>
      <c r="F2361">
        <v>4.2423000000000002</v>
      </c>
      <c r="G2361">
        <v>3.6556999999999999</v>
      </c>
      <c r="H2361">
        <v>6.0753000000000004</v>
      </c>
      <c r="I2361">
        <v>3.8784000000000001</v>
      </c>
      <c r="J2361">
        <v>3.7010999999999998</v>
      </c>
    </row>
    <row r="2362" spans="2:10" x14ac:dyDescent="0.35">
      <c r="B2362" s="262">
        <v>42334</v>
      </c>
      <c r="C2362">
        <v>1.2210000000000001</v>
      </c>
      <c r="D2362">
        <v>1.84</v>
      </c>
      <c r="E2362">
        <v>2.399</v>
      </c>
      <c r="F2362">
        <v>4.2445000000000004</v>
      </c>
      <c r="G2362">
        <v>3.8565999999999998</v>
      </c>
      <c r="H2362">
        <v>6.0795000000000003</v>
      </c>
      <c r="I2362">
        <v>3.9285999999999999</v>
      </c>
      <c r="J2362">
        <v>3.7784</v>
      </c>
    </row>
    <row r="2363" spans="2:10" x14ac:dyDescent="0.35">
      <c r="B2363" s="262">
        <v>42333</v>
      </c>
      <c r="C2363">
        <v>1.25</v>
      </c>
      <c r="D2363">
        <v>1.883</v>
      </c>
      <c r="E2363">
        <v>2.444</v>
      </c>
      <c r="F2363">
        <v>4.1825999999999999</v>
      </c>
      <c r="G2363">
        <v>3.9342000000000001</v>
      </c>
      <c r="H2363">
        <v>6.0919999999999996</v>
      </c>
      <c r="I2363">
        <v>3.9822000000000002</v>
      </c>
      <c r="J2363">
        <v>3.8148</v>
      </c>
    </row>
    <row r="2364" spans="2:10" x14ac:dyDescent="0.35">
      <c r="B2364" s="262">
        <v>42332</v>
      </c>
      <c r="C2364">
        <v>1.2310000000000001</v>
      </c>
      <c r="D2364">
        <v>1.867</v>
      </c>
      <c r="E2364">
        <v>2.4329999999999998</v>
      </c>
      <c r="F2364">
        <v>4.2065999999999999</v>
      </c>
      <c r="G2364">
        <v>3.9632000000000001</v>
      </c>
      <c r="H2364">
        <v>6.2070999999999996</v>
      </c>
      <c r="I2364">
        <v>3.9613999999999998</v>
      </c>
      <c r="J2364">
        <v>3.843</v>
      </c>
    </row>
    <row r="2365" spans="2:10" x14ac:dyDescent="0.35">
      <c r="B2365" s="262">
        <v>42331</v>
      </c>
      <c r="C2365">
        <v>1.2370000000000001</v>
      </c>
      <c r="D2365">
        <v>1.8759999999999999</v>
      </c>
      <c r="E2365">
        <v>2.4500000000000002</v>
      </c>
      <c r="F2365">
        <v>4.2026000000000003</v>
      </c>
      <c r="G2365">
        <v>3.8797999999999999</v>
      </c>
      <c r="H2365">
        <v>6.1257000000000001</v>
      </c>
      <c r="I2365">
        <v>3.8963000000000001</v>
      </c>
      <c r="J2365">
        <v>3.7715000000000001</v>
      </c>
    </row>
    <row r="2366" spans="2:10" x14ac:dyDescent="0.35">
      <c r="B2366" s="262">
        <v>42328</v>
      </c>
      <c r="C2366">
        <v>1.238</v>
      </c>
      <c r="D2366">
        <v>1.873</v>
      </c>
      <c r="E2366">
        <v>2.4460000000000002</v>
      </c>
      <c r="F2366">
        <v>4.1646000000000001</v>
      </c>
      <c r="G2366">
        <v>3.8496999999999999</v>
      </c>
      <c r="H2366">
        <v>6.0339999999999998</v>
      </c>
      <c r="I2366">
        <v>3.8450000000000002</v>
      </c>
      <c r="J2366">
        <v>3.7343000000000002</v>
      </c>
    </row>
    <row r="2367" spans="2:10" x14ac:dyDescent="0.35">
      <c r="B2367" s="262">
        <v>42327</v>
      </c>
      <c r="C2367">
        <v>1.2529999999999999</v>
      </c>
      <c r="D2367">
        <v>1.883</v>
      </c>
      <c r="E2367">
        <v>2.4489999999999998</v>
      </c>
      <c r="F2367">
        <v>4.2111000000000001</v>
      </c>
      <c r="G2367">
        <v>3.9009</v>
      </c>
      <c r="H2367">
        <v>6.0136000000000003</v>
      </c>
      <c r="I2367">
        <v>3.8942999999999999</v>
      </c>
      <c r="J2367">
        <v>3.7578999999999998</v>
      </c>
    </row>
    <row r="2368" spans="2:10" x14ac:dyDescent="0.35">
      <c r="B2368" s="262">
        <v>42326</v>
      </c>
      <c r="C2368">
        <v>1.2829999999999999</v>
      </c>
      <c r="D2368">
        <v>1.9219999999999999</v>
      </c>
      <c r="E2368">
        <v>2.4750000000000001</v>
      </c>
      <c r="F2368">
        <v>4.2869000000000002</v>
      </c>
      <c r="G2368">
        <v>3.9245999999999999</v>
      </c>
      <c r="H2368">
        <v>6.0629</v>
      </c>
      <c r="I2368">
        <v>3.9613999999999998</v>
      </c>
      <c r="J2368">
        <v>3.7852999999999999</v>
      </c>
    </row>
    <row r="2369" spans="2:10" x14ac:dyDescent="0.35">
      <c r="B2369" s="262">
        <v>42325</v>
      </c>
      <c r="C2369">
        <v>1.32</v>
      </c>
      <c r="D2369">
        <v>1.9750000000000001</v>
      </c>
      <c r="E2369">
        <v>2.5190000000000001</v>
      </c>
      <c r="F2369">
        <v>4.2756999999999996</v>
      </c>
      <c r="G2369">
        <v>3.9729000000000001</v>
      </c>
      <c r="H2369">
        <v>6.0545999999999998</v>
      </c>
      <c r="I2369">
        <v>3.9470000000000001</v>
      </c>
      <c r="J2369">
        <v>3.7852999999999999</v>
      </c>
    </row>
    <row r="2370" spans="2:10" x14ac:dyDescent="0.35">
      <c r="B2370" s="262">
        <v>42324</v>
      </c>
      <c r="C2370">
        <v>1.2829999999999999</v>
      </c>
      <c r="D2370">
        <v>1.9390000000000001</v>
      </c>
      <c r="E2370">
        <v>2.4849999999999999</v>
      </c>
      <c r="F2370">
        <v>4.3376000000000001</v>
      </c>
      <c r="G2370">
        <v>4.0350000000000001</v>
      </c>
      <c r="H2370">
        <v>6.1683000000000003</v>
      </c>
      <c r="I2370">
        <v>4.0372000000000003</v>
      </c>
      <c r="J2370">
        <v>3.8734000000000002</v>
      </c>
    </row>
    <row r="2371" spans="2:10" x14ac:dyDescent="0.35">
      <c r="B2371" s="262">
        <v>42321</v>
      </c>
      <c r="C2371">
        <v>1.331</v>
      </c>
      <c r="D2371">
        <v>1.9790000000000001</v>
      </c>
      <c r="E2371">
        <v>2.5190000000000001</v>
      </c>
      <c r="F2371">
        <v>4.3562000000000003</v>
      </c>
      <c r="G2371">
        <v>4.0578000000000003</v>
      </c>
      <c r="H2371">
        <v>6.1855000000000002</v>
      </c>
      <c r="I2371">
        <v>4.0545</v>
      </c>
      <c r="J2371">
        <v>3.8988</v>
      </c>
    </row>
    <row r="2372" spans="2:10" x14ac:dyDescent="0.35">
      <c r="B2372" s="262">
        <v>42320</v>
      </c>
      <c r="C2372">
        <v>1.359</v>
      </c>
      <c r="D2372">
        <v>2.0070000000000001</v>
      </c>
      <c r="E2372">
        <v>2.5379999999999998</v>
      </c>
      <c r="F2372">
        <v>4.3190999999999997</v>
      </c>
      <c r="G2372">
        <v>4.0964</v>
      </c>
      <c r="H2372">
        <v>6.1554000000000002</v>
      </c>
      <c r="I2372">
        <v>4.0522999999999998</v>
      </c>
      <c r="J2372">
        <v>3.8879000000000001</v>
      </c>
    </row>
    <row r="2373" spans="2:10" x14ac:dyDescent="0.35">
      <c r="B2373" s="262">
        <v>42319</v>
      </c>
      <c r="C2373">
        <v>1.397</v>
      </c>
      <c r="D2373">
        <v>2.0510000000000002</v>
      </c>
      <c r="E2373">
        <v>2.5779999999999998</v>
      </c>
      <c r="F2373">
        <v>4.3630000000000004</v>
      </c>
      <c r="G2373">
        <v>4.0964</v>
      </c>
      <c r="H2373">
        <v>6.1426999999999996</v>
      </c>
      <c r="I2373">
        <v>4.0437000000000003</v>
      </c>
      <c r="J2373">
        <v>3.8769999999999998</v>
      </c>
    </row>
    <row r="2374" spans="2:10" x14ac:dyDescent="0.35">
      <c r="B2374" s="262">
        <v>42318</v>
      </c>
      <c r="C2374">
        <v>1.369</v>
      </c>
      <c r="D2374">
        <v>2.0259999999999998</v>
      </c>
      <c r="E2374">
        <v>2.548</v>
      </c>
      <c r="F2374">
        <v>4.351</v>
      </c>
      <c r="G2374">
        <v>4.0887000000000002</v>
      </c>
      <c r="H2374">
        <v>5.9450000000000003</v>
      </c>
      <c r="I2374">
        <v>4.0437000000000003</v>
      </c>
      <c r="J2374">
        <v>3.8988</v>
      </c>
    </row>
    <row r="2375" spans="2:10" x14ac:dyDescent="0.35">
      <c r="B2375" s="262">
        <v>42317</v>
      </c>
      <c r="C2375">
        <v>1.381</v>
      </c>
      <c r="D2375">
        <v>2.0350000000000001</v>
      </c>
      <c r="E2375">
        <v>2.5569999999999999</v>
      </c>
      <c r="F2375">
        <v>4.4156000000000004</v>
      </c>
      <c r="G2375">
        <v>4.0861000000000001</v>
      </c>
      <c r="H2375">
        <v>6.0381</v>
      </c>
      <c r="I2375">
        <v>4.0545</v>
      </c>
      <c r="J2375">
        <v>3.9098000000000002</v>
      </c>
    </row>
    <row r="2376" spans="2:10" x14ac:dyDescent="0.35">
      <c r="B2376" s="262">
        <v>42314</v>
      </c>
      <c r="C2376">
        <v>1.3959999999999999</v>
      </c>
      <c r="D2376">
        <v>2.0369999999999999</v>
      </c>
      <c r="E2376">
        <v>2.5619999999999998</v>
      </c>
      <c r="F2376">
        <v>4.4244000000000003</v>
      </c>
      <c r="G2376">
        <v>4.0476000000000001</v>
      </c>
      <c r="H2376">
        <v>5.9450000000000003</v>
      </c>
      <c r="I2376">
        <v>3.9634</v>
      </c>
      <c r="J2376">
        <v>3.8077999999999999</v>
      </c>
    </row>
    <row r="2377" spans="2:10" x14ac:dyDescent="0.35">
      <c r="B2377" s="262">
        <v>42313</v>
      </c>
      <c r="C2377">
        <v>1.3240000000000001</v>
      </c>
      <c r="D2377">
        <v>1.9670000000000001</v>
      </c>
      <c r="E2377">
        <v>2.5049999999999999</v>
      </c>
      <c r="F2377">
        <v>4.2664999999999997</v>
      </c>
      <c r="G2377">
        <v>4.0049999999999999</v>
      </c>
      <c r="H2377">
        <v>5.7823000000000002</v>
      </c>
      <c r="I2377">
        <v>3.8883000000000001</v>
      </c>
      <c r="J2377">
        <v>3.7494000000000001</v>
      </c>
    </row>
    <row r="2378" spans="2:10" x14ac:dyDescent="0.35">
      <c r="B2378" s="262">
        <v>42312</v>
      </c>
      <c r="C2378">
        <v>1.36</v>
      </c>
      <c r="D2378">
        <v>1.9930000000000001</v>
      </c>
      <c r="E2378">
        <v>2.5270000000000001</v>
      </c>
      <c r="F2378">
        <v>4.2877999999999998</v>
      </c>
      <c r="G2378">
        <v>3.9510000000000001</v>
      </c>
      <c r="H2378">
        <v>5.7634999999999996</v>
      </c>
      <c r="I2378">
        <v>3.8626</v>
      </c>
      <c r="J2378">
        <v>3.7208999999999999</v>
      </c>
    </row>
    <row r="2379" spans="2:10" x14ac:dyDescent="0.35">
      <c r="B2379" s="262">
        <v>42311</v>
      </c>
      <c r="C2379">
        <v>1.3420000000000001</v>
      </c>
      <c r="D2379">
        <v>1.978</v>
      </c>
      <c r="E2379">
        <v>2.5139999999999998</v>
      </c>
      <c r="F2379">
        <v>4.3158000000000003</v>
      </c>
      <c r="G2379">
        <v>4.0049999999999999</v>
      </c>
      <c r="H2379">
        <v>5.8011999999999997</v>
      </c>
      <c r="I2379">
        <v>3.9245000000000001</v>
      </c>
      <c r="J2379">
        <v>3.7494000000000001</v>
      </c>
    </row>
    <row r="2380" spans="2:10" x14ac:dyDescent="0.35">
      <c r="B2380" s="262">
        <v>42310</v>
      </c>
      <c r="C2380">
        <v>1.2909999999999999</v>
      </c>
      <c r="D2380">
        <v>1.9339999999999999</v>
      </c>
      <c r="E2380">
        <v>2.4620000000000002</v>
      </c>
      <c r="F2380">
        <v>4.2854999999999999</v>
      </c>
      <c r="G2380">
        <v>3.9632000000000001</v>
      </c>
      <c r="H2380">
        <v>5.8394000000000004</v>
      </c>
      <c r="I2380">
        <v>3.8586999999999998</v>
      </c>
      <c r="J2380">
        <v>3.7159</v>
      </c>
    </row>
    <row r="2381" spans="2:10" x14ac:dyDescent="0.35">
      <c r="B2381" s="262">
        <v>42307</v>
      </c>
      <c r="C2381">
        <v>1.2749999999999999</v>
      </c>
      <c r="D2381">
        <v>1.921</v>
      </c>
      <c r="E2381">
        <v>2.4510000000000001</v>
      </c>
      <c r="F2381">
        <v>4.2779999999999996</v>
      </c>
      <c r="G2381">
        <v>3.9803000000000002</v>
      </c>
      <c r="H2381">
        <v>5.8548</v>
      </c>
      <c r="I2381">
        <v>3.8391999999999999</v>
      </c>
      <c r="J2381">
        <v>3.7092999999999998</v>
      </c>
    </row>
    <row r="2382" spans="2:10" x14ac:dyDescent="0.35">
      <c r="B2382" s="262">
        <v>42306</v>
      </c>
      <c r="C2382">
        <v>1.2729999999999999</v>
      </c>
      <c r="D2382">
        <v>1.92</v>
      </c>
      <c r="E2382">
        <v>2.4670000000000001</v>
      </c>
      <c r="F2382">
        <v>4.2683999999999997</v>
      </c>
      <c r="G2382">
        <v>3.9704999999999999</v>
      </c>
      <c r="H2382">
        <v>5.8354999999999997</v>
      </c>
      <c r="I2382">
        <v>3.8294999999999999</v>
      </c>
      <c r="J2382">
        <v>3.7010999999999998</v>
      </c>
    </row>
    <row r="2383" spans="2:10" x14ac:dyDescent="0.35">
      <c r="B2383" s="262">
        <v>42305</v>
      </c>
      <c r="C2383">
        <v>1.1519999999999999</v>
      </c>
      <c r="D2383">
        <v>1.7949999999999999</v>
      </c>
      <c r="E2383">
        <v>2.3719999999999999</v>
      </c>
      <c r="F2383">
        <v>4.2286999999999999</v>
      </c>
      <c r="G2383">
        <v>3.9462000000000002</v>
      </c>
      <c r="H2383">
        <v>5.7042000000000002</v>
      </c>
      <c r="I2383">
        <v>3.8237000000000001</v>
      </c>
      <c r="J2383">
        <v>3.6928999999999998</v>
      </c>
    </row>
    <row r="2384" spans="2:10" x14ac:dyDescent="0.35">
      <c r="B2384" s="262">
        <v>42304</v>
      </c>
      <c r="C2384">
        <v>1.123</v>
      </c>
      <c r="D2384">
        <v>1.762</v>
      </c>
      <c r="E2384">
        <v>2.34</v>
      </c>
      <c r="F2384">
        <v>4.2404000000000002</v>
      </c>
      <c r="G2384">
        <v>3.9754</v>
      </c>
      <c r="H2384">
        <v>5.7484999999999999</v>
      </c>
      <c r="I2384">
        <v>3.8275000000000001</v>
      </c>
      <c r="J2384">
        <v>3.6993999999999998</v>
      </c>
    </row>
    <row r="2385" spans="2:10" x14ac:dyDescent="0.35">
      <c r="B2385" s="262">
        <v>42303</v>
      </c>
      <c r="C2385">
        <v>1.17</v>
      </c>
      <c r="D2385">
        <v>1.829</v>
      </c>
      <c r="E2385">
        <v>2.3969999999999998</v>
      </c>
      <c r="F2385">
        <v>4.2133000000000003</v>
      </c>
      <c r="G2385">
        <v>3.9245999999999999</v>
      </c>
      <c r="H2385">
        <v>5.6210000000000004</v>
      </c>
      <c r="I2385">
        <v>3.8007</v>
      </c>
      <c r="J2385">
        <v>3.6684000000000001</v>
      </c>
    </row>
    <row r="2386" spans="2:10" x14ac:dyDescent="0.35">
      <c r="B2386" s="262">
        <v>42300</v>
      </c>
      <c r="C2386">
        <v>1.1930000000000001</v>
      </c>
      <c r="D2386">
        <v>1.86</v>
      </c>
      <c r="E2386">
        <v>2.4319999999999999</v>
      </c>
      <c r="F2386">
        <v>4.2359</v>
      </c>
      <c r="G2386">
        <v>3.9175</v>
      </c>
      <c r="H2386">
        <v>5.6210000000000004</v>
      </c>
      <c r="I2386">
        <v>3.8178999999999998</v>
      </c>
      <c r="J2386">
        <v>3.6652</v>
      </c>
    </row>
    <row r="2387" spans="2:10" x14ac:dyDescent="0.35">
      <c r="B2387" s="262">
        <v>42299</v>
      </c>
      <c r="C2387">
        <v>1.137</v>
      </c>
      <c r="D2387">
        <v>1.798</v>
      </c>
      <c r="E2387">
        <v>2.38</v>
      </c>
      <c r="F2387">
        <v>4.2568999999999999</v>
      </c>
      <c r="G2387">
        <v>3.9365999999999999</v>
      </c>
      <c r="H2387">
        <v>5.6317000000000004</v>
      </c>
      <c r="I2387">
        <v>3.8275000000000001</v>
      </c>
      <c r="J2387">
        <v>3.6911999999999998</v>
      </c>
    </row>
    <row r="2388" spans="2:10" x14ac:dyDescent="0.35">
      <c r="B2388" s="262">
        <v>42298</v>
      </c>
      <c r="C2388">
        <v>1.1439999999999999</v>
      </c>
      <c r="D2388">
        <v>1.796</v>
      </c>
      <c r="E2388">
        <v>2.3719999999999999</v>
      </c>
      <c r="F2388">
        <v>4.2656000000000001</v>
      </c>
      <c r="G2388">
        <v>3.9175</v>
      </c>
      <c r="H2388">
        <v>5.6749999999999998</v>
      </c>
      <c r="I2388">
        <v>3.8391999999999999</v>
      </c>
      <c r="J2388">
        <v>3.6829999999999998</v>
      </c>
    </row>
    <row r="2389" spans="2:10" x14ac:dyDescent="0.35">
      <c r="B2389" s="262">
        <v>42297</v>
      </c>
      <c r="C2389">
        <v>1.1919999999999999</v>
      </c>
      <c r="D2389">
        <v>1.8540000000000001</v>
      </c>
      <c r="E2389">
        <v>2.4209999999999998</v>
      </c>
      <c r="F2389">
        <v>4.2473000000000001</v>
      </c>
      <c r="G2389">
        <v>3.8892000000000002</v>
      </c>
      <c r="H2389">
        <v>5.6859000000000002</v>
      </c>
      <c r="I2389">
        <v>3.8294999999999999</v>
      </c>
      <c r="J2389">
        <v>3.6846999999999999</v>
      </c>
    </row>
    <row r="2390" spans="2:10" x14ac:dyDescent="0.35">
      <c r="B2390" s="262">
        <v>42296</v>
      </c>
      <c r="C2390">
        <v>1.1659999999999999</v>
      </c>
      <c r="D2390">
        <v>1.8220000000000001</v>
      </c>
      <c r="E2390">
        <v>2.407</v>
      </c>
      <c r="F2390">
        <v>4.2739000000000003</v>
      </c>
      <c r="G2390">
        <v>3.9150999999999998</v>
      </c>
      <c r="H2390">
        <v>5.7079000000000004</v>
      </c>
      <c r="I2390">
        <v>3.8723999999999998</v>
      </c>
      <c r="J2390">
        <v>3.7027000000000001</v>
      </c>
    </row>
    <row r="2391" spans="2:10" x14ac:dyDescent="0.35">
      <c r="B2391" s="262">
        <v>42293</v>
      </c>
      <c r="C2391">
        <v>1.153</v>
      </c>
      <c r="D2391">
        <v>1.8009999999999999</v>
      </c>
      <c r="E2391">
        <v>2.375</v>
      </c>
      <c r="F2391">
        <v>4.2614999999999998</v>
      </c>
      <c r="G2391">
        <v>3.9390000000000001</v>
      </c>
      <c r="H2391">
        <v>5.7004999999999999</v>
      </c>
      <c r="I2391">
        <v>3.8685</v>
      </c>
      <c r="J2391">
        <v>3.7027000000000001</v>
      </c>
    </row>
    <row r="2392" spans="2:10" x14ac:dyDescent="0.35">
      <c r="B2392" s="262">
        <v>42292</v>
      </c>
      <c r="C2392">
        <v>1.1220000000000001</v>
      </c>
      <c r="D2392">
        <v>1.7649999999999999</v>
      </c>
      <c r="E2392">
        <v>2.3380000000000001</v>
      </c>
      <c r="F2392">
        <v>4.2990000000000004</v>
      </c>
      <c r="G2392">
        <v>3.9535</v>
      </c>
      <c r="H2392">
        <v>5.7079000000000004</v>
      </c>
      <c r="I2392">
        <v>3.8784000000000001</v>
      </c>
      <c r="J2392">
        <v>3.7292999999999998</v>
      </c>
    </row>
    <row r="2393" spans="2:10" x14ac:dyDescent="0.35">
      <c r="B2393" s="262">
        <v>42291</v>
      </c>
      <c r="C2393">
        <v>1.123</v>
      </c>
      <c r="D2393">
        <v>1.756</v>
      </c>
      <c r="E2393">
        <v>2.339</v>
      </c>
      <c r="F2393">
        <v>4.3609999999999998</v>
      </c>
      <c r="G2393">
        <v>4.0073999999999996</v>
      </c>
      <c r="H2393">
        <v>5.7709999999999999</v>
      </c>
      <c r="I2393">
        <v>3.9224999999999999</v>
      </c>
      <c r="J2393">
        <v>3.7784</v>
      </c>
    </row>
    <row r="2394" spans="2:10" x14ac:dyDescent="0.35">
      <c r="B2394" s="262">
        <v>42290</v>
      </c>
      <c r="C2394">
        <v>1.1970000000000001</v>
      </c>
      <c r="D2394">
        <v>1.827</v>
      </c>
      <c r="E2394">
        <v>2.3889999999999998</v>
      </c>
      <c r="F2394">
        <v>4.3524000000000003</v>
      </c>
      <c r="G2394">
        <v>3.9632000000000001</v>
      </c>
      <c r="H2394">
        <v>5.7447999999999997</v>
      </c>
      <c r="I2394">
        <v>3.9264999999999999</v>
      </c>
      <c r="J2394">
        <v>3.7528000000000001</v>
      </c>
    </row>
    <row r="2395" spans="2:10" x14ac:dyDescent="0.35">
      <c r="B2395" s="262">
        <v>42289</v>
      </c>
      <c r="C2395">
        <v>1.198</v>
      </c>
      <c r="D2395">
        <v>1.8180000000000001</v>
      </c>
      <c r="E2395">
        <v>2.3690000000000002</v>
      </c>
      <c r="F2395">
        <v>4.3529</v>
      </c>
      <c r="G2395">
        <v>3.9876</v>
      </c>
      <c r="H2395">
        <v>5.7374000000000001</v>
      </c>
      <c r="I2395">
        <v>3.9470000000000001</v>
      </c>
      <c r="J2395">
        <v>3.7461000000000002</v>
      </c>
    </row>
    <row r="2396" spans="2:10" x14ac:dyDescent="0.35">
      <c r="B2396" s="262">
        <v>42286</v>
      </c>
      <c r="C2396">
        <v>1.24</v>
      </c>
      <c r="D2396">
        <v>1.8620000000000001</v>
      </c>
      <c r="E2396">
        <v>2.4089999999999998</v>
      </c>
      <c r="F2396">
        <v>4.3310000000000004</v>
      </c>
      <c r="G2396">
        <v>3.9704999999999999</v>
      </c>
      <c r="H2396">
        <v>5.6969000000000003</v>
      </c>
      <c r="I2396">
        <v>3.9325999999999999</v>
      </c>
      <c r="J2396">
        <v>3.7343000000000002</v>
      </c>
    </row>
    <row r="2397" spans="2:10" x14ac:dyDescent="0.35">
      <c r="B2397" s="262">
        <v>42285</v>
      </c>
      <c r="C2397">
        <v>1.2030000000000001</v>
      </c>
      <c r="D2397">
        <v>1.8140000000000001</v>
      </c>
      <c r="E2397">
        <v>2.37</v>
      </c>
      <c r="F2397">
        <v>4.2327000000000004</v>
      </c>
      <c r="G2397">
        <v>3.968</v>
      </c>
      <c r="H2397">
        <v>5.6894999999999998</v>
      </c>
      <c r="I2397">
        <v>3.8883000000000001</v>
      </c>
      <c r="J2397">
        <v>3.7010999999999998</v>
      </c>
    </row>
    <row r="2398" spans="2:10" x14ac:dyDescent="0.35">
      <c r="B2398" s="262">
        <v>42284</v>
      </c>
      <c r="C2398">
        <v>1.216</v>
      </c>
      <c r="D2398">
        <v>1.825</v>
      </c>
      <c r="E2398">
        <v>2.375</v>
      </c>
      <c r="F2398">
        <v>4.2679</v>
      </c>
      <c r="G2398">
        <v>4.0350000000000001</v>
      </c>
      <c r="H2398">
        <v>5.7634999999999996</v>
      </c>
      <c r="I2398">
        <v>3.9407999999999999</v>
      </c>
      <c r="J2398">
        <v>3.7275999999999998</v>
      </c>
    </row>
    <row r="2399" spans="2:10" x14ac:dyDescent="0.35">
      <c r="B2399" s="262">
        <v>42283</v>
      </c>
      <c r="C2399">
        <v>1.19</v>
      </c>
      <c r="D2399">
        <v>1.7969999999999999</v>
      </c>
      <c r="E2399">
        <v>2.3460000000000001</v>
      </c>
      <c r="F2399">
        <v>4.2278000000000002</v>
      </c>
      <c r="G2399">
        <v>4.0198999999999998</v>
      </c>
      <c r="H2399">
        <v>5.7336999999999998</v>
      </c>
      <c r="I2399">
        <v>3.9367000000000001</v>
      </c>
      <c r="J2399">
        <v>3.7461000000000002</v>
      </c>
    </row>
    <row r="2400" spans="2:10" x14ac:dyDescent="0.35">
      <c r="B2400" s="262">
        <v>42282</v>
      </c>
      <c r="C2400">
        <v>1.1859999999999999</v>
      </c>
      <c r="D2400">
        <v>1.784</v>
      </c>
      <c r="E2400">
        <v>2.34</v>
      </c>
      <c r="F2400">
        <v>4.2340999999999998</v>
      </c>
      <c r="G2400">
        <v>4.0099</v>
      </c>
      <c r="H2400">
        <v>5.7152000000000003</v>
      </c>
      <c r="I2400">
        <v>3.9144000000000001</v>
      </c>
      <c r="J2400">
        <v>3.6911999999999998</v>
      </c>
    </row>
    <row r="2401" spans="2:10" x14ac:dyDescent="0.35">
      <c r="B2401" s="262">
        <v>42279</v>
      </c>
      <c r="C2401">
        <v>1.125</v>
      </c>
      <c r="D2401">
        <v>1.7010000000000001</v>
      </c>
      <c r="E2401">
        <v>2.2509999999999999</v>
      </c>
      <c r="F2401">
        <v>4.2450000000000001</v>
      </c>
      <c r="G2401">
        <v>4.0603999999999996</v>
      </c>
      <c r="H2401">
        <v>5.8201999999999998</v>
      </c>
      <c r="I2401">
        <v>4.0159000000000002</v>
      </c>
      <c r="J2401">
        <v>3.7562000000000002</v>
      </c>
    </row>
    <row r="2402" spans="2:10" x14ac:dyDescent="0.35">
      <c r="B2402" s="262">
        <v>42278</v>
      </c>
      <c r="C2402">
        <v>1.1759999999999999</v>
      </c>
      <c r="D2402">
        <v>1.7410000000000001</v>
      </c>
      <c r="E2402">
        <v>2.274</v>
      </c>
      <c r="F2402">
        <v>4.3022</v>
      </c>
      <c r="G2402">
        <v>4.1279000000000003</v>
      </c>
      <c r="H2402">
        <v>5.9291</v>
      </c>
      <c r="I2402">
        <v>4.1048999999999998</v>
      </c>
      <c r="J2402">
        <v>3.7818000000000001</v>
      </c>
    </row>
    <row r="2403" spans="2:10" x14ac:dyDescent="0.35">
      <c r="B2403" s="262">
        <v>42277</v>
      </c>
      <c r="C2403">
        <v>1.19</v>
      </c>
      <c r="D2403">
        <v>1.7609999999999999</v>
      </c>
      <c r="E2403">
        <v>2.306</v>
      </c>
      <c r="F2403">
        <v>4.3055000000000003</v>
      </c>
      <c r="G2403">
        <v>4.1543999999999999</v>
      </c>
      <c r="H2403">
        <v>5.9291</v>
      </c>
      <c r="I2403">
        <v>4.1026999999999996</v>
      </c>
      <c r="J2403">
        <v>3.8094999999999999</v>
      </c>
    </row>
    <row r="2404" spans="2:10" x14ac:dyDescent="0.35">
      <c r="B2404" s="262">
        <v>42276</v>
      </c>
      <c r="C2404">
        <v>1.1890000000000001</v>
      </c>
      <c r="D2404">
        <v>1.7549999999999999</v>
      </c>
      <c r="E2404">
        <v>2.2959999999999998</v>
      </c>
      <c r="F2404">
        <v>4.3620000000000001</v>
      </c>
      <c r="G2404">
        <v>4.1787000000000001</v>
      </c>
      <c r="H2404">
        <v>6.1516999999999999</v>
      </c>
      <c r="I2404">
        <v>4.1634000000000002</v>
      </c>
      <c r="J2404">
        <v>3.9746999999999999</v>
      </c>
    </row>
    <row r="2405" spans="2:10" x14ac:dyDescent="0.35">
      <c r="B2405" s="262">
        <v>42275</v>
      </c>
      <c r="C2405">
        <v>1.2010000000000001</v>
      </c>
      <c r="D2405">
        <v>1.77</v>
      </c>
      <c r="E2405">
        <v>2.319</v>
      </c>
      <c r="F2405">
        <v>4.3761000000000001</v>
      </c>
      <c r="G2405">
        <v>4.2542</v>
      </c>
      <c r="H2405">
        <v>6.1516999999999999</v>
      </c>
      <c r="I2405">
        <v>4.1201999999999996</v>
      </c>
      <c r="J2405">
        <v>3.9544000000000001</v>
      </c>
    </row>
    <row r="2406" spans="2:10" x14ac:dyDescent="0.35">
      <c r="B2406" s="262">
        <v>42272</v>
      </c>
      <c r="C2406">
        <v>1.258</v>
      </c>
      <c r="D2406">
        <v>1.839</v>
      </c>
      <c r="E2406">
        <v>2.3759999999999999</v>
      </c>
      <c r="F2406">
        <v>4.4109999999999996</v>
      </c>
      <c r="G2406">
        <v>4.2569999999999997</v>
      </c>
      <c r="H2406">
        <v>6.0881999999999996</v>
      </c>
      <c r="I2406">
        <v>4.1044999999999998</v>
      </c>
      <c r="J2406">
        <v>3.9323999999999999</v>
      </c>
    </row>
    <row r="2407" spans="2:10" x14ac:dyDescent="0.35">
      <c r="B2407" s="262">
        <v>42271</v>
      </c>
      <c r="C2407">
        <v>1.1830000000000001</v>
      </c>
      <c r="D2407">
        <v>1.754</v>
      </c>
      <c r="E2407">
        <v>2.2959999999999998</v>
      </c>
      <c r="F2407">
        <v>4.5216000000000003</v>
      </c>
      <c r="G2407">
        <v>4.4166999999999996</v>
      </c>
      <c r="H2407">
        <v>6.2035</v>
      </c>
      <c r="I2407">
        <v>4.2264999999999997</v>
      </c>
      <c r="J2407">
        <v>4.0640999999999998</v>
      </c>
    </row>
    <row r="2408" spans="2:10" x14ac:dyDescent="0.35">
      <c r="B2408" s="262">
        <v>42270</v>
      </c>
      <c r="C2408">
        <v>1.224</v>
      </c>
      <c r="D2408">
        <v>1.7949999999999999</v>
      </c>
      <c r="E2408">
        <v>2.339</v>
      </c>
      <c r="F2408">
        <v>4.5589000000000004</v>
      </c>
      <c r="G2408">
        <v>4.4227999999999996</v>
      </c>
      <c r="H2408">
        <v>6.1176000000000004</v>
      </c>
      <c r="I2408">
        <v>4.2382999999999997</v>
      </c>
      <c r="J2408">
        <v>4.0602999999999998</v>
      </c>
    </row>
    <row r="2409" spans="2:10" x14ac:dyDescent="0.35">
      <c r="B2409" s="262">
        <v>42269</v>
      </c>
      <c r="C2409">
        <v>1.21</v>
      </c>
      <c r="D2409">
        <v>1.7829999999999999</v>
      </c>
      <c r="E2409">
        <v>2.327</v>
      </c>
      <c r="F2409">
        <v>4.6146000000000003</v>
      </c>
      <c r="G2409">
        <v>4.46</v>
      </c>
      <c r="H2409">
        <v>6.2385000000000002</v>
      </c>
      <c r="I2409">
        <v>4.3011999999999997</v>
      </c>
      <c r="J2409">
        <v>4.0857000000000001</v>
      </c>
    </row>
    <row r="2410" spans="2:10" x14ac:dyDescent="0.35">
      <c r="B2410" s="262">
        <v>42268</v>
      </c>
      <c r="C2410">
        <v>1.3009999999999999</v>
      </c>
      <c r="D2410">
        <v>1.883</v>
      </c>
      <c r="E2410">
        <v>2.4159999999999999</v>
      </c>
      <c r="F2410">
        <v>4.5956999999999999</v>
      </c>
      <c r="G2410">
        <v>4.3681000000000001</v>
      </c>
      <c r="H2410">
        <v>6.1134000000000004</v>
      </c>
      <c r="I2410">
        <v>4.2359999999999998</v>
      </c>
      <c r="J2410">
        <v>4.0312999999999999</v>
      </c>
    </row>
    <row r="2411" spans="2:10" x14ac:dyDescent="0.35">
      <c r="B2411" s="262">
        <v>42265</v>
      </c>
      <c r="C2411">
        <v>1.2569999999999999</v>
      </c>
      <c r="D2411">
        <v>1.829</v>
      </c>
      <c r="E2411">
        <v>2.3620000000000001</v>
      </c>
      <c r="F2411">
        <v>4.6166999999999998</v>
      </c>
      <c r="G2411">
        <v>4.3562000000000003</v>
      </c>
      <c r="H2411">
        <v>6.1905000000000001</v>
      </c>
      <c r="I2411">
        <v>4.2694999999999999</v>
      </c>
      <c r="J2411">
        <v>4.0467000000000004</v>
      </c>
    </row>
    <row r="2412" spans="2:10" x14ac:dyDescent="0.35">
      <c r="B2412" s="262">
        <v>42264</v>
      </c>
      <c r="C2412">
        <v>1.383</v>
      </c>
      <c r="D2412">
        <v>1.954</v>
      </c>
      <c r="E2412">
        <v>2.46</v>
      </c>
      <c r="F2412">
        <v>4.62</v>
      </c>
      <c r="G2412">
        <v>4.3502000000000001</v>
      </c>
      <c r="H2412">
        <v>6.1516999999999999</v>
      </c>
      <c r="I2412">
        <v>4.2865000000000002</v>
      </c>
      <c r="J2412">
        <v>4.0370999999999997</v>
      </c>
    </row>
    <row r="2413" spans="2:10" x14ac:dyDescent="0.35">
      <c r="B2413" s="262">
        <v>42263</v>
      </c>
      <c r="C2413">
        <v>1.357</v>
      </c>
      <c r="D2413">
        <v>1.9410000000000001</v>
      </c>
      <c r="E2413">
        <v>2.4409999999999998</v>
      </c>
      <c r="F2413">
        <v>4.6113</v>
      </c>
      <c r="G2413">
        <v>4.3442999999999996</v>
      </c>
      <c r="H2413">
        <v>6.0839999999999996</v>
      </c>
      <c r="I2413">
        <v>4.2792000000000003</v>
      </c>
      <c r="J2413">
        <v>4.0198999999999998</v>
      </c>
    </row>
    <row r="2414" spans="2:10" x14ac:dyDescent="0.35">
      <c r="B2414" s="262">
        <v>42262</v>
      </c>
      <c r="C2414">
        <v>1.3180000000000001</v>
      </c>
      <c r="D2414">
        <v>1.91</v>
      </c>
      <c r="E2414">
        <v>2.4039999999999999</v>
      </c>
      <c r="F2414">
        <v>4.6483999999999996</v>
      </c>
      <c r="G2414">
        <v>4.3802000000000003</v>
      </c>
      <c r="H2414">
        <v>6.1303999999999998</v>
      </c>
      <c r="I2414">
        <v>4.3483000000000001</v>
      </c>
      <c r="J2414">
        <v>4.0660999999999996</v>
      </c>
    </row>
    <row r="2415" spans="2:10" x14ac:dyDescent="0.35">
      <c r="B2415" s="262">
        <v>42261</v>
      </c>
      <c r="C2415">
        <v>1.2729999999999999</v>
      </c>
      <c r="D2415">
        <v>1.851</v>
      </c>
      <c r="E2415">
        <v>2.359</v>
      </c>
      <c r="F2415">
        <v>4.6489000000000003</v>
      </c>
      <c r="G2415">
        <v>4.4074999999999998</v>
      </c>
      <c r="H2415">
        <v>6.1134000000000004</v>
      </c>
      <c r="I2415">
        <v>4.4042000000000003</v>
      </c>
      <c r="J2415">
        <v>4.1054000000000004</v>
      </c>
    </row>
    <row r="2416" spans="2:10" x14ac:dyDescent="0.35">
      <c r="B2416" s="262">
        <v>42258</v>
      </c>
      <c r="C2416">
        <v>1.2589999999999999</v>
      </c>
      <c r="D2416">
        <v>1.829</v>
      </c>
      <c r="E2416">
        <v>2.3370000000000002</v>
      </c>
      <c r="F2416">
        <v>4.6215999999999999</v>
      </c>
      <c r="G2416">
        <v>4.3772000000000002</v>
      </c>
      <c r="H2416">
        <v>6.1092000000000004</v>
      </c>
      <c r="I2416">
        <v>4.3914</v>
      </c>
      <c r="J2416">
        <v>4.0777999999999999</v>
      </c>
    </row>
    <row r="2417" spans="2:10" x14ac:dyDescent="0.35">
      <c r="B2417" s="262">
        <v>42257</v>
      </c>
      <c r="C2417">
        <v>1.306</v>
      </c>
      <c r="D2417">
        <v>1.8720000000000001</v>
      </c>
      <c r="E2417">
        <v>2.3730000000000002</v>
      </c>
      <c r="F2417">
        <v>4.5621</v>
      </c>
      <c r="G2417">
        <v>4.2885999999999997</v>
      </c>
      <c r="H2417">
        <v>6.03</v>
      </c>
      <c r="I2417">
        <v>4.3532999999999999</v>
      </c>
      <c r="J2417">
        <v>4.0602999999999998</v>
      </c>
    </row>
    <row r="2418" spans="2:10" x14ac:dyDescent="0.35">
      <c r="B2418" s="262">
        <v>42256</v>
      </c>
      <c r="C2418">
        <v>1.302</v>
      </c>
      <c r="D2418">
        <v>1.867</v>
      </c>
      <c r="E2418">
        <v>2.3540000000000001</v>
      </c>
      <c r="F2418">
        <v>4.5503999999999998</v>
      </c>
      <c r="G2418">
        <v>4.2427999999999999</v>
      </c>
      <c r="H2418">
        <v>5.9489000000000001</v>
      </c>
      <c r="I2418">
        <v>4.3234000000000004</v>
      </c>
      <c r="J2418">
        <v>4.0370999999999997</v>
      </c>
    </row>
    <row r="2419" spans="2:10" x14ac:dyDescent="0.35">
      <c r="B2419" s="262">
        <v>42255</v>
      </c>
      <c r="C2419">
        <v>1.282</v>
      </c>
      <c r="D2419">
        <v>1.8380000000000001</v>
      </c>
      <c r="E2419">
        <v>2.3210000000000002</v>
      </c>
      <c r="F2419">
        <v>4.5747999999999998</v>
      </c>
      <c r="G2419">
        <v>4.2599</v>
      </c>
      <c r="H2419">
        <v>5.9810999999999996</v>
      </c>
      <c r="I2419">
        <v>4.3407999999999998</v>
      </c>
      <c r="J2419">
        <v>4.07</v>
      </c>
    </row>
    <row r="2420" spans="2:10" x14ac:dyDescent="0.35">
      <c r="B2420" s="262">
        <v>42254</v>
      </c>
      <c r="C2420">
        <v>1.2549999999999999</v>
      </c>
      <c r="D2420">
        <v>1.8049999999999999</v>
      </c>
      <c r="E2420">
        <v>2.2959999999999998</v>
      </c>
      <c r="F2420">
        <v>4.6189</v>
      </c>
      <c r="G2420">
        <v>4.2343999999999999</v>
      </c>
      <c r="H2420">
        <v>6.0631000000000004</v>
      </c>
      <c r="I2420">
        <v>4.4249000000000001</v>
      </c>
      <c r="J2420">
        <v>4.1134000000000004</v>
      </c>
    </row>
    <row r="2421" spans="2:10" x14ac:dyDescent="0.35">
      <c r="B2421" s="262">
        <v>42251</v>
      </c>
      <c r="C2421">
        <v>1.268</v>
      </c>
      <c r="D2421">
        <v>1.825</v>
      </c>
      <c r="E2421">
        <v>2.3130000000000002</v>
      </c>
      <c r="F2421">
        <v>4.6561000000000003</v>
      </c>
      <c r="G2421">
        <v>4.3148</v>
      </c>
      <c r="H2421">
        <v>6.1345999999999998</v>
      </c>
      <c r="I2421">
        <v>4.5149999999999997</v>
      </c>
      <c r="J2421">
        <v>4.1374000000000004</v>
      </c>
    </row>
    <row r="2422" spans="2:10" x14ac:dyDescent="0.35">
      <c r="B2422" s="262">
        <v>42250</v>
      </c>
      <c r="C2422">
        <v>1.335</v>
      </c>
      <c r="D2422">
        <v>1.9019999999999999</v>
      </c>
      <c r="E2422">
        <v>2.3969999999999998</v>
      </c>
      <c r="F2422">
        <v>4.5769000000000002</v>
      </c>
      <c r="G2422">
        <v>4.2259000000000002</v>
      </c>
      <c r="H2422">
        <v>5.9931999999999999</v>
      </c>
      <c r="I2422">
        <v>4.4721000000000002</v>
      </c>
      <c r="J2422">
        <v>4.0955000000000004</v>
      </c>
    </row>
    <row r="2423" spans="2:10" x14ac:dyDescent="0.35">
      <c r="B2423" s="262">
        <v>42249</v>
      </c>
      <c r="C2423">
        <v>1.359</v>
      </c>
      <c r="D2423">
        <v>1.9239999999999999</v>
      </c>
      <c r="E2423">
        <v>2.4060000000000001</v>
      </c>
      <c r="F2423">
        <v>4.6276000000000002</v>
      </c>
      <c r="G2423">
        <v>4.2457000000000003</v>
      </c>
      <c r="H2423">
        <v>6.0507</v>
      </c>
      <c r="I2423">
        <v>4.5068999999999999</v>
      </c>
      <c r="J2423">
        <v>4.1214000000000004</v>
      </c>
    </row>
    <row r="2424" spans="2:10" x14ac:dyDescent="0.35">
      <c r="B2424" s="262">
        <v>42248</v>
      </c>
      <c r="C2424">
        <v>1.3720000000000001</v>
      </c>
      <c r="D2424">
        <v>1.9319999999999999</v>
      </c>
      <c r="E2424">
        <v>2.4159999999999999</v>
      </c>
      <c r="F2424">
        <v>4.6265000000000001</v>
      </c>
      <c r="G2424">
        <v>4.2599</v>
      </c>
      <c r="H2424">
        <v>6.0465</v>
      </c>
      <c r="I2424">
        <v>4.5530999999999997</v>
      </c>
      <c r="J2424">
        <v>4.1597</v>
      </c>
    </row>
    <row r="2425" spans="2:10" x14ac:dyDescent="0.35">
      <c r="B2425" s="262">
        <v>42247</v>
      </c>
      <c r="C2425">
        <v>1.3859999999999999</v>
      </c>
      <c r="D2425">
        <v>1.962</v>
      </c>
      <c r="E2425">
        <v>2.4319999999999999</v>
      </c>
      <c r="F2425">
        <v>4.5689000000000002</v>
      </c>
      <c r="G2425">
        <v>4.1272000000000002</v>
      </c>
      <c r="H2425">
        <v>6.0095000000000001</v>
      </c>
      <c r="I2425">
        <v>4.4093999999999998</v>
      </c>
      <c r="J2425">
        <v>4.0876000000000001</v>
      </c>
    </row>
    <row r="2426" spans="2:10" x14ac:dyDescent="0.35">
      <c r="B2426" s="262">
        <v>42244</v>
      </c>
      <c r="C2426">
        <v>1.3859999999999999</v>
      </c>
      <c r="D2426">
        <v>1.962</v>
      </c>
      <c r="E2426">
        <v>2.4319999999999999</v>
      </c>
      <c r="F2426">
        <v>4.5689000000000002</v>
      </c>
      <c r="G2426">
        <v>4.1272000000000002</v>
      </c>
      <c r="H2426">
        <v>6.0095000000000001</v>
      </c>
      <c r="I2426">
        <v>4.4093999999999998</v>
      </c>
      <c r="J2426">
        <v>4.0876000000000001</v>
      </c>
    </row>
    <row r="2427" spans="2:10" x14ac:dyDescent="0.35">
      <c r="B2427" s="262">
        <v>42243</v>
      </c>
      <c r="C2427">
        <v>1.391</v>
      </c>
      <c r="D2427">
        <v>1.978</v>
      </c>
      <c r="E2427">
        <v>2.4289999999999998</v>
      </c>
      <c r="F2427">
        <v>4.6146000000000003</v>
      </c>
      <c r="G2427">
        <v>4.3532000000000002</v>
      </c>
      <c r="H2427">
        <v>6.0548000000000002</v>
      </c>
      <c r="I2427">
        <v>4.4301000000000004</v>
      </c>
      <c r="J2427">
        <v>4.0955000000000004</v>
      </c>
    </row>
    <row r="2428" spans="2:10" x14ac:dyDescent="0.35">
      <c r="B2428" s="262">
        <v>42242</v>
      </c>
      <c r="C2428">
        <v>1.373</v>
      </c>
      <c r="D2428">
        <v>1.954</v>
      </c>
      <c r="E2428">
        <v>2.4119999999999999</v>
      </c>
      <c r="F2428">
        <v>4.7587000000000002</v>
      </c>
      <c r="G2428">
        <v>4.4013999999999998</v>
      </c>
      <c r="H2428">
        <v>6.2253999999999996</v>
      </c>
      <c r="I2428">
        <v>4.5231000000000003</v>
      </c>
      <c r="J2428">
        <v>4.1516000000000002</v>
      </c>
    </row>
    <row r="2429" spans="2:10" x14ac:dyDescent="0.35">
      <c r="B2429" s="262">
        <v>42241</v>
      </c>
      <c r="C2429">
        <v>1.36</v>
      </c>
      <c r="D2429">
        <v>1.9059999999999999</v>
      </c>
      <c r="E2429">
        <v>2.359</v>
      </c>
      <c r="F2429">
        <v>4.6505999999999998</v>
      </c>
      <c r="G2429">
        <v>4.3177000000000003</v>
      </c>
      <c r="H2429">
        <v>6.1219000000000001</v>
      </c>
      <c r="I2429">
        <v>4.4379</v>
      </c>
      <c r="J2429">
        <v>4.0777999999999999</v>
      </c>
    </row>
    <row r="2430" spans="2:10" x14ac:dyDescent="0.35">
      <c r="B2430" s="262">
        <v>42240</v>
      </c>
      <c r="C2430">
        <v>1.2909999999999999</v>
      </c>
      <c r="D2430">
        <v>1.8160000000000001</v>
      </c>
      <c r="E2430">
        <v>2.2730000000000001</v>
      </c>
      <c r="F2430">
        <v>4.8</v>
      </c>
      <c r="G2430">
        <v>4.4476000000000004</v>
      </c>
      <c r="H2430">
        <v>6.3143000000000002</v>
      </c>
      <c r="I2430">
        <v>4.5312999999999999</v>
      </c>
      <c r="J2430">
        <v>4.1638000000000002</v>
      </c>
    </row>
    <row r="2431" spans="2:10" x14ac:dyDescent="0.35">
      <c r="B2431" s="262">
        <v>42237</v>
      </c>
      <c r="C2431">
        <v>1.2909999999999999</v>
      </c>
      <c r="D2431">
        <v>1.69</v>
      </c>
      <c r="E2431">
        <v>2.2730000000000001</v>
      </c>
      <c r="F2431">
        <v>4.5999999999999996</v>
      </c>
      <c r="G2431">
        <v>4.2062999999999997</v>
      </c>
      <c r="H2431">
        <v>5.9329000000000001</v>
      </c>
      <c r="I2431">
        <v>4.3284000000000002</v>
      </c>
      <c r="J2431">
        <v>3.9914999999999998</v>
      </c>
    </row>
    <row r="2432" spans="2:10" x14ac:dyDescent="0.35">
      <c r="B2432" s="262">
        <v>42236</v>
      </c>
      <c r="C2432">
        <v>1.351</v>
      </c>
      <c r="D2432">
        <v>1.7629999999999999</v>
      </c>
      <c r="E2432">
        <v>2.3279999999999998</v>
      </c>
      <c r="F2432">
        <v>4.4885999999999999</v>
      </c>
      <c r="G2432">
        <v>4.0534999999999997</v>
      </c>
      <c r="H2432">
        <v>5.8699000000000003</v>
      </c>
      <c r="I2432">
        <v>4.2076000000000002</v>
      </c>
      <c r="J2432">
        <v>3.8908999999999998</v>
      </c>
    </row>
    <row r="2433" spans="2:10" x14ac:dyDescent="0.35">
      <c r="B2433" s="262">
        <v>42235</v>
      </c>
      <c r="C2433">
        <v>1.3939999999999999</v>
      </c>
      <c r="D2433">
        <v>1.833</v>
      </c>
      <c r="E2433">
        <v>2.3969999999999998</v>
      </c>
      <c r="F2433">
        <v>4.4931999999999999</v>
      </c>
      <c r="G2433">
        <v>4.0457999999999998</v>
      </c>
      <c r="H2433">
        <v>5.8465999999999996</v>
      </c>
      <c r="I2433">
        <v>4.1912000000000003</v>
      </c>
      <c r="J2433">
        <v>3.8784999999999998</v>
      </c>
    </row>
    <row r="2434" spans="2:10" x14ac:dyDescent="0.35">
      <c r="B2434" s="262">
        <v>42234</v>
      </c>
      <c r="C2434">
        <v>1.4319999999999999</v>
      </c>
      <c r="D2434">
        <v>1.875</v>
      </c>
      <c r="E2434">
        <v>2.4249999999999998</v>
      </c>
      <c r="F2434">
        <v>4.4733000000000001</v>
      </c>
      <c r="G2434">
        <v>4.0202</v>
      </c>
      <c r="H2434">
        <v>5.8042999999999996</v>
      </c>
      <c r="I2434">
        <v>4.1680000000000001</v>
      </c>
      <c r="J2434">
        <v>3.8714</v>
      </c>
    </row>
    <row r="2435" spans="2:10" x14ac:dyDescent="0.35">
      <c r="B2435" s="262">
        <v>42233</v>
      </c>
      <c r="C2435">
        <v>1.379</v>
      </c>
      <c r="D2435">
        <v>1.8169999999999999</v>
      </c>
      <c r="E2435">
        <v>2.3719999999999999</v>
      </c>
      <c r="F2435">
        <v>4.4696999999999996</v>
      </c>
      <c r="G2435">
        <v>4.0176999999999996</v>
      </c>
      <c r="H2435">
        <v>5.7552000000000003</v>
      </c>
      <c r="I2435">
        <v>4.1981999999999999</v>
      </c>
      <c r="J2435">
        <v>3.8874</v>
      </c>
    </row>
    <row r="2436" spans="2:10" x14ac:dyDescent="0.35">
      <c r="B2436" s="262">
        <v>42230</v>
      </c>
      <c r="C2436">
        <v>1.4239999999999999</v>
      </c>
      <c r="D2436">
        <v>1.877</v>
      </c>
      <c r="E2436">
        <v>2.4129999999999998</v>
      </c>
      <c r="F2436">
        <v>4.5195999999999996</v>
      </c>
      <c r="G2436">
        <v>4.0381</v>
      </c>
      <c r="H2436">
        <v>5.7477</v>
      </c>
      <c r="I2436">
        <v>4.2312000000000003</v>
      </c>
      <c r="J2436">
        <v>3.9178999999999999</v>
      </c>
    </row>
    <row r="2437" spans="2:10" x14ac:dyDescent="0.35">
      <c r="B2437" s="262">
        <v>42229</v>
      </c>
      <c r="C2437">
        <v>1.399</v>
      </c>
      <c r="D2437">
        <v>1.839</v>
      </c>
      <c r="E2437">
        <v>2.3780000000000001</v>
      </c>
      <c r="F2437">
        <v>4.5315000000000003</v>
      </c>
      <c r="G2437">
        <v>4.0304000000000002</v>
      </c>
      <c r="H2437">
        <v>5.7142999999999997</v>
      </c>
      <c r="I2437">
        <v>4.2694999999999999</v>
      </c>
      <c r="J2437">
        <v>3.9287000000000001</v>
      </c>
    </row>
    <row r="2438" spans="2:10" x14ac:dyDescent="0.35">
      <c r="B2438" s="262">
        <v>42228</v>
      </c>
      <c r="C2438">
        <v>1.3779999999999999</v>
      </c>
      <c r="D2438">
        <v>1.794</v>
      </c>
      <c r="E2438">
        <v>2.327</v>
      </c>
      <c r="F2438">
        <v>4.5636000000000001</v>
      </c>
      <c r="G2438">
        <v>4.0252999999999997</v>
      </c>
      <c r="H2438">
        <v>5.718</v>
      </c>
      <c r="I2438">
        <v>4.2767999999999997</v>
      </c>
      <c r="J2438">
        <v>3.9215</v>
      </c>
    </row>
    <row r="2439" spans="2:10" x14ac:dyDescent="0.35">
      <c r="B2439" s="262">
        <v>42227</v>
      </c>
      <c r="C2439">
        <v>1.409</v>
      </c>
      <c r="D2439">
        <v>1.8169999999999999</v>
      </c>
      <c r="E2439">
        <v>2.3340000000000001</v>
      </c>
      <c r="F2439">
        <v>4.5887000000000002</v>
      </c>
      <c r="G2439">
        <v>3.9676</v>
      </c>
      <c r="H2439">
        <v>5.7106000000000003</v>
      </c>
      <c r="I2439">
        <v>4.2647000000000004</v>
      </c>
      <c r="J2439">
        <v>3.8856000000000002</v>
      </c>
    </row>
    <row r="2440" spans="2:10" x14ac:dyDescent="0.35">
      <c r="B2440" s="262">
        <v>42226</v>
      </c>
      <c r="C2440">
        <v>1.488</v>
      </c>
      <c r="D2440">
        <v>1.9219999999999999</v>
      </c>
      <c r="E2440">
        <v>2.4209999999999998</v>
      </c>
      <c r="F2440">
        <v>4.5683999999999996</v>
      </c>
      <c r="G2440">
        <v>3.9626000000000001</v>
      </c>
      <c r="H2440">
        <v>5.6959</v>
      </c>
      <c r="I2440">
        <v>4.2503000000000002</v>
      </c>
      <c r="J2440">
        <v>3.8679000000000001</v>
      </c>
    </row>
    <row r="2441" spans="2:10" x14ac:dyDescent="0.35">
      <c r="B2441" s="262">
        <v>42223</v>
      </c>
      <c r="C2441">
        <v>1.4330000000000001</v>
      </c>
      <c r="D2441">
        <v>1.8480000000000001</v>
      </c>
      <c r="E2441">
        <v>2.355</v>
      </c>
      <c r="F2441">
        <v>4.5667999999999997</v>
      </c>
      <c r="G2441">
        <v>3.9849999999999999</v>
      </c>
      <c r="H2441">
        <v>5.7328000000000001</v>
      </c>
      <c r="I2441">
        <v>4.2478999999999996</v>
      </c>
      <c r="J2441">
        <v>3.8767</v>
      </c>
    </row>
    <row r="2442" spans="2:10" x14ac:dyDescent="0.35">
      <c r="B2442" s="262">
        <v>42222</v>
      </c>
      <c r="C2442">
        <v>1.4790000000000001</v>
      </c>
      <c r="D2442">
        <v>1.923</v>
      </c>
      <c r="E2442">
        <v>2.427</v>
      </c>
      <c r="F2442">
        <v>4.5545999999999998</v>
      </c>
      <c r="G2442">
        <v>3.97</v>
      </c>
      <c r="H2442">
        <v>5.7403000000000004</v>
      </c>
      <c r="I2442">
        <v>4.1959</v>
      </c>
      <c r="J2442">
        <v>3.8363999999999998</v>
      </c>
    </row>
    <row r="2443" spans="2:10" x14ac:dyDescent="0.35">
      <c r="B2443" s="262">
        <v>42221</v>
      </c>
      <c r="C2443">
        <v>1.518</v>
      </c>
      <c r="D2443">
        <v>1.9750000000000001</v>
      </c>
      <c r="E2443">
        <v>2.4870000000000001</v>
      </c>
      <c r="F2443">
        <v>4.5956999999999999</v>
      </c>
      <c r="G2443">
        <v>3.8780000000000001</v>
      </c>
      <c r="H2443">
        <v>5.7853000000000003</v>
      </c>
      <c r="I2443">
        <v>4.2028999999999996</v>
      </c>
      <c r="J2443">
        <v>3.8260000000000001</v>
      </c>
    </row>
    <row r="2444" spans="2:10" x14ac:dyDescent="0.35">
      <c r="B2444" s="262">
        <v>42220</v>
      </c>
      <c r="C2444">
        <v>1.421</v>
      </c>
      <c r="D2444">
        <v>1.8720000000000001</v>
      </c>
      <c r="E2444">
        <v>2.403</v>
      </c>
      <c r="F2444">
        <v>4.6090999999999998</v>
      </c>
      <c r="G2444">
        <v>3.8898999999999999</v>
      </c>
      <c r="H2444">
        <v>5.8196000000000003</v>
      </c>
      <c r="I2444">
        <v>4.2575000000000003</v>
      </c>
      <c r="J2444">
        <v>3.8591000000000002</v>
      </c>
    </row>
    <row r="2445" spans="2:10" x14ac:dyDescent="0.35">
      <c r="B2445" s="262">
        <v>42219</v>
      </c>
      <c r="C2445">
        <v>1.4179999999999999</v>
      </c>
      <c r="D2445">
        <v>1.8660000000000001</v>
      </c>
      <c r="E2445">
        <v>2.3919999999999999</v>
      </c>
      <c r="F2445">
        <v>4.6108000000000002</v>
      </c>
      <c r="G2445">
        <v>3.9041999999999999</v>
      </c>
      <c r="H2445">
        <v>5.8196000000000003</v>
      </c>
      <c r="I2445">
        <v>4.2575000000000003</v>
      </c>
      <c r="J2445">
        <v>3.8538000000000001</v>
      </c>
    </row>
    <row r="2446" spans="2:10" x14ac:dyDescent="0.35">
      <c r="B2446" s="262">
        <v>42216</v>
      </c>
      <c r="C2446">
        <v>1.43</v>
      </c>
      <c r="D2446">
        <v>1.881</v>
      </c>
      <c r="E2446">
        <v>2.4249999999999998</v>
      </c>
      <c r="F2446">
        <v>4.6063999999999998</v>
      </c>
      <c r="G2446">
        <v>3.8994</v>
      </c>
      <c r="H2446">
        <v>5.835</v>
      </c>
      <c r="I2446">
        <v>4.2264999999999997</v>
      </c>
      <c r="J2446">
        <v>3.8521000000000001</v>
      </c>
    </row>
    <row r="2447" spans="2:10" x14ac:dyDescent="0.35">
      <c r="B2447" s="262">
        <v>42215</v>
      </c>
      <c r="C2447">
        <v>1.5109999999999999</v>
      </c>
      <c r="D2447">
        <v>1.9650000000000001</v>
      </c>
      <c r="E2447">
        <v>2.4969999999999999</v>
      </c>
      <c r="F2447">
        <v>4.6632999999999996</v>
      </c>
      <c r="G2447">
        <v>3.9405000000000001</v>
      </c>
      <c r="H2447">
        <v>5.8543000000000003</v>
      </c>
      <c r="I2447">
        <v>4.2694999999999999</v>
      </c>
      <c r="J2447">
        <v>3.8660999999999999</v>
      </c>
    </row>
    <row r="2448" spans="2:10" x14ac:dyDescent="0.35">
      <c r="B2448" s="262">
        <v>42214</v>
      </c>
      <c r="C2448">
        <v>1.51</v>
      </c>
      <c r="D2448">
        <v>1.9770000000000001</v>
      </c>
      <c r="E2448">
        <v>2.5150000000000001</v>
      </c>
      <c r="F2448">
        <v>4.6826999999999996</v>
      </c>
      <c r="G2448">
        <v>3.9527999999999999</v>
      </c>
      <c r="H2448">
        <v>5.8699000000000003</v>
      </c>
      <c r="I2448">
        <v>4.2671000000000001</v>
      </c>
      <c r="J2448">
        <v>3.8626</v>
      </c>
    </row>
    <row r="2449" spans="2:10" x14ac:dyDescent="0.35">
      <c r="B2449" s="262">
        <v>42213</v>
      </c>
      <c r="C2449">
        <v>1.476</v>
      </c>
      <c r="D2449">
        <v>1.9359999999999999</v>
      </c>
      <c r="E2449">
        <v>2.4780000000000002</v>
      </c>
      <c r="F2449">
        <v>4.7192999999999996</v>
      </c>
      <c r="G2449">
        <v>3.9775</v>
      </c>
      <c r="H2449">
        <v>5.8659999999999997</v>
      </c>
      <c r="I2449">
        <v>4.2962999999999996</v>
      </c>
      <c r="J2449">
        <v>3.8891</v>
      </c>
    </row>
    <row r="2450" spans="2:10" x14ac:dyDescent="0.35">
      <c r="B2450" s="262">
        <v>42212</v>
      </c>
      <c r="C2450">
        <v>1.488</v>
      </c>
      <c r="D2450">
        <v>1.9350000000000001</v>
      </c>
      <c r="E2450">
        <v>2.4769999999999999</v>
      </c>
      <c r="F2450">
        <v>4.7023000000000001</v>
      </c>
      <c r="G2450">
        <v>4.0304000000000002</v>
      </c>
      <c r="H2450">
        <v>5.8815999999999997</v>
      </c>
      <c r="I2450">
        <v>4.3209</v>
      </c>
      <c r="J2450">
        <v>3.9359999999999999</v>
      </c>
    </row>
    <row r="2451" spans="2:10" x14ac:dyDescent="0.35">
      <c r="B2451" s="262">
        <v>42209</v>
      </c>
      <c r="C2451">
        <v>1.4990000000000001</v>
      </c>
      <c r="D2451">
        <v>1.9339999999999999</v>
      </c>
      <c r="E2451">
        <v>2.48</v>
      </c>
      <c r="F2451">
        <v>4.6962000000000002</v>
      </c>
      <c r="G2451">
        <v>4.0202</v>
      </c>
      <c r="H2451">
        <v>5.8776999999999999</v>
      </c>
      <c r="I2451">
        <v>4.3060999999999998</v>
      </c>
      <c r="J2451">
        <v>3.9197000000000002</v>
      </c>
    </row>
    <row r="2452" spans="2:10" x14ac:dyDescent="0.35">
      <c r="B2452" s="262">
        <v>42208</v>
      </c>
      <c r="C2452">
        <v>1.548</v>
      </c>
      <c r="D2452">
        <v>2.008</v>
      </c>
      <c r="E2452">
        <v>2.5659999999999998</v>
      </c>
      <c r="F2452">
        <v>4.6889000000000003</v>
      </c>
      <c r="G2452">
        <v>3.9356</v>
      </c>
      <c r="H2452">
        <v>5.8659999999999997</v>
      </c>
      <c r="I2452">
        <v>4.2575000000000003</v>
      </c>
      <c r="J2452">
        <v>3.9342000000000001</v>
      </c>
    </row>
    <row r="2453" spans="2:10" x14ac:dyDescent="0.35">
      <c r="B2453" s="262">
        <v>42207</v>
      </c>
      <c r="C2453">
        <v>1.5620000000000001</v>
      </c>
      <c r="D2453">
        <v>2.0299999999999998</v>
      </c>
      <c r="E2453">
        <v>2.5990000000000002</v>
      </c>
      <c r="F2453">
        <v>4.6939000000000002</v>
      </c>
      <c r="G2453">
        <v>3.9601000000000002</v>
      </c>
      <c r="H2453">
        <v>5.5702999999999996</v>
      </c>
      <c r="I2453">
        <v>4.3086000000000002</v>
      </c>
      <c r="J2453">
        <v>3.9897</v>
      </c>
    </row>
    <row r="2454" spans="2:10" x14ac:dyDescent="0.35">
      <c r="B2454" s="262">
        <v>42206</v>
      </c>
      <c r="C2454">
        <v>1.5780000000000001</v>
      </c>
      <c r="D2454">
        <v>2.0859999999999999</v>
      </c>
      <c r="E2454">
        <v>2.6640000000000001</v>
      </c>
      <c r="F2454">
        <v>4.6231999999999998</v>
      </c>
      <c r="G2454">
        <v>3.9331999999999998</v>
      </c>
      <c r="H2454">
        <v>5.5388000000000002</v>
      </c>
      <c r="I2454">
        <v>4.2914000000000003</v>
      </c>
      <c r="J2454">
        <v>3.9822000000000002</v>
      </c>
    </row>
    <row r="2455" spans="2:10" x14ac:dyDescent="0.35">
      <c r="B2455" s="262">
        <v>42205</v>
      </c>
      <c r="C2455">
        <v>1.5629999999999999</v>
      </c>
      <c r="D2455">
        <v>2.0609999999999999</v>
      </c>
      <c r="E2455">
        <v>2.641</v>
      </c>
      <c r="F2455">
        <v>4.5727000000000002</v>
      </c>
      <c r="G2455">
        <v>3.9552</v>
      </c>
      <c r="H2455">
        <v>5.4634999999999998</v>
      </c>
      <c r="I2455">
        <v>4.3037000000000001</v>
      </c>
      <c r="J2455">
        <v>3.9506999999999999</v>
      </c>
    </row>
    <row r="2456" spans="2:10" x14ac:dyDescent="0.35">
      <c r="B2456" s="262">
        <v>42202</v>
      </c>
      <c r="C2456">
        <v>1.5780000000000001</v>
      </c>
      <c r="D2456">
        <v>2.0779999999999998</v>
      </c>
      <c r="E2456">
        <v>2.645</v>
      </c>
      <c r="F2456">
        <v>4.5769000000000002</v>
      </c>
      <c r="G2456">
        <v>3.9430000000000001</v>
      </c>
      <c r="H2456">
        <v>5.4839000000000002</v>
      </c>
      <c r="I2456">
        <v>4.2840999999999996</v>
      </c>
      <c r="J2456">
        <v>3.9636</v>
      </c>
    </row>
    <row r="2457" spans="2:10" x14ac:dyDescent="0.35">
      <c r="B2457" s="262">
        <v>42201</v>
      </c>
      <c r="C2457">
        <v>1.5669999999999999</v>
      </c>
      <c r="D2457">
        <v>2.0750000000000002</v>
      </c>
      <c r="E2457">
        <v>2.6419999999999999</v>
      </c>
      <c r="F2457">
        <v>4.5503999999999998</v>
      </c>
      <c r="G2457">
        <v>3.9453999999999998</v>
      </c>
      <c r="H2457">
        <v>5.4568000000000003</v>
      </c>
      <c r="I2457">
        <v>4.2720000000000002</v>
      </c>
      <c r="J2457">
        <v>3.9215</v>
      </c>
    </row>
    <row r="2458" spans="2:10" x14ac:dyDescent="0.35">
      <c r="B2458" s="262">
        <v>42200</v>
      </c>
      <c r="C2458">
        <v>1.5960000000000001</v>
      </c>
      <c r="D2458">
        <v>2.1150000000000002</v>
      </c>
      <c r="E2458">
        <v>2.6749999999999998</v>
      </c>
      <c r="F2458">
        <v>4.5796000000000001</v>
      </c>
      <c r="G2458">
        <v>3.9089999999999998</v>
      </c>
      <c r="H2458">
        <v>5.4668999999999999</v>
      </c>
      <c r="I2458">
        <v>4.2599</v>
      </c>
      <c r="J2458">
        <v>3.9178999999999999</v>
      </c>
    </row>
    <row r="2459" spans="2:10" x14ac:dyDescent="0.35">
      <c r="B2459" s="262">
        <v>42199</v>
      </c>
      <c r="C2459">
        <v>1.59</v>
      </c>
      <c r="D2459">
        <v>2.1219999999999999</v>
      </c>
      <c r="E2459">
        <v>2.6949999999999998</v>
      </c>
      <c r="F2459">
        <v>4.6063999999999998</v>
      </c>
      <c r="G2459">
        <v>3.9308000000000001</v>
      </c>
      <c r="H2459">
        <v>5.4367000000000001</v>
      </c>
      <c r="I2459">
        <v>4.2647000000000004</v>
      </c>
      <c r="J2459">
        <v>3.9506999999999999</v>
      </c>
    </row>
    <row r="2460" spans="2:10" x14ac:dyDescent="0.35">
      <c r="B2460" s="262">
        <v>42198</v>
      </c>
      <c r="C2460">
        <v>1.579</v>
      </c>
      <c r="D2460">
        <v>2.1179999999999999</v>
      </c>
      <c r="E2460">
        <v>2.6890000000000001</v>
      </c>
      <c r="F2460">
        <v>4.6173000000000002</v>
      </c>
      <c r="G2460">
        <v>3.9283999999999999</v>
      </c>
      <c r="H2460">
        <v>5.4974999999999996</v>
      </c>
      <c r="I2460">
        <v>4.2431000000000001</v>
      </c>
      <c r="J2460">
        <v>3.9525000000000001</v>
      </c>
    </row>
    <row r="2461" spans="2:10" x14ac:dyDescent="0.35">
      <c r="B2461" s="262">
        <v>42195</v>
      </c>
      <c r="C2461">
        <v>1.5449999999999999</v>
      </c>
      <c r="D2461">
        <v>2.08</v>
      </c>
      <c r="E2461">
        <v>2.6560000000000001</v>
      </c>
      <c r="F2461">
        <v>4.5951000000000004</v>
      </c>
      <c r="G2461">
        <v>3.9283999999999999</v>
      </c>
      <c r="H2461">
        <v>5.5250000000000004</v>
      </c>
      <c r="I2461">
        <v>4.2407000000000004</v>
      </c>
      <c r="J2461">
        <v>3.9487999999999999</v>
      </c>
    </row>
    <row r="2462" spans="2:10" x14ac:dyDescent="0.35">
      <c r="B2462" s="262">
        <v>42194</v>
      </c>
      <c r="C2462">
        <v>1.4590000000000001</v>
      </c>
      <c r="D2462">
        <v>1.9530000000000001</v>
      </c>
      <c r="E2462">
        <v>2.5350000000000001</v>
      </c>
      <c r="F2462">
        <v>4.6402000000000001</v>
      </c>
      <c r="G2462">
        <v>3.9676</v>
      </c>
      <c r="H2462">
        <v>5.6234000000000002</v>
      </c>
      <c r="I2462">
        <v>4.3037000000000001</v>
      </c>
      <c r="J2462">
        <v>4.0065999999999997</v>
      </c>
    </row>
    <row r="2463" spans="2:10" x14ac:dyDescent="0.35">
      <c r="B2463" s="262">
        <v>42193</v>
      </c>
      <c r="C2463">
        <v>1.403</v>
      </c>
      <c r="D2463">
        <v>1.891</v>
      </c>
      <c r="E2463">
        <v>2.4809999999999999</v>
      </c>
      <c r="F2463">
        <v>4.6805000000000003</v>
      </c>
      <c r="G2463">
        <v>3.9874999999999998</v>
      </c>
      <c r="H2463">
        <v>5.7031999999999998</v>
      </c>
      <c r="I2463">
        <v>4.2962999999999996</v>
      </c>
      <c r="J2463">
        <v>4.0640999999999998</v>
      </c>
    </row>
    <row r="2464" spans="2:10" x14ac:dyDescent="0.35">
      <c r="B2464" s="262">
        <v>42192</v>
      </c>
      <c r="C2464">
        <v>1.3680000000000001</v>
      </c>
      <c r="D2464">
        <v>1.8320000000000001</v>
      </c>
      <c r="E2464">
        <v>2.4449999999999998</v>
      </c>
      <c r="F2464">
        <v>4.7580999999999998</v>
      </c>
      <c r="G2464">
        <v>3.9925000000000002</v>
      </c>
      <c r="H2464">
        <v>5.7365000000000004</v>
      </c>
      <c r="I2464">
        <v>4.3333000000000004</v>
      </c>
      <c r="J2464">
        <v>4.0895999999999999</v>
      </c>
    </row>
    <row r="2465" spans="2:10" x14ac:dyDescent="0.35">
      <c r="B2465" s="262">
        <v>42191</v>
      </c>
      <c r="C2465">
        <v>1.486</v>
      </c>
      <c r="D2465">
        <v>2.004</v>
      </c>
      <c r="E2465">
        <v>2.5920000000000001</v>
      </c>
      <c r="F2465">
        <v>4.7690999999999999</v>
      </c>
      <c r="G2465">
        <v>3.9676</v>
      </c>
      <c r="H2465">
        <v>5.6162999999999998</v>
      </c>
      <c r="I2465">
        <v>4.3011999999999997</v>
      </c>
      <c r="J2465">
        <v>4.0816999999999997</v>
      </c>
    </row>
    <row r="2466" spans="2:10" x14ac:dyDescent="0.35">
      <c r="B2466" s="262">
        <v>42188</v>
      </c>
      <c r="C2466">
        <v>1.4850000000000001</v>
      </c>
      <c r="D2466">
        <v>1.996</v>
      </c>
      <c r="E2466">
        <v>2.5840000000000001</v>
      </c>
      <c r="F2466">
        <v>4.7461000000000002</v>
      </c>
      <c r="G2466">
        <v>3.9258999999999999</v>
      </c>
      <c r="H2466">
        <v>5.6738999999999997</v>
      </c>
      <c r="I2466">
        <v>4.2720000000000002</v>
      </c>
      <c r="J2466">
        <v>4.0583</v>
      </c>
    </row>
    <row r="2467" spans="2:10" x14ac:dyDescent="0.35">
      <c r="B2467" s="262">
        <v>42187</v>
      </c>
      <c r="C2467">
        <v>1.548</v>
      </c>
      <c r="D2467">
        <v>2.0790000000000002</v>
      </c>
      <c r="E2467">
        <v>2.6440000000000001</v>
      </c>
      <c r="F2467">
        <v>4.7148000000000003</v>
      </c>
      <c r="G2467">
        <v>3.8662999999999998</v>
      </c>
      <c r="H2467">
        <v>5.6521999999999997</v>
      </c>
      <c r="I2467">
        <v>4.2051999999999996</v>
      </c>
      <c r="J2467">
        <v>4.0429000000000004</v>
      </c>
    </row>
    <row r="2468" spans="2:10" x14ac:dyDescent="0.35">
      <c r="B2468" s="262">
        <v>42186</v>
      </c>
      <c r="C2468">
        <v>1.575</v>
      </c>
      <c r="D2468">
        <v>2.105</v>
      </c>
      <c r="E2468">
        <v>2.6659999999999999</v>
      </c>
      <c r="F2468">
        <v>4.8059000000000003</v>
      </c>
      <c r="G2468">
        <v>3.8971</v>
      </c>
      <c r="H2468">
        <v>5.7477</v>
      </c>
      <c r="I2468">
        <v>4.2264999999999997</v>
      </c>
      <c r="J2468">
        <v>4.0544000000000002</v>
      </c>
    </row>
    <row r="2469" spans="2:10" x14ac:dyDescent="0.35">
      <c r="B2469" s="262">
        <v>42185</v>
      </c>
      <c r="C2469">
        <v>1.5049999999999999</v>
      </c>
      <c r="D2469">
        <v>2.024</v>
      </c>
      <c r="E2469">
        <v>2.5720000000000001</v>
      </c>
      <c r="F2469">
        <v>4.8087999999999997</v>
      </c>
      <c r="G2469">
        <v>3.9235000000000002</v>
      </c>
      <c r="H2469">
        <v>5.7552000000000003</v>
      </c>
      <c r="I2469">
        <v>4.2264999999999997</v>
      </c>
      <c r="J2469">
        <v>4.0797999999999996</v>
      </c>
    </row>
    <row r="2470" spans="2:10" x14ac:dyDescent="0.35">
      <c r="B2470" s="262">
        <v>42184</v>
      </c>
      <c r="C2470">
        <v>1.548</v>
      </c>
      <c r="D2470">
        <v>2.073</v>
      </c>
      <c r="E2470">
        <v>2.6110000000000002</v>
      </c>
      <c r="F2470">
        <v>4.7203999999999997</v>
      </c>
      <c r="G2470">
        <v>3.871</v>
      </c>
      <c r="H2470">
        <v>5.6703000000000001</v>
      </c>
      <c r="I2470">
        <v>4.0735000000000001</v>
      </c>
      <c r="J2470">
        <v>4.0008999999999997</v>
      </c>
    </row>
    <row r="2471" spans="2:10" x14ac:dyDescent="0.35">
      <c r="B2471" s="262">
        <v>42181</v>
      </c>
      <c r="C2471">
        <v>1.6439999999999999</v>
      </c>
      <c r="D2471">
        <v>2.1859999999999999</v>
      </c>
      <c r="E2471">
        <v>2.7080000000000002</v>
      </c>
      <c r="F2471">
        <v>4.6357999999999997</v>
      </c>
      <c r="G2471">
        <v>3.8060999999999998</v>
      </c>
      <c r="H2471">
        <v>5.5632000000000001</v>
      </c>
      <c r="I2471">
        <v>4.0128000000000004</v>
      </c>
      <c r="J2471">
        <v>3.9544000000000001</v>
      </c>
    </row>
    <row r="2472" spans="2:10" x14ac:dyDescent="0.35">
      <c r="B2472" s="262">
        <v>42180</v>
      </c>
      <c r="C2472">
        <v>1.609</v>
      </c>
      <c r="D2472">
        <v>2.1440000000000001</v>
      </c>
      <c r="E2472">
        <v>2.6779999999999999</v>
      </c>
      <c r="F2472">
        <v>4.6292</v>
      </c>
      <c r="G2472">
        <v>3.7947000000000002</v>
      </c>
      <c r="H2472">
        <v>5.4839000000000002</v>
      </c>
      <c r="I2472">
        <v>3.9476</v>
      </c>
      <c r="J2472">
        <v>3.9251</v>
      </c>
    </row>
    <row r="2473" spans="2:10" x14ac:dyDescent="0.35">
      <c r="B2473" s="262">
        <v>42179</v>
      </c>
      <c r="C2473">
        <v>1.5920000000000001</v>
      </c>
      <c r="D2473">
        <v>2.1309999999999998</v>
      </c>
      <c r="E2473">
        <v>2.6819999999999999</v>
      </c>
      <c r="F2473">
        <v>4.601</v>
      </c>
      <c r="G2473">
        <v>3.7214999999999998</v>
      </c>
      <c r="H2473">
        <v>5.4500999999999999</v>
      </c>
      <c r="I2473">
        <v>3.8022999999999998</v>
      </c>
      <c r="J2473">
        <v>3.8714</v>
      </c>
    </row>
    <row r="2474" spans="2:10" x14ac:dyDescent="0.35">
      <c r="B2474" s="262">
        <v>42178</v>
      </c>
      <c r="C2474">
        <v>1.5589999999999999</v>
      </c>
      <c r="D2474">
        <v>2.1080000000000001</v>
      </c>
      <c r="E2474">
        <v>2.681</v>
      </c>
      <c r="F2474">
        <v>4.5881999999999996</v>
      </c>
      <c r="G2474">
        <v>3.7522000000000002</v>
      </c>
      <c r="H2474">
        <v>5.3935000000000004</v>
      </c>
      <c r="I2474">
        <v>3.8372000000000002</v>
      </c>
      <c r="J2474">
        <v>3.9251</v>
      </c>
    </row>
    <row r="2475" spans="2:10" x14ac:dyDescent="0.35">
      <c r="B2475" s="262">
        <v>42177</v>
      </c>
      <c r="C2475">
        <v>1.542</v>
      </c>
      <c r="D2475">
        <v>2.097</v>
      </c>
      <c r="E2475">
        <v>2.6749999999999998</v>
      </c>
      <c r="F2475">
        <v>4.5641999999999996</v>
      </c>
      <c r="G2475">
        <v>3.7258</v>
      </c>
      <c r="H2475">
        <v>5.3869999999999996</v>
      </c>
      <c r="I2475">
        <v>3.8197000000000001</v>
      </c>
      <c r="J2475">
        <v>3.9016999999999999</v>
      </c>
    </row>
    <row r="2476" spans="2:10" x14ac:dyDescent="0.35">
      <c r="B2476" s="262">
        <v>42174</v>
      </c>
      <c r="C2476">
        <v>1.4690000000000001</v>
      </c>
      <c r="D2476">
        <v>2.004</v>
      </c>
      <c r="E2476">
        <v>2.5870000000000002</v>
      </c>
      <c r="F2476">
        <v>4.5881999999999996</v>
      </c>
      <c r="G2476">
        <v>3.8757000000000001</v>
      </c>
      <c r="H2476">
        <v>5.5008999999999997</v>
      </c>
      <c r="I2476">
        <v>3.9601000000000002</v>
      </c>
      <c r="J2476">
        <v>4.1314000000000002</v>
      </c>
    </row>
    <row r="2477" spans="2:10" x14ac:dyDescent="0.35">
      <c r="B2477" s="262">
        <v>42173</v>
      </c>
      <c r="C2477">
        <v>1.5029999999999999</v>
      </c>
      <c r="D2477">
        <v>2.0409999999999999</v>
      </c>
      <c r="E2477">
        <v>2.6179999999999999</v>
      </c>
      <c r="F2477">
        <v>4.5683999999999996</v>
      </c>
      <c r="G2477">
        <v>3.8359000000000001</v>
      </c>
      <c r="H2477">
        <v>5.4805000000000001</v>
      </c>
      <c r="I2477">
        <v>3.9809999999999999</v>
      </c>
      <c r="J2477">
        <v>4.1254</v>
      </c>
    </row>
    <row r="2478" spans="2:10" x14ac:dyDescent="0.35">
      <c r="B2478" s="262">
        <v>42172</v>
      </c>
      <c r="C2478">
        <v>1.5289999999999999</v>
      </c>
      <c r="D2478">
        <v>2.0609999999999999</v>
      </c>
      <c r="E2478">
        <v>2.6280000000000001</v>
      </c>
      <c r="F2478">
        <v>4.5961999999999996</v>
      </c>
      <c r="G2478">
        <v>3.8475000000000001</v>
      </c>
      <c r="H2478">
        <v>5.5457999999999998</v>
      </c>
      <c r="I2478">
        <v>3.9958</v>
      </c>
      <c r="J2478">
        <v>4.0065999999999997</v>
      </c>
    </row>
    <row r="2479" spans="2:10" x14ac:dyDescent="0.35">
      <c r="B2479" s="262">
        <v>42171</v>
      </c>
      <c r="C2479">
        <v>1.448</v>
      </c>
      <c r="D2479">
        <v>1.9870000000000001</v>
      </c>
      <c r="E2479">
        <v>2.5590000000000002</v>
      </c>
      <c r="F2479">
        <v>4.5800999999999998</v>
      </c>
      <c r="G2479">
        <v>3.8382999999999998</v>
      </c>
      <c r="H2479">
        <v>5.5702999999999996</v>
      </c>
      <c r="I2479">
        <v>3.9704999999999999</v>
      </c>
      <c r="J2479">
        <v>3.9990999999999999</v>
      </c>
    </row>
    <row r="2480" spans="2:10" x14ac:dyDescent="0.35">
      <c r="B2480" s="262">
        <v>42170</v>
      </c>
      <c r="C2480">
        <v>1.4710000000000001</v>
      </c>
      <c r="D2480">
        <v>2.0230000000000001</v>
      </c>
      <c r="E2480">
        <v>2.589</v>
      </c>
      <c r="F2480">
        <v>4.6308999999999996</v>
      </c>
      <c r="G2480">
        <v>3.8429000000000002</v>
      </c>
      <c r="H2480">
        <v>5.5702999999999996</v>
      </c>
      <c r="I2480">
        <v>3.9746999999999999</v>
      </c>
      <c r="J2480">
        <v>4.0122999999999998</v>
      </c>
    </row>
    <row r="2481" spans="2:10" x14ac:dyDescent="0.35">
      <c r="B2481" s="262">
        <v>42167</v>
      </c>
      <c r="C2481">
        <v>1.444</v>
      </c>
      <c r="D2481">
        <v>1.9870000000000001</v>
      </c>
      <c r="E2481">
        <v>2.56</v>
      </c>
      <c r="F2481">
        <v>4.5945999999999998</v>
      </c>
      <c r="G2481">
        <v>3.7856999999999998</v>
      </c>
      <c r="H2481">
        <v>5.5492999999999997</v>
      </c>
      <c r="I2481">
        <v>3.9188999999999998</v>
      </c>
      <c r="J2481">
        <v>3.9746999999999999</v>
      </c>
    </row>
    <row r="2482" spans="2:10" x14ac:dyDescent="0.35">
      <c r="B2482" s="262">
        <v>42166</v>
      </c>
      <c r="C2482">
        <v>1.4710000000000001</v>
      </c>
      <c r="D2482">
        <v>2.0470000000000002</v>
      </c>
      <c r="E2482">
        <v>2.6160000000000001</v>
      </c>
      <c r="F2482">
        <v>4.5683999999999996</v>
      </c>
      <c r="G2482">
        <v>3.7766999999999999</v>
      </c>
      <c r="H2482">
        <v>5.5250000000000004</v>
      </c>
      <c r="I2482">
        <v>3.8986999999999998</v>
      </c>
      <c r="J2482">
        <v>3.9525000000000001</v>
      </c>
    </row>
    <row r="2483" spans="2:10" x14ac:dyDescent="0.35">
      <c r="B2483" s="262">
        <v>42165</v>
      </c>
      <c r="C2483">
        <v>1.5349999999999999</v>
      </c>
      <c r="D2483">
        <v>2.1280000000000001</v>
      </c>
      <c r="E2483">
        <v>2.681</v>
      </c>
      <c r="F2483">
        <v>4.6016000000000004</v>
      </c>
      <c r="G2483">
        <v>3.7745000000000002</v>
      </c>
      <c r="H2483">
        <v>5.5667999999999997</v>
      </c>
      <c r="I2483">
        <v>3.8866000000000001</v>
      </c>
      <c r="J2483">
        <v>3.9432999999999998</v>
      </c>
    </row>
    <row r="2484" spans="2:10" x14ac:dyDescent="0.35">
      <c r="B2484" s="262">
        <v>42164</v>
      </c>
      <c r="C2484">
        <v>1.506</v>
      </c>
      <c r="D2484">
        <v>2.097</v>
      </c>
      <c r="E2484">
        <v>2.6419999999999999</v>
      </c>
      <c r="F2484">
        <v>4.6336000000000004</v>
      </c>
      <c r="G2484">
        <v>3.7993000000000001</v>
      </c>
      <c r="H2484">
        <v>5.6055999999999999</v>
      </c>
      <c r="I2484">
        <v>3.9394</v>
      </c>
      <c r="J2484">
        <v>3.9672999999999998</v>
      </c>
    </row>
    <row r="2485" spans="2:10" x14ac:dyDescent="0.35">
      <c r="B2485" s="262">
        <v>42163</v>
      </c>
      <c r="C2485">
        <v>1.4750000000000001</v>
      </c>
      <c r="D2485">
        <v>2.044</v>
      </c>
      <c r="E2485">
        <v>2.5910000000000002</v>
      </c>
      <c r="F2485">
        <v>4.5736999999999997</v>
      </c>
      <c r="G2485">
        <v>3.8037999999999998</v>
      </c>
      <c r="H2485">
        <v>5.5423</v>
      </c>
      <c r="I2485">
        <v>3.9169</v>
      </c>
      <c r="J2485">
        <v>3.9415</v>
      </c>
    </row>
    <row r="2486" spans="2:10" x14ac:dyDescent="0.35">
      <c r="B2486" s="262">
        <v>42160</v>
      </c>
      <c r="C2486">
        <v>1.51</v>
      </c>
      <c r="D2486">
        <v>2.0790000000000002</v>
      </c>
      <c r="E2486">
        <v>2.6059999999999999</v>
      </c>
      <c r="F2486">
        <v>4.5854999999999997</v>
      </c>
      <c r="G2486">
        <v>3.8569</v>
      </c>
      <c r="H2486">
        <v>5.5492999999999997</v>
      </c>
      <c r="I2486">
        <v>3.9352999999999998</v>
      </c>
      <c r="J2486">
        <v>3.9859</v>
      </c>
    </row>
    <row r="2487" spans="2:10" x14ac:dyDescent="0.35">
      <c r="B2487" s="262">
        <v>42159</v>
      </c>
      <c r="C2487">
        <v>1.476</v>
      </c>
      <c r="D2487">
        <v>2.0329999999999999</v>
      </c>
      <c r="E2487">
        <v>2.573</v>
      </c>
      <c r="F2487">
        <v>4.5221999999999998</v>
      </c>
      <c r="G2487">
        <v>3.8107000000000002</v>
      </c>
      <c r="H2487">
        <v>5.4907000000000004</v>
      </c>
      <c r="I2487">
        <v>3.8826000000000001</v>
      </c>
      <c r="J2487">
        <v>3.9432999999999998</v>
      </c>
    </row>
    <row r="2488" spans="2:10" x14ac:dyDescent="0.35">
      <c r="B2488" s="262">
        <v>42158</v>
      </c>
      <c r="C2488">
        <v>1.5149999999999999</v>
      </c>
      <c r="D2488">
        <v>2.0779999999999998</v>
      </c>
      <c r="E2488">
        <v>2.6219999999999999</v>
      </c>
      <c r="F2488">
        <v>4.2925000000000004</v>
      </c>
      <c r="G2488">
        <v>3.7902</v>
      </c>
      <c r="H2488">
        <v>5.4066999999999998</v>
      </c>
      <c r="I2488">
        <v>3.8313000000000001</v>
      </c>
      <c r="J2488">
        <v>3.9051999999999998</v>
      </c>
    </row>
    <row r="2489" spans="2:10" x14ac:dyDescent="0.35">
      <c r="B2489" s="262">
        <v>42157</v>
      </c>
      <c r="C2489">
        <v>1.458</v>
      </c>
      <c r="D2489">
        <v>1.98</v>
      </c>
      <c r="E2489">
        <v>2.5139999999999998</v>
      </c>
      <c r="F2489">
        <v>4.2607999999999997</v>
      </c>
      <c r="G2489">
        <v>3.7789999999999999</v>
      </c>
      <c r="H2489">
        <v>5.3935000000000004</v>
      </c>
      <c r="I2489">
        <v>3.8313000000000001</v>
      </c>
      <c r="J2489">
        <v>3.9123999999999999</v>
      </c>
    </row>
    <row r="2490" spans="2:10" x14ac:dyDescent="0.35">
      <c r="B2490" s="262">
        <v>42156</v>
      </c>
      <c r="C2490">
        <v>1.3540000000000001</v>
      </c>
      <c r="D2490">
        <v>1.847</v>
      </c>
      <c r="E2490">
        <v>2.403</v>
      </c>
      <c r="F2490">
        <v>4.2268999999999997</v>
      </c>
      <c r="G2490">
        <v>3.7412000000000001</v>
      </c>
      <c r="H2490">
        <v>5.3253000000000004</v>
      </c>
      <c r="I2490">
        <v>3.7776000000000001</v>
      </c>
      <c r="J2490">
        <v>3.8433999999999999</v>
      </c>
    </row>
    <row r="2491" spans="2:10" x14ac:dyDescent="0.35">
      <c r="B2491" s="262">
        <v>42153</v>
      </c>
      <c r="C2491">
        <v>1.343</v>
      </c>
      <c r="D2491">
        <v>1.8129999999999999</v>
      </c>
      <c r="E2491">
        <v>2.379</v>
      </c>
      <c r="F2491">
        <v>4.2073999999999998</v>
      </c>
      <c r="G2491">
        <v>3.7258</v>
      </c>
      <c r="H2491">
        <v>5.3093000000000004</v>
      </c>
      <c r="I2491">
        <v>3.7850999999999999</v>
      </c>
      <c r="J2491">
        <v>3.8643999999999998</v>
      </c>
    </row>
    <row r="2492" spans="2:10" x14ac:dyDescent="0.35">
      <c r="B2492" s="262">
        <v>42152</v>
      </c>
      <c r="C2492">
        <v>1.36</v>
      </c>
      <c r="D2492">
        <v>1.8240000000000001</v>
      </c>
      <c r="E2492">
        <v>2.3940000000000001</v>
      </c>
      <c r="F2492">
        <v>4.2011000000000003</v>
      </c>
      <c r="G2492">
        <v>3.7149999999999999</v>
      </c>
      <c r="H2492">
        <v>5.2839</v>
      </c>
      <c r="I2492">
        <v>3.7549999999999999</v>
      </c>
      <c r="J2492">
        <v>3.8330000000000002</v>
      </c>
    </row>
    <row r="2493" spans="2:10" x14ac:dyDescent="0.35">
      <c r="B2493" s="262">
        <v>42151</v>
      </c>
      <c r="C2493">
        <v>1.4159999999999999</v>
      </c>
      <c r="D2493">
        <v>1.8819999999999999</v>
      </c>
      <c r="E2493">
        <v>2.4430000000000001</v>
      </c>
      <c r="F2493">
        <v>4.2301000000000002</v>
      </c>
      <c r="G2493">
        <v>3.7237</v>
      </c>
      <c r="H2493">
        <v>5.2462999999999997</v>
      </c>
      <c r="I2493">
        <v>3.7907999999999999</v>
      </c>
      <c r="J2493">
        <v>3.8767</v>
      </c>
    </row>
    <row r="2494" spans="2:10" x14ac:dyDescent="0.35">
      <c r="B2494" s="262">
        <v>42150</v>
      </c>
      <c r="C2494">
        <v>1.403</v>
      </c>
      <c r="D2494">
        <v>1.875</v>
      </c>
      <c r="E2494">
        <v>2.4329999999999998</v>
      </c>
      <c r="F2494">
        <v>4.3399000000000001</v>
      </c>
      <c r="G2494">
        <v>3.7456</v>
      </c>
      <c r="H2494">
        <v>5.3738999999999999</v>
      </c>
      <c r="I2494">
        <v>3.8588</v>
      </c>
      <c r="J2494">
        <v>3.9653999999999998</v>
      </c>
    </row>
    <row r="2495" spans="2:10" x14ac:dyDescent="0.35">
      <c r="B2495" s="262">
        <v>42146</v>
      </c>
      <c r="C2495">
        <v>1.4379999999999999</v>
      </c>
      <c r="D2495">
        <v>1.927</v>
      </c>
      <c r="E2495">
        <v>2.4790000000000001</v>
      </c>
      <c r="F2495">
        <v>4.2784000000000004</v>
      </c>
      <c r="G2495">
        <v>3.6955</v>
      </c>
      <c r="H2495">
        <v>5.3060999999999998</v>
      </c>
      <c r="I2495">
        <v>3.7625000000000002</v>
      </c>
      <c r="J2495">
        <v>3.9051999999999998</v>
      </c>
    </row>
    <row r="2496" spans="2:10" x14ac:dyDescent="0.35">
      <c r="B2496" s="262">
        <v>42145</v>
      </c>
      <c r="C2496">
        <v>1.464</v>
      </c>
      <c r="D2496">
        <v>1.974</v>
      </c>
      <c r="E2496">
        <v>2.5209999999999999</v>
      </c>
      <c r="F2496">
        <v>4.3227000000000002</v>
      </c>
      <c r="G2496">
        <v>3.6934</v>
      </c>
      <c r="H2496">
        <v>5.3381999999999996</v>
      </c>
      <c r="I2496">
        <v>3.7475000000000001</v>
      </c>
      <c r="J2496">
        <v>3.8908999999999998</v>
      </c>
    </row>
    <row r="2497" spans="2:10" x14ac:dyDescent="0.35">
      <c r="B2497" s="262">
        <v>42144</v>
      </c>
      <c r="C2497">
        <v>1.4530000000000001</v>
      </c>
      <c r="D2497">
        <v>1.9770000000000001</v>
      </c>
      <c r="E2497">
        <v>2.512</v>
      </c>
      <c r="F2497">
        <v>4.3503999999999996</v>
      </c>
      <c r="G2497">
        <v>3.6177000000000001</v>
      </c>
      <c r="H2497">
        <v>5.2587999999999999</v>
      </c>
      <c r="I2497">
        <v>3.7364000000000002</v>
      </c>
      <c r="J2497">
        <v>3.8963000000000001</v>
      </c>
    </row>
    <row r="2498" spans="2:10" x14ac:dyDescent="0.35">
      <c r="B2498" s="262">
        <v>42143</v>
      </c>
      <c r="C2498">
        <v>1.425</v>
      </c>
      <c r="D2498">
        <v>1.9470000000000001</v>
      </c>
      <c r="E2498">
        <v>2.472</v>
      </c>
      <c r="F2498">
        <v>4.3648999999999996</v>
      </c>
      <c r="G2498">
        <v>3.6156999999999999</v>
      </c>
      <c r="H2498">
        <v>5.2122999999999999</v>
      </c>
      <c r="I2498">
        <v>3.7549999999999999</v>
      </c>
      <c r="J2498">
        <v>3.8856000000000002</v>
      </c>
    </row>
    <row r="2499" spans="2:10" x14ac:dyDescent="0.35">
      <c r="B2499" s="262">
        <v>42142</v>
      </c>
      <c r="C2499">
        <v>1.429</v>
      </c>
      <c r="D2499">
        <v>1.9510000000000001</v>
      </c>
      <c r="E2499">
        <v>2.4809999999999999</v>
      </c>
      <c r="F2499">
        <v>4.3907999999999996</v>
      </c>
      <c r="G2499">
        <v>3.6594000000000002</v>
      </c>
      <c r="H2499">
        <v>5.3029000000000002</v>
      </c>
      <c r="I2499">
        <v>3.7757000000000001</v>
      </c>
      <c r="J2499">
        <v>3.9051999999999998</v>
      </c>
    </row>
    <row r="2500" spans="2:10" x14ac:dyDescent="0.35">
      <c r="B2500" s="262">
        <v>42139</v>
      </c>
      <c r="C2500">
        <v>1.37</v>
      </c>
      <c r="D2500">
        <v>1.879</v>
      </c>
      <c r="E2500">
        <v>2.4140000000000001</v>
      </c>
      <c r="F2500">
        <v>4.3977000000000004</v>
      </c>
      <c r="G2500">
        <v>3.6678000000000002</v>
      </c>
      <c r="H2500">
        <v>5.3220999999999998</v>
      </c>
      <c r="I2500">
        <v>3.7985000000000002</v>
      </c>
      <c r="J2500">
        <v>3.9197000000000002</v>
      </c>
    </row>
    <row r="2501" spans="2:10" x14ac:dyDescent="0.35">
      <c r="B2501" s="262">
        <v>42138</v>
      </c>
      <c r="C2501">
        <v>1.4630000000000001</v>
      </c>
      <c r="D2501">
        <v>1.982</v>
      </c>
      <c r="E2501">
        <v>2.5230000000000001</v>
      </c>
      <c r="F2501">
        <v>4.4448999999999996</v>
      </c>
      <c r="G2501">
        <v>3.6783999999999999</v>
      </c>
      <c r="H2501">
        <v>5.3510999999999997</v>
      </c>
      <c r="I2501">
        <v>3.8157999999999999</v>
      </c>
      <c r="J2501">
        <v>3.9506999999999999</v>
      </c>
    </row>
    <row r="2502" spans="2:10" x14ac:dyDescent="0.35">
      <c r="B2502" s="262">
        <v>42137</v>
      </c>
      <c r="C2502">
        <v>1.508</v>
      </c>
      <c r="D2502">
        <v>2.02</v>
      </c>
      <c r="E2502">
        <v>2.5219999999999998</v>
      </c>
      <c r="F2502">
        <v>4.4550000000000001</v>
      </c>
      <c r="G2502">
        <v>3.6720999999999999</v>
      </c>
      <c r="H2502">
        <v>5.4034000000000004</v>
      </c>
      <c r="I2502">
        <v>3.8138999999999998</v>
      </c>
      <c r="J2502">
        <v>3.9342000000000001</v>
      </c>
    </row>
    <row r="2503" spans="2:10" x14ac:dyDescent="0.35">
      <c r="B2503" s="262">
        <v>42136</v>
      </c>
      <c r="C2503">
        <v>1.488</v>
      </c>
      <c r="D2503">
        <v>1.984</v>
      </c>
      <c r="E2503">
        <v>2.4910000000000001</v>
      </c>
      <c r="F2503">
        <v>4.4124999999999996</v>
      </c>
      <c r="G2503">
        <v>3.6699000000000002</v>
      </c>
      <c r="H2503">
        <v>5.44</v>
      </c>
      <c r="I2503">
        <v>3.8332000000000002</v>
      </c>
      <c r="J2503">
        <v>3.9933999999999998</v>
      </c>
    </row>
    <row r="2504" spans="2:10" x14ac:dyDescent="0.35">
      <c r="B2504" s="262">
        <v>42135</v>
      </c>
      <c r="C2504">
        <v>1.476</v>
      </c>
      <c r="D2504">
        <v>1.948</v>
      </c>
      <c r="E2504">
        <v>2.4359999999999999</v>
      </c>
      <c r="F2504">
        <v>4.3399000000000001</v>
      </c>
      <c r="G2504">
        <v>3.6301000000000001</v>
      </c>
      <c r="H2504">
        <v>5.4001000000000001</v>
      </c>
      <c r="I2504">
        <v>3.7719</v>
      </c>
      <c r="J2504">
        <v>3.9765999999999999</v>
      </c>
    </row>
    <row r="2505" spans="2:10" x14ac:dyDescent="0.35">
      <c r="B2505" s="262">
        <v>42132</v>
      </c>
      <c r="C2505">
        <v>1.401</v>
      </c>
      <c r="D2505">
        <v>1.875</v>
      </c>
      <c r="E2505">
        <v>2.38</v>
      </c>
      <c r="F2505">
        <v>4.3380000000000001</v>
      </c>
      <c r="G2505">
        <v>3.5952999999999999</v>
      </c>
      <c r="H2505">
        <v>5.3673000000000002</v>
      </c>
      <c r="I2505">
        <v>3.7719</v>
      </c>
      <c r="J2505">
        <v>3.9470000000000001</v>
      </c>
    </row>
    <row r="2506" spans="2:10" x14ac:dyDescent="0.35">
      <c r="B2506" s="262">
        <v>42131</v>
      </c>
      <c r="C2506">
        <v>1.4370000000000001</v>
      </c>
      <c r="D2506">
        <v>1.92</v>
      </c>
      <c r="E2506">
        <v>2.4430000000000001</v>
      </c>
      <c r="F2506">
        <v>4.5153999999999996</v>
      </c>
      <c r="G2506">
        <v>3.7258</v>
      </c>
      <c r="H2506">
        <v>5.6521999999999997</v>
      </c>
      <c r="I2506">
        <v>3.9641999999999999</v>
      </c>
      <c r="J2506">
        <v>4.1093999999999999</v>
      </c>
    </row>
    <row r="2507" spans="2:10" x14ac:dyDescent="0.35">
      <c r="B2507" s="262">
        <v>42130</v>
      </c>
      <c r="C2507">
        <v>1.482</v>
      </c>
      <c r="D2507">
        <v>1.9830000000000001</v>
      </c>
      <c r="E2507">
        <v>2.5</v>
      </c>
      <c r="F2507">
        <v>4.5195999999999996</v>
      </c>
      <c r="G2507">
        <v>3.7633000000000001</v>
      </c>
      <c r="H2507">
        <v>5.7069000000000001</v>
      </c>
      <c r="I2507">
        <v>3.9641999999999999</v>
      </c>
      <c r="J2507">
        <v>4.0975000000000001</v>
      </c>
    </row>
    <row r="2508" spans="2:10" x14ac:dyDescent="0.35">
      <c r="B2508" s="262">
        <v>42129</v>
      </c>
      <c r="C2508">
        <v>1.4730000000000001</v>
      </c>
      <c r="D2508">
        <v>1.97</v>
      </c>
      <c r="E2508">
        <v>2.5110000000000001</v>
      </c>
      <c r="F2508">
        <v>4.5122999999999998</v>
      </c>
      <c r="G2508">
        <v>3.7856999999999998</v>
      </c>
      <c r="H2508">
        <v>5.7328000000000001</v>
      </c>
      <c r="I2508">
        <v>3.9662999999999999</v>
      </c>
      <c r="J2508">
        <v>4.0719000000000003</v>
      </c>
    </row>
    <row r="2509" spans="2:10" x14ac:dyDescent="0.35">
      <c r="B2509" s="262">
        <v>42125</v>
      </c>
      <c r="C2509">
        <v>1.3919999999999999</v>
      </c>
      <c r="D2509">
        <v>1.841</v>
      </c>
      <c r="E2509">
        <v>2.3849999999999998</v>
      </c>
      <c r="F2509">
        <v>4.4339000000000004</v>
      </c>
      <c r="G2509">
        <v>3.75</v>
      </c>
      <c r="H2509">
        <v>5.7031999999999998</v>
      </c>
      <c r="I2509">
        <v>3.9352999999999998</v>
      </c>
      <c r="J2509">
        <v>4.0739000000000001</v>
      </c>
    </row>
    <row r="2510" spans="2:10" x14ac:dyDescent="0.35">
      <c r="B2510" s="262">
        <v>42124</v>
      </c>
      <c r="C2510">
        <v>1.3759999999999999</v>
      </c>
      <c r="D2510">
        <v>1.833</v>
      </c>
      <c r="E2510">
        <v>2.371</v>
      </c>
      <c r="F2510">
        <v>4.4706999999999999</v>
      </c>
      <c r="G2510">
        <v>3.7063000000000001</v>
      </c>
      <c r="H2510">
        <v>5.7142999999999997</v>
      </c>
      <c r="I2510">
        <v>3.8826000000000001</v>
      </c>
      <c r="J2510">
        <v>3.9952999999999999</v>
      </c>
    </row>
    <row r="2511" spans="2:10" x14ac:dyDescent="0.35">
      <c r="B2511" s="262">
        <v>42123</v>
      </c>
      <c r="C2511">
        <v>1.3859999999999999</v>
      </c>
      <c r="D2511">
        <v>1.833</v>
      </c>
      <c r="E2511">
        <v>2.39</v>
      </c>
      <c r="F2511">
        <v>4.4737999999999998</v>
      </c>
      <c r="G2511">
        <v>3.7084999999999999</v>
      </c>
      <c r="H2511">
        <v>5.6738999999999997</v>
      </c>
      <c r="I2511">
        <v>3.9148000000000001</v>
      </c>
      <c r="J2511">
        <v>4.0065999999999997</v>
      </c>
    </row>
    <row r="2512" spans="2:10" x14ac:dyDescent="0.35">
      <c r="B2512" s="262">
        <v>42122</v>
      </c>
      <c r="C2512">
        <v>1.286</v>
      </c>
      <c r="D2512">
        <v>1.6950000000000001</v>
      </c>
      <c r="E2512">
        <v>2.254</v>
      </c>
      <c r="F2512">
        <v>4.3785999999999996</v>
      </c>
      <c r="G2512">
        <v>3.6322000000000001</v>
      </c>
      <c r="H2512">
        <v>5.5319000000000003</v>
      </c>
      <c r="I2512">
        <v>3.8216000000000001</v>
      </c>
      <c r="J2512">
        <v>3.9323999999999999</v>
      </c>
    </row>
    <row r="2513" spans="2:10" x14ac:dyDescent="0.35">
      <c r="B2513" s="262">
        <v>42121</v>
      </c>
      <c r="C2513">
        <v>1.2929999999999999</v>
      </c>
      <c r="D2513">
        <v>1.6910000000000001</v>
      </c>
      <c r="E2513">
        <v>2.2490000000000001</v>
      </c>
      <c r="F2513">
        <v>4.3615000000000004</v>
      </c>
      <c r="G2513">
        <v>3.6383999999999999</v>
      </c>
      <c r="H2513">
        <v>5.5667999999999997</v>
      </c>
      <c r="I2513">
        <v>3.81</v>
      </c>
      <c r="J2513">
        <v>3.9123999999999999</v>
      </c>
    </row>
    <row r="2514" spans="2:10" x14ac:dyDescent="0.35">
      <c r="B2514" s="262">
        <v>42118</v>
      </c>
      <c r="C2514">
        <v>1.26</v>
      </c>
      <c r="D2514">
        <v>1.647</v>
      </c>
      <c r="E2514">
        <v>2.2130000000000001</v>
      </c>
      <c r="F2514">
        <v>4.3369999999999997</v>
      </c>
      <c r="G2514">
        <v>3.6177000000000001</v>
      </c>
      <c r="H2514">
        <v>5.5077999999999996</v>
      </c>
      <c r="I2514">
        <v>3.7587000000000002</v>
      </c>
      <c r="J2514">
        <v>3.8626</v>
      </c>
    </row>
    <row r="2515" spans="2:10" x14ac:dyDescent="0.35">
      <c r="B2515" s="262">
        <v>42117</v>
      </c>
      <c r="C2515">
        <v>1.292</v>
      </c>
      <c r="D2515">
        <v>1.69</v>
      </c>
      <c r="E2515">
        <v>2.2530000000000001</v>
      </c>
      <c r="F2515">
        <v>4.4214000000000002</v>
      </c>
      <c r="G2515">
        <v>3.6806000000000001</v>
      </c>
      <c r="H2515">
        <v>5.5667999999999997</v>
      </c>
      <c r="I2515">
        <v>3.8294000000000001</v>
      </c>
      <c r="J2515">
        <v>3.9178999999999999</v>
      </c>
    </row>
    <row r="2516" spans="2:10" x14ac:dyDescent="0.35">
      <c r="B2516" s="262">
        <v>42116</v>
      </c>
      <c r="C2516">
        <v>1.32</v>
      </c>
      <c r="D2516">
        <v>1.714</v>
      </c>
      <c r="E2516">
        <v>2.2799999999999998</v>
      </c>
      <c r="F2516">
        <v>4.4463999999999997</v>
      </c>
      <c r="G2516">
        <v>3.7237</v>
      </c>
      <c r="H2516">
        <v>5.6449999999999996</v>
      </c>
      <c r="I2516">
        <v>3.8725999999999998</v>
      </c>
      <c r="J2516">
        <v>3.9470000000000001</v>
      </c>
    </row>
    <row r="2517" spans="2:10" x14ac:dyDescent="0.35">
      <c r="B2517" s="262">
        <v>42115</v>
      </c>
      <c r="C2517">
        <v>1.1839999999999999</v>
      </c>
      <c r="D2517">
        <v>1.5660000000000001</v>
      </c>
      <c r="E2517">
        <v>2.1520000000000001</v>
      </c>
      <c r="F2517">
        <v>4.3815</v>
      </c>
      <c r="G2517">
        <v>3.6955</v>
      </c>
      <c r="H2517">
        <v>5.6090999999999998</v>
      </c>
      <c r="I2517">
        <v>3.8450000000000002</v>
      </c>
      <c r="J2517">
        <v>3.9251</v>
      </c>
    </row>
    <row r="2518" spans="2:10" x14ac:dyDescent="0.35">
      <c r="B2518" s="262">
        <v>42114</v>
      </c>
      <c r="C2518">
        <v>1.1819999999999999</v>
      </c>
      <c r="D2518">
        <v>1.5669999999999999</v>
      </c>
      <c r="E2518">
        <v>2.1520000000000001</v>
      </c>
      <c r="F2518">
        <v>4.3913000000000002</v>
      </c>
      <c r="G2518">
        <v>3.7258</v>
      </c>
      <c r="H2518">
        <v>5.6306000000000003</v>
      </c>
      <c r="I2518">
        <v>3.9249999999999998</v>
      </c>
      <c r="J2518">
        <v>3.9599000000000002</v>
      </c>
    </row>
    <row r="2519" spans="2:10" x14ac:dyDescent="0.35">
      <c r="B2519" s="262">
        <v>42111</v>
      </c>
      <c r="C2519">
        <v>1.19</v>
      </c>
      <c r="D2519">
        <v>1.583</v>
      </c>
      <c r="E2519">
        <v>2.157</v>
      </c>
      <c r="F2519">
        <v>4.4273999999999996</v>
      </c>
      <c r="G2519">
        <v>3.7566000000000002</v>
      </c>
      <c r="H2519">
        <v>5.6703000000000001</v>
      </c>
      <c r="I2519">
        <v>3.9291</v>
      </c>
      <c r="J2519">
        <v>3.9784000000000002</v>
      </c>
    </row>
    <row r="2520" spans="2:10" x14ac:dyDescent="0.35">
      <c r="B2520" s="262">
        <v>42110</v>
      </c>
      <c r="C2520">
        <v>1.206</v>
      </c>
      <c r="D2520">
        <v>1.6060000000000001</v>
      </c>
      <c r="E2520">
        <v>2.1720000000000002</v>
      </c>
      <c r="F2520">
        <v>4.3712</v>
      </c>
      <c r="G2520">
        <v>3.8060999999999998</v>
      </c>
      <c r="H2520">
        <v>5.6666999999999996</v>
      </c>
      <c r="I2520">
        <v>3.8906000000000001</v>
      </c>
      <c r="J2520">
        <v>4.0027999999999997</v>
      </c>
    </row>
    <row r="2521" spans="2:10" x14ac:dyDescent="0.35">
      <c r="B2521" s="262">
        <v>42109</v>
      </c>
      <c r="C2521">
        <v>1.1659999999999999</v>
      </c>
      <c r="D2521">
        <v>1.5589999999999999</v>
      </c>
      <c r="E2521">
        <v>2.129</v>
      </c>
      <c r="F2521">
        <v>4.3731999999999998</v>
      </c>
      <c r="G2521">
        <v>3.7812000000000001</v>
      </c>
      <c r="H2521">
        <v>5.6776</v>
      </c>
      <c r="I2521">
        <v>3.8687</v>
      </c>
      <c r="J2521">
        <v>3.9636</v>
      </c>
    </row>
    <row r="2522" spans="2:10" x14ac:dyDescent="0.35">
      <c r="B2522" s="262">
        <v>42108</v>
      </c>
      <c r="C2522">
        <v>1.1279999999999999</v>
      </c>
      <c r="D2522">
        <v>1.514</v>
      </c>
      <c r="E2522">
        <v>2.093</v>
      </c>
      <c r="F2522">
        <v>4.3384</v>
      </c>
      <c r="G2522">
        <v>3.7970000000000002</v>
      </c>
      <c r="H2522">
        <v>5.6521999999999997</v>
      </c>
      <c r="I2522">
        <v>3.8509000000000002</v>
      </c>
      <c r="J2522">
        <v>3.9087999999999998</v>
      </c>
    </row>
    <row r="2523" spans="2:10" x14ac:dyDescent="0.35">
      <c r="B2523" s="262">
        <v>42107</v>
      </c>
      <c r="C2523">
        <v>1.1910000000000001</v>
      </c>
      <c r="D2523">
        <v>1.5920000000000001</v>
      </c>
      <c r="E2523">
        <v>2.153</v>
      </c>
      <c r="F2523">
        <v>4.3532999999999999</v>
      </c>
      <c r="G2523">
        <v>3.7789999999999999</v>
      </c>
      <c r="H2523">
        <v>5.6593999999999998</v>
      </c>
      <c r="I2523">
        <v>3.8509000000000002</v>
      </c>
      <c r="J2523">
        <v>3.9178999999999999</v>
      </c>
    </row>
    <row r="2524" spans="2:10" x14ac:dyDescent="0.35">
      <c r="B2524" s="262">
        <v>42104</v>
      </c>
      <c r="C2524">
        <v>1.1779999999999999</v>
      </c>
      <c r="D2524">
        <v>1.579</v>
      </c>
      <c r="E2524">
        <v>2.1509999999999998</v>
      </c>
      <c r="F2524">
        <v>4.3303000000000003</v>
      </c>
      <c r="G2524">
        <v>3.7925</v>
      </c>
      <c r="H2524">
        <v>5.6630000000000003</v>
      </c>
      <c r="I2524">
        <v>3.8411</v>
      </c>
      <c r="J2524">
        <v>3.9051999999999998</v>
      </c>
    </row>
    <row r="2525" spans="2:10" x14ac:dyDescent="0.35">
      <c r="B2525" s="262">
        <v>42103</v>
      </c>
      <c r="C2525">
        <v>1.1830000000000001</v>
      </c>
      <c r="D2525">
        <v>1.57</v>
      </c>
      <c r="E2525">
        <v>2.1419999999999999</v>
      </c>
      <c r="F2525">
        <v>4.3422999999999998</v>
      </c>
      <c r="G2525">
        <v>3.8037999999999998</v>
      </c>
      <c r="H2525">
        <v>5.6666999999999996</v>
      </c>
      <c r="I2525">
        <v>3.8626999999999998</v>
      </c>
      <c r="J2525">
        <v>3.9197000000000002</v>
      </c>
    </row>
    <row r="2526" spans="2:10" x14ac:dyDescent="0.35">
      <c r="B2526" s="262">
        <v>42102</v>
      </c>
      <c r="C2526">
        <v>1.1970000000000001</v>
      </c>
      <c r="D2526">
        <v>1.579</v>
      </c>
      <c r="E2526">
        <v>2.1459999999999999</v>
      </c>
      <c r="F2526">
        <v>4.4244000000000003</v>
      </c>
      <c r="G2526">
        <v>3.8174999999999999</v>
      </c>
      <c r="H2526">
        <v>5.7590000000000003</v>
      </c>
      <c r="I2526">
        <v>3.9331999999999998</v>
      </c>
      <c r="J2526">
        <v>3.9746999999999999</v>
      </c>
    </row>
    <row r="2527" spans="2:10" x14ac:dyDescent="0.35">
      <c r="B2527" s="262">
        <v>42101</v>
      </c>
      <c r="C2527">
        <v>1.1879999999999999</v>
      </c>
      <c r="D2527">
        <v>1.5820000000000001</v>
      </c>
      <c r="E2527">
        <v>2.1560000000000001</v>
      </c>
      <c r="F2527">
        <v>4.3990999999999998</v>
      </c>
      <c r="G2527">
        <v>3.8382999999999998</v>
      </c>
      <c r="H2527">
        <v>5.7253999999999996</v>
      </c>
      <c r="I2527">
        <v>3.9188999999999998</v>
      </c>
      <c r="J2527">
        <v>3.9729000000000001</v>
      </c>
    </row>
    <row r="2528" spans="2:10" x14ac:dyDescent="0.35">
      <c r="B2528" s="262">
        <v>42096</v>
      </c>
      <c r="C2528">
        <v>1.202</v>
      </c>
      <c r="D2528">
        <v>1.5920000000000001</v>
      </c>
      <c r="E2528">
        <v>2.15</v>
      </c>
      <c r="F2528">
        <v>4.4813999999999998</v>
      </c>
      <c r="G2528">
        <v>3.9018000000000002</v>
      </c>
      <c r="H2528">
        <v>5.8620999999999999</v>
      </c>
      <c r="I2528">
        <v>4.0191999999999997</v>
      </c>
      <c r="J2528">
        <v>4.0486000000000004</v>
      </c>
    </row>
    <row r="2529" spans="2:10" x14ac:dyDescent="0.35">
      <c r="B2529" s="262">
        <v>42095</v>
      </c>
      <c r="C2529">
        <v>1.157</v>
      </c>
      <c r="D2529">
        <v>1.54</v>
      </c>
      <c r="E2529">
        <v>2.1030000000000002</v>
      </c>
      <c r="F2529">
        <v>4.4733000000000001</v>
      </c>
      <c r="G2529">
        <v>3.8828</v>
      </c>
      <c r="H2529">
        <v>5.8815999999999997</v>
      </c>
      <c r="I2529">
        <v>4.0128000000000004</v>
      </c>
      <c r="J2529">
        <v>4.0739000000000001</v>
      </c>
    </row>
    <row r="2530" spans="2:10" x14ac:dyDescent="0.35">
      <c r="B2530" s="262">
        <v>42094</v>
      </c>
      <c r="C2530">
        <v>1.1919999999999999</v>
      </c>
      <c r="D2530">
        <v>1.5760000000000001</v>
      </c>
      <c r="E2530">
        <v>2.1459999999999999</v>
      </c>
      <c r="F2530">
        <v>4.5446</v>
      </c>
      <c r="G2530">
        <v>3.8498999999999999</v>
      </c>
      <c r="H2530">
        <v>5.9012000000000002</v>
      </c>
      <c r="I2530">
        <v>4.0407000000000002</v>
      </c>
      <c r="J2530">
        <v>4.1234000000000002</v>
      </c>
    </row>
    <row r="2531" spans="2:10" x14ac:dyDescent="0.35">
      <c r="B2531" s="262">
        <v>42093</v>
      </c>
      <c r="C2531">
        <v>1.1919999999999999</v>
      </c>
      <c r="D2531">
        <v>1.5760000000000001</v>
      </c>
      <c r="E2531">
        <v>2.1349999999999998</v>
      </c>
      <c r="F2531">
        <v>4.3791000000000002</v>
      </c>
      <c r="G2531">
        <v>3.7073</v>
      </c>
      <c r="H2531">
        <v>5.6984000000000004</v>
      </c>
      <c r="I2531">
        <v>3.8740000000000001</v>
      </c>
      <c r="J2531">
        <v>3.9424000000000001</v>
      </c>
    </row>
    <row r="2532" spans="2:10" x14ac:dyDescent="0.35">
      <c r="B2532" s="262">
        <v>42090</v>
      </c>
      <c r="C2532">
        <v>1.167</v>
      </c>
      <c r="D2532">
        <v>1.542</v>
      </c>
      <c r="E2532">
        <v>2.1019999999999999</v>
      </c>
      <c r="F2532">
        <v>4.3936000000000002</v>
      </c>
      <c r="G2532">
        <v>3.6568000000000001</v>
      </c>
      <c r="H2532">
        <v>5.6395</v>
      </c>
      <c r="I2532">
        <v>3.8822000000000001</v>
      </c>
      <c r="J2532">
        <v>3.9367999999999999</v>
      </c>
    </row>
    <row r="2533" spans="2:10" x14ac:dyDescent="0.35">
      <c r="B2533" s="262">
        <v>42089</v>
      </c>
      <c r="C2533">
        <v>1.2130000000000001</v>
      </c>
      <c r="D2533">
        <v>1.5820000000000001</v>
      </c>
      <c r="E2533">
        <v>2.1419999999999999</v>
      </c>
      <c r="F2533">
        <v>4.3906000000000001</v>
      </c>
      <c r="G2533">
        <v>3.6852</v>
      </c>
      <c r="H2533">
        <v>5.6395</v>
      </c>
      <c r="I2533">
        <v>3.8946000000000001</v>
      </c>
      <c r="J2533">
        <v>3.9329999999999998</v>
      </c>
    </row>
    <row r="2534" spans="2:10" x14ac:dyDescent="0.35">
      <c r="B2534" s="262">
        <v>42088</v>
      </c>
      <c r="C2534">
        <v>1.1180000000000001</v>
      </c>
      <c r="D2534">
        <v>1.48</v>
      </c>
      <c r="E2534">
        <v>2.0619999999999998</v>
      </c>
      <c r="F2534">
        <v>4.3292000000000002</v>
      </c>
      <c r="G2534">
        <v>3.6741999999999999</v>
      </c>
      <c r="H2534">
        <v>5.5853999999999999</v>
      </c>
      <c r="I2534">
        <v>3.8193999999999999</v>
      </c>
      <c r="J2534">
        <v>3.9329999999999998</v>
      </c>
    </row>
    <row r="2535" spans="2:10" x14ac:dyDescent="0.35">
      <c r="B2535" s="262">
        <v>42087</v>
      </c>
      <c r="C2535">
        <v>1.133</v>
      </c>
      <c r="D2535">
        <v>1.504</v>
      </c>
      <c r="E2535">
        <v>2.0870000000000002</v>
      </c>
      <c r="F2535">
        <v>4.3422999999999998</v>
      </c>
      <c r="G2535">
        <v>3.6568000000000001</v>
      </c>
      <c r="H2535">
        <v>5.6105</v>
      </c>
      <c r="I2535">
        <v>3.8254000000000001</v>
      </c>
      <c r="J2535">
        <v>3.9199000000000002</v>
      </c>
    </row>
    <row r="2536" spans="2:10" x14ac:dyDescent="0.35">
      <c r="B2536" s="262">
        <v>42086</v>
      </c>
      <c r="C2536">
        <v>1.1299999999999999</v>
      </c>
      <c r="D2536">
        <v>1.51</v>
      </c>
      <c r="E2536">
        <v>2.1</v>
      </c>
      <c r="F2536">
        <v>4.3428000000000004</v>
      </c>
      <c r="G2536">
        <v>3.6374</v>
      </c>
      <c r="H2536">
        <v>5.5675999999999997</v>
      </c>
      <c r="I2536">
        <v>3.8193999999999999</v>
      </c>
      <c r="J2536">
        <v>3.9481000000000002</v>
      </c>
    </row>
    <row r="2537" spans="2:10" x14ac:dyDescent="0.35">
      <c r="B2537" s="262">
        <v>42083</v>
      </c>
      <c r="C2537">
        <v>1.1379999999999999</v>
      </c>
      <c r="D2537">
        <v>1.516</v>
      </c>
      <c r="E2537">
        <v>2.1030000000000002</v>
      </c>
      <c r="F2537">
        <v>4.3555000000000001</v>
      </c>
      <c r="G2537">
        <v>3.7206999999999999</v>
      </c>
      <c r="H2537">
        <v>5.6177999999999999</v>
      </c>
      <c r="I2537">
        <v>3.8555999999999999</v>
      </c>
      <c r="J2537">
        <v>3.9748999999999999</v>
      </c>
    </row>
    <row r="2538" spans="2:10" x14ac:dyDescent="0.35">
      <c r="B2538" s="262">
        <v>42082</v>
      </c>
      <c r="C2538">
        <v>1.151</v>
      </c>
      <c r="D2538">
        <v>1.5329999999999999</v>
      </c>
      <c r="E2538">
        <v>2.125</v>
      </c>
      <c r="F2538">
        <v>4.3598999999999997</v>
      </c>
      <c r="G2538">
        <v>3.7341000000000002</v>
      </c>
      <c r="H2538">
        <v>5.6984000000000004</v>
      </c>
      <c r="I2538">
        <v>3.8475000000000001</v>
      </c>
      <c r="J2538">
        <v>3.9961000000000002</v>
      </c>
    </row>
    <row r="2539" spans="2:10" x14ac:dyDescent="0.35">
      <c r="B2539" s="262">
        <v>42081</v>
      </c>
      <c r="C2539">
        <v>1.2050000000000001</v>
      </c>
      <c r="D2539">
        <v>1.595</v>
      </c>
      <c r="E2539">
        <v>2.198</v>
      </c>
      <c r="F2539">
        <v>4.3959999999999999</v>
      </c>
      <c r="G2539">
        <v>3.7890999999999999</v>
      </c>
      <c r="H2539">
        <v>5.6984000000000004</v>
      </c>
      <c r="I2539">
        <v>3.9134000000000002</v>
      </c>
      <c r="J2539">
        <v>4.0412999999999997</v>
      </c>
    </row>
    <row r="2540" spans="2:10" x14ac:dyDescent="0.35">
      <c r="B2540" s="262">
        <v>42080</v>
      </c>
      <c r="C2540">
        <v>1.286</v>
      </c>
      <c r="D2540">
        <v>1.6839999999999999</v>
      </c>
      <c r="E2540">
        <v>2.27</v>
      </c>
      <c r="F2540">
        <v>4.4814999999999996</v>
      </c>
      <c r="G2540">
        <v>3.7820999999999998</v>
      </c>
      <c r="H2540">
        <v>5.8160999999999996</v>
      </c>
      <c r="I2540">
        <v>4.0143000000000004</v>
      </c>
      <c r="J2540">
        <v>4.1100000000000003</v>
      </c>
    </row>
    <row r="2541" spans="2:10" x14ac:dyDescent="0.35">
      <c r="B2541" s="262">
        <v>42079</v>
      </c>
      <c r="C2541">
        <v>1.27</v>
      </c>
      <c r="D2541">
        <v>1.6759999999999999</v>
      </c>
      <c r="E2541">
        <v>2.2759999999999998</v>
      </c>
      <c r="F2541">
        <v>4.55</v>
      </c>
      <c r="G2541">
        <v>3.8456999999999999</v>
      </c>
      <c r="H2541">
        <v>5.9428000000000001</v>
      </c>
      <c r="I2541">
        <v>4.0814000000000004</v>
      </c>
      <c r="J2541">
        <v>4.1896000000000004</v>
      </c>
    </row>
    <row r="2542" spans="2:10" x14ac:dyDescent="0.35">
      <c r="B2542" s="262">
        <v>42076</v>
      </c>
      <c r="C2542">
        <v>1.3109999999999999</v>
      </c>
      <c r="D2542">
        <v>1.7090000000000001</v>
      </c>
      <c r="E2542">
        <v>2.3220000000000001</v>
      </c>
      <c r="F2542">
        <v>4.5526</v>
      </c>
      <c r="G2542">
        <v>3.8481000000000001</v>
      </c>
      <c r="H2542">
        <v>5.9713000000000003</v>
      </c>
      <c r="I2542">
        <v>4.0928000000000004</v>
      </c>
      <c r="J2542">
        <v>4.2218999999999998</v>
      </c>
    </row>
    <row r="2543" spans="2:10" x14ac:dyDescent="0.35">
      <c r="B2543" s="262">
        <v>42075</v>
      </c>
      <c r="C2543">
        <v>1.355</v>
      </c>
      <c r="D2543">
        <v>1.74</v>
      </c>
      <c r="E2543">
        <v>2.34</v>
      </c>
      <c r="F2543">
        <v>4.5270999999999999</v>
      </c>
      <c r="G2543">
        <v>3.8384999999999998</v>
      </c>
      <c r="H2543">
        <v>5.8551000000000002</v>
      </c>
      <c r="I2543">
        <v>4.0542999999999996</v>
      </c>
      <c r="J2543">
        <v>4.1790000000000003</v>
      </c>
    </row>
    <row r="2544" spans="2:10" x14ac:dyDescent="0.35">
      <c r="B2544" s="262">
        <v>42074</v>
      </c>
      <c r="C2544">
        <v>1.423</v>
      </c>
      <c r="D2544">
        <v>1.8129999999999999</v>
      </c>
      <c r="E2544">
        <v>2.419</v>
      </c>
      <c r="F2544">
        <v>4.5381999999999998</v>
      </c>
      <c r="G2544">
        <v>3.8361000000000001</v>
      </c>
      <c r="H2544">
        <v>5.8906999999999998</v>
      </c>
      <c r="I2544">
        <v>4.0860000000000003</v>
      </c>
      <c r="J2544">
        <v>4.1917</v>
      </c>
    </row>
    <row r="2545" spans="2:10" x14ac:dyDescent="0.35">
      <c r="B2545" s="262">
        <v>42073</v>
      </c>
      <c r="C2545">
        <v>1.405</v>
      </c>
      <c r="D2545">
        <v>1.796</v>
      </c>
      <c r="E2545">
        <v>2.4020000000000001</v>
      </c>
      <c r="F2545">
        <v>4.5477999999999996</v>
      </c>
      <c r="G2545">
        <v>3.8553000000000002</v>
      </c>
      <c r="H2545">
        <v>5.9387999999999996</v>
      </c>
      <c r="I2545">
        <v>4.1158999999999999</v>
      </c>
      <c r="J2545">
        <v>4.1939000000000002</v>
      </c>
    </row>
    <row r="2546" spans="2:10" x14ac:dyDescent="0.35">
      <c r="B2546" s="262">
        <v>42072</v>
      </c>
      <c r="C2546">
        <v>1.522</v>
      </c>
      <c r="D2546">
        <v>1.9339999999999999</v>
      </c>
      <c r="E2546">
        <v>2.5070000000000001</v>
      </c>
      <c r="F2546">
        <v>4.4573</v>
      </c>
      <c r="G2546">
        <v>3.7408999999999999</v>
      </c>
      <c r="H2546">
        <v>5.7510000000000003</v>
      </c>
      <c r="I2546">
        <v>3.9664000000000001</v>
      </c>
      <c r="J2546">
        <v>4.0613000000000001</v>
      </c>
    </row>
    <row r="2547" spans="2:10" x14ac:dyDescent="0.35">
      <c r="B2547" s="262">
        <v>42069</v>
      </c>
      <c r="C2547">
        <v>1.5229999999999999</v>
      </c>
      <c r="D2547">
        <v>1.9470000000000001</v>
      </c>
      <c r="E2547">
        <v>2.5099999999999998</v>
      </c>
      <c r="F2547">
        <v>4.4748000000000001</v>
      </c>
      <c r="G2547">
        <v>3.8100999999999998</v>
      </c>
      <c r="H2547">
        <v>5.7548000000000004</v>
      </c>
      <c r="I2547">
        <v>3.9557000000000002</v>
      </c>
      <c r="J2547">
        <v>4.0472999999999999</v>
      </c>
    </row>
    <row r="2548" spans="2:10" x14ac:dyDescent="0.35">
      <c r="B2548" s="262">
        <v>42068</v>
      </c>
      <c r="C2548">
        <v>1.444</v>
      </c>
      <c r="D2548">
        <v>1.8580000000000001</v>
      </c>
      <c r="E2548">
        <v>2.4329999999999998</v>
      </c>
      <c r="F2548">
        <v>4.4009999999999998</v>
      </c>
      <c r="G2548">
        <v>3.7094999999999998</v>
      </c>
      <c r="H2548">
        <v>5.6140999999999996</v>
      </c>
      <c r="I2548">
        <v>3.8946000000000001</v>
      </c>
      <c r="J2548">
        <v>4.0156000000000001</v>
      </c>
    </row>
    <row r="2549" spans="2:10" x14ac:dyDescent="0.35">
      <c r="B2549" s="262">
        <v>42067</v>
      </c>
      <c r="C2549">
        <v>1.4650000000000001</v>
      </c>
      <c r="D2549">
        <v>1.875</v>
      </c>
      <c r="E2549">
        <v>2.4390000000000001</v>
      </c>
      <c r="F2549">
        <v>4.4413999999999998</v>
      </c>
      <c r="G2549">
        <v>3.7117</v>
      </c>
      <c r="H2549">
        <v>5.6359000000000004</v>
      </c>
      <c r="I2549">
        <v>3.9729000000000001</v>
      </c>
      <c r="J2549">
        <v>4.0956999999999999</v>
      </c>
    </row>
    <row r="2550" spans="2:10" x14ac:dyDescent="0.35">
      <c r="B2550" s="262">
        <v>42066</v>
      </c>
      <c r="C2550">
        <v>1.444</v>
      </c>
      <c r="D2550">
        <v>1.8420000000000001</v>
      </c>
      <c r="E2550">
        <v>2.415</v>
      </c>
      <c r="F2550">
        <v>4.3787000000000003</v>
      </c>
      <c r="G2550">
        <v>3.7319</v>
      </c>
      <c r="H2550">
        <v>5.5747</v>
      </c>
      <c r="I2550">
        <v>3.9750000000000001</v>
      </c>
      <c r="J2550">
        <v>4.0875000000000004</v>
      </c>
    </row>
    <row r="2551" spans="2:10" x14ac:dyDescent="0.35">
      <c r="B2551" s="262">
        <v>42065</v>
      </c>
      <c r="C2551">
        <v>1.3959999999999999</v>
      </c>
      <c r="D2551">
        <v>1.7869999999999999</v>
      </c>
      <c r="E2551">
        <v>2.343</v>
      </c>
      <c r="F2551">
        <v>4.3716999999999997</v>
      </c>
      <c r="G2551">
        <v>3.6720000000000002</v>
      </c>
      <c r="H2551">
        <v>5.5926</v>
      </c>
      <c r="I2551">
        <v>3.8719999999999999</v>
      </c>
      <c r="J2551">
        <v>4.0572999999999997</v>
      </c>
    </row>
    <row r="2552" spans="2:10" x14ac:dyDescent="0.35">
      <c r="B2552" s="262">
        <v>42062</v>
      </c>
      <c r="C2552">
        <v>1.22</v>
      </c>
      <c r="D2552">
        <v>1.7949999999999999</v>
      </c>
      <c r="E2552">
        <v>2.3170000000000002</v>
      </c>
      <c r="F2552">
        <v>4.3682999999999996</v>
      </c>
      <c r="G2552">
        <v>3.6332</v>
      </c>
      <c r="H2552">
        <v>5.5499000000000001</v>
      </c>
      <c r="I2552">
        <v>3.8679000000000001</v>
      </c>
      <c r="J2552">
        <v>4.0472999999999999</v>
      </c>
    </row>
    <row r="2553" spans="2:10" x14ac:dyDescent="0.35">
      <c r="B2553" s="262">
        <v>42061</v>
      </c>
      <c r="C2553">
        <v>1.157</v>
      </c>
      <c r="D2553">
        <v>1.732</v>
      </c>
      <c r="E2553">
        <v>2.2570000000000001</v>
      </c>
      <c r="F2553">
        <v>4.3501000000000003</v>
      </c>
      <c r="G2553">
        <v>3.6055999999999999</v>
      </c>
      <c r="H2553">
        <v>5.5890000000000004</v>
      </c>
      <c r="I2553">
        <v>3.8740000000000001</v>
      </c>
      <c r="J2553">
        <v>4.0552999999999999</v>
      </c>
    </row>
    <row r="2554" spans="2:10" x14ac:dyDescent="0.35">
      <c r="B2554" s="262">
        <v>42060</v>
      </c>
      <c r="C2554">
        <v>1.143</v>
      </c>
      <c r="D2554">
        <v>1.7170000000000001</v>
      </c>
      <c r="E2554">
        <v>2.2549999999999999</v>
      </c>
      <c r="F2554">
        <v>4.2927</v>
      </c>
      <c r="G2554">
        <v>3.5476000000000001</v>
      </c>
      <c r="H2554">
        <v>5.5079000000000002</v>
      </c>
      <c r="I2554">
        <v>3.8313999999999999</v>
      </c>
      <c r="J2554">
        <v>3.9805999999999999</v>
      </c>
    </row>
    <row r="2555" spans="2:10" x14ac:dyDescent="0.35">
      <c r="B2555" s="262">
        <v>42059</v>
      </c>
      <c r="C2555">
        <v>1.165</v>
      </c>
      <c r="D2555">
        <v>1.762</v>
      </c>
      <c r="E2555">
        <v>2.2879999999999998</v>
      </c>
      <c r="F2555">
        <v>4.2713999999999999</v>
      </c>
      <c r="G2555">
        <v>3.5516999999999999</v>
      </c>
      <c r="H2555">
        <v>5.5252999999999997</v>
      </c>
      <c r="I2555">
        <v>3.8035000000000001</v>
      </c>
      <c r="J2555">
        <v>3.9557000000000002</v>
      </c>
    </row>
    <row r="2556" spans="2:10" x14ac:dyDescent="0.35">
      <c r="B2556" s="262">
        <v>42058</v>
      </c>
      <c r="C2556">
        <v>1.1759999999999999</v>
      </c>
      <c r="D2556">
        <v>1.7989999999999999</v>
      </c>
      <c r="E2556">
        <v>2.335</v>
      </c>
      <c r="F2556">
        <v>4.3151999999999999</v>
      </c>
      <c r="G2556">
        <v>3.5847000000000002</v>
      </c>
      <c r="H2556">
        <v>5.6872999999999996</v>
      </c>
      <c r="I2556">
        <v>3.8515999999999999</v>
      </c>
      <c r="J2556">
        <v>3.9961000000000002</v>
      </c>
    </row>
    <row r="2557" spans="2:10" x14ac:dyDescent="0.35">
      <c r="B2557" s="262">
        <v>42055</v>
      </c>
      <c r="C2557">
        <v>1.151</v>
      </c>
      <c r="D2557">
        <v>1.764</v>
      </c>
      <c r="E2557">
        <v>2.3029999999999999</v>
      </c>
      <c r="F2557">
        <v>4.3079999999999998</v>
      </c>
      <c r="G2557">
        <v>3.6225000000000001</v>
      </c>
      <c r="H2557">
        <v>5.7171000000000003</v>
      </c>
      <c r="I2557">
        <v>3.8679000000000001</v>
      </c>
      <c r="J2557">
        <v>4.0117000000000003</v>
      </c>
    </row>
    <row r="2558" spans="2:10" x14ac:dyDescent="0.35">
      <c r="B2558" s="262">
        <v>42054</v>
      </c>
      <c r="C2558">
        <v>1.1850000000000001</v>
      </c>
      <c r="D2558">
        <v>1.8220000000000001</v>
      </c>
      <c r="E2558">
        <v>2.3690000000000002</v>
      </c>
      <c r="F2558">
        <v>4.3461999999999996</v>
      </c>
      <c r="G2558">
        <v>3.6225000000000001</v>
      </c>
      <c r="H2558">
        <v>5.6872999999999996</v>
      </c>
      <c r="I2558">
        <v>3.8864000000000001</v>
      </c>
      <c r="J2558">
        <v>4.0433000000000003</v>
      </c>
    </row>
    <row r="2559" spans="2:10" x14ac:dyDescent="0.35">
      <c r="B2559" s="262">
        <v>42053</v>
      </c>
      <c r="C2559">
        <v>1.2130000000000001</v>
      </c>
      <c r="D2559">
        <v>1.8480000000000001</v>
      </c>
      <c r="E2559">
        <v>2.3969999999999998</v>
      </c>
      <c r="F2559">
        <v>4.4313000000000002</v>
      </c>
      <c r="G2559">
        <v>3.6589999999999998</v>
      </c>
      <c r="H2559">
        <v>5.6577999999999999</v>
      </c>
      <c r="I2559">
        <v>3.9134000000000002</v>
      </c>
      <c r="J2559">
        <v>4.0956999999999999</v>
      </c>
    </row>
    <row r="2560" spans="2:10" x14ac:dyDescent="0.35">
      <c r="B2560" s="262">
        <v>42052</v>
      </c>
      <c r="C2560">
        <v>1.137</v>
      </c>
      <c r="D2560">
        <v>1.76</v>
      </c>
      <c r="E2560">
        <v>2.3149999999999999</v>
      </c>
      <c r="F2560">
        <v>4.3891</v>
      </c>
      <c r="G2560">
        <v>3.6246</v>
      </c>
      <c r="H2560">
        <v>5.6140999999999996</v>
      </c>
      <c r="I2560">
        <v>3.8555999999999999</v>
      </c>
      <c r="J2560">
        <v>4.0533000000000001</v>
      </c>
    </row>
    <row r="2561" spans="2:10" x14ac:dyDescent="0.35">
      <c r="B2561" s="262">
        <v>42051</v>
      </c>
      <c r="C2561">
        <v>1.083</v>
      </c>
      <c r="D2561">
        <v>1.6859999999999999</v>
      </c>
      <c r="E2561">
        <v>2.242</v>
      </c>
      <c r="F2561">
        <v>4.4029999999999996</v>
      </c>
      <c r="G2561">
        <v>3.7117</v>
      </c>
      <c r="H2561">
        <v>5.6798999999999999</v>
      </c>
      <c r="I2561">
        <v>3.8904999999999998</v>
      </c>
      <c r="J2561">
        <v>4.0652999999999997</v>
      </c>
    </row>
    <row r="2562" spans="2:10" x14ac:dyDescent="0.35">
      <c r="B2562" s="262">
        <v>42048</v>
      </c>
      <c r="C2562">
        <v>1.0780000000000001</v>
      </c>
      <c r="D2562">
        <v>1.6759999999999999</v>
      </c>
      <c r="E2562">
        <v>2.2360000000000002</v>
      </c>
      <c r="F2562">
        <v>4.3506</v>
      </c>
      <c r="G2562">
        <v>3.6808000000000001</v>
      </c>
      <c r="H2562">
        <v>5.5675999999999997</v>
      </c>
      <c r="I2562">
        <v>3.8353999999999999</v>
      </c>
      <c r="J2562">
        <v>4.0712999999999999</v>
      </c>
    </row>
    <row r="2563" spans="2:10" x14ac:dyDescent="0.35">
      <c r="B2563" s="262">
        <v>42047</v>
      </c>
      <c r="C2563">
        <v>1.077</v>
      </c>
      <c r="D2563">
        <v>1.663</v>
      </c>
      <c r="E2563">
        <v>2.2210000000000001</v>
      </c>
      <c r="F2563">
        <v>4.3292000000000002</v>
      </c>
      <c r="G2563">
        <v>3.6545999999999998</v>
      </c>
      <c r="H2563">
        <v>5.4562999999999997</v>
      </c>
      <c r="I2563">
        <v>3.7605</v>
      </c>
      <c r="J2563">
        <v>3.9961000000000002</v>
      </c>
    </row>
    <row r="2564" spans="2:10" x14ac:dyDescent="0.35">
      <c r="B2564" s="262">
        <v>42046</v>
      </c>
      <c r="C2564">
        <v>1.1160000000000001</v>
      </c>
      <c r="D2564">
        <v>1.6739999999999999</v>
      </c>
      <c r="E2564">
        <v>2.2189999999999999</v>
      </c>
      <c r="F2564">
        <v>4.3094999999999999</v>
      </c>
      <c r="G2564">
        <v>3.6353</v>
      </c>
      <c r="H2564">
        <v>5.4425999999999997</v>
      </c>
      <c r="I2564">
        <v>3.7109999999999999</v>
      </c>
      <c r="J2564">
        <v>3.9748999999999999</v>
      </c>
    </row>
    <row r="2565" spans="2:10" x14ac:dyDescent="0.35">
      <c r="B2565" s="262">
        <v>42045</v>
      </c>
      <c r="C2565">
        <v>1.127</v>
      </c>
      <c r="D2565">
        <v>1.665</v>
      </c>
      <c r="E2565">
        <v>2.1960000000000002</v>
      </c>
      <c r="F2565">
        <v>4.3428000000000004</v>
      </c>
      <c r="G2565">
        <v>3.7319</v>
      </c>
      <c r="H2565">
        <v>5.3921999999999999</v>
      </c>
      <c r="I2565">
        <v>3.8094999999999999</v>
      </c>
      <c r="J2565">
        <v>3.9922</v>
      </c>
    </row>
    <row r="2566" spans="2:10" x14ac:dyDescent="0.35">
      <c r="B2566" s="262">
        <v>42044</v>
      </c>
      <c r="C2566">
        <v>1.085</v>
      </c>
      <c r="D2566">
        <v>1.61</v>
      </c>
      <c r="E2566">
        <v>2.1259999999999999</v>
      </c>
      <c r="F2566">
        <v>4.3510999999999997</v>
      </c>
      <c r="G2566">
        <v>3.7206999999999999</v>
      </c>
      <c r="H2566">
        <v>5.4257</v>
      </c>
      <c r="I2566">
        <v>3.8016000000000001</v>
      </c>
      <c r="J2566">
        <v>4.0098000000000003</v>
      </c>
    </row>
    <row r="2567" spans="2:10" x14ac:dyDescent="0.35">
      <c r="B2567" s="262">
        <v>42041</v>
      </c>
      <c r="C2567">
        <v>1.1339999999999999</v>
      </c>
      <c r="D2567">
        <v>1.6459999999999999</v>
      </c>
      <c r="E2567">
        <v>2.1440000000000001</v>
      </c>
      <c r="F2567">
        <v>4.2591999999999999</v>
      </c>
      <c r="G2567">
        <v>3.6438999999999999</v>
      </c>
      <c r="H2567">
        <v>5.3624000000000001</v>
      </c>
      <c r="I2567">
        <v>3.6829000000000001</v>
      </c>
      <c r="J2567">
        <v>3.9218000000000002</v>
      </c>
    </row>
    <row r="2568" spans="2:10" x14ac:dyDescent="0.35">
      <c r="B2568" s="262">
        <v>42040</v>
      </c>
      <c r="C2568">
        <v>1.0429999999999999</v>
      </c>
      <c r="D2568">
        <v>1.546</v>
      </c>
      <c r="E2568">
        <v>2.0550000000000002</v>
      </c>
      <c r="F2568">
        <v>4.2234999999999996</v>
      </c>
      <c r="G2568">
        <v>3.6246</v>
      </c>
      <c r="H2568">
        <v>5.3558000000000003</v>
      </c>
      <c r="I2568">
        <v>3.6663000000000001</v>
      </c>
      <c r="J2568">
        <v>3.8774000000000002</v>
      </c>
    </row>
    <row r="2569" spans="2:10" x14ac:dyDescent="0.35">
      <c r="B2569" s="262">
        <v>42039</v>
      </c>
      <c r="C2569">
        <v>1.0429999999999999</v>
      </c>
      <c r="D2569">
        <v>1.532</v>
      </c>
      <c r="E2569">
        <v>2.0350000000000001</v>
      </c>
      <c r="F2569">
        <v>4.1951000000000001</v>
      </c>
      <c r="G2569">
        <v>3.593</v>
      </c>
      <c r="H2569">
        <v>5.3888999999999996</v>
      </c>
      <c r="I2569">
        <v>3.6516999999999999</v>
      </c>
      <c r="J2569">
        <v>3.8864999999999998</v>
      </c>
    </row>
    <row r="2570" spans="2:10" x14ac:dyDescent="0.35">
      <c r="B2570" s="262">
        <v>42038</v>
      </c>
      <c r="C2570">
        <v>1</v>
      </c>
      <c r="D2570">
        <v>1.4610000000000001</v>
      </c>
      <c r="E2570">
        <v>1.96</v>
      </c>
      <c r="F2570">
        <v>4.1643999999999997</v>
      </c>
      <c r="G2570">
        <v>3.5804999999999998</v>
      </c>
      <c r="H2570">
        <v>5.3590999999999998</v>
      </c>
      <c r="I2570">
        <v>3.6791999999999998</v>
      </c>
      <c r="J2570">
        <v>3.8902000000000001</v>
      </c>
    </row>
    <row r="2571" spans="2:10" x14ac:dyDescent="0.35">
      <c r="B2571" s="262">
        <v>42037</v>
      </c>
      <c r="C2571">
        <v>0.92200000000000004</v>
      </c>
      <c r="D2571">
        <v>1.3759999999999999</v>
      </c>
      <c r="E2571">
        <v>1.877</v>
      </c>
      <c r="F2571">
        <v>4.1466000000000003</v>
      </c>
      <c r="G2571">
        <v>3.5680999999999998</v>
      </c>
      <c r="H2571">
        <v>5.3989000000000003</v>
      </c>
      <c r="I2571">
        <v>3.6553</v>
      </c>
      <c r="J2571">
        <v>3.9030999999999998</v>
      </c>
    </row>
    <row r="2572" spans="2:10" x14ac:dyDescent="0.35">
      <c r="B2572" s="262">
        <v>42034</v>
      </c>
      <c r="C2572">
        <v>0.878</v>
      </c>
      <c r="D2572">
        <v>1.33</v>
      </c>
      <c r="E2572">
        <v>1.8580000000000001</v>
      </c>
      <c r="F2572">
        <v>4.1398999999999999</v>
      </c>
      <c r="G2572">
        <v>3.4777999999999998</v>
      </c>
      <c r="H2572">
        <v>5.4257</v>
      </c>
      <c r="I2572">
        <v>3.5628000000000002</v>
      </c>
      <c r="J2572">
        <v>3.8197000000000001</v>
      </c>
    </row>
    <row r="2573" spans="2:10" x14ac:dyDescent="0.35">
      <c r="B2573" s="262">
        <v>42033</v>
      </c>
      <c r="C2573">
        <v>0.93500000000000005</v>
      </c>
      <c r="D2573">
        <v>1.42</v>
      </c>
      <c r="E2573">
        <v>1.9390000000000001</v>
      </c>
      <c r="F2573">
        <v>4.0875000000000004</v>
      </c>
      <c r="G2573">
        <v>3.4163000000000001</v>
      </c>
      <c r="H2573">
        <v>5.4393000000000002</v>
      </c>
      <c r="I2573">
        <v>3.5114999999999998</v>
      </c>
      <c r="J2573">
        <v>3.7381000000000002</v>
      </c>
    </row>
    <row r="2574" spans="2:10" x14ac:dyDescent="0.35">
      <c r="B2574" s="262">
        <v>42032</v>
      </c>
      <c r="C2574">
        <v>0.96399999999999997</v>
      </c>
      <c r="D2574">
        <v>1.4590000000000001</v>
      </c>
      <c r="E2574">
        <v>1.9710000000000001</v>
      </c>
      <c r="F2574">
        <v>4.0708000000000002</v>
      </c>
      <c r="G2574">
        <v>3.3769999999999998</v>
      </c>
      <c r="H2574">
        <v>5.5252999999999997</v>
      </c>
      <c r="I2574">
        <v>3.5455000000000001</v>
      </c>
      <c r="J2574">
        <v>3.7879999999999998</v>
      </c>
    </row>
    <row r="2575" spans="2:10" x14ac:dyDescent="0.35">
      <c r="B2575" s="262">
        <v>42031</v>
      </c>
      <c r="C2575">
        <v>0.97099999999999997</v>
      </c>
      <c r="D2575">
        <v>1.482</v>
      </c>
      <c r="E2575">
        <v>1.98</v>
      </c>
      <c r="F2575">
        <v>4.1245000000000003</v>
      </c>
      <c r="G2575">
        <v>3.4144000000000001</v>
      </c>
      <c r="H2575">
        <v>5.6505000000000001</v>
      </c>
      <c r="I2575">
        <v>3.6049000000000002</v>
      </c>
      <c r="J2575">
        <v>3.8214999999999999</v>
      </c>
    </row>
    <row r="2576" spans="2:10" x14ac:dyDescent="0.35">
      <c r="B2576" s="262">
        <v>42030</v>
      </c>
      <c r="C2576">
        <v>0.98199999999999998</v>
      </c>
      <c r="D2576">
        <v>1.512</v>
      </c>
      <c r="E2576">
        <v>1.988</v>
      </c>
      <c r="F2576">
        <v>4.1563999999999997</v>
      </c>
      <c r="G2576">
        <v>3.4144000000000001</v>
      </c>
      <c r="H2576">
        <v>5.7586000000000004</v>
      </c>
      <c r="I2576">
        <v>3.6663000000000001</v>
      </c>
      <c r="J2576">
        <v>3.8429000000000002</v>
      </c>
    </row>
    <row r="2577" spans="2:10" x14ac:dyDescent="0.35">
      <c r="B2577" s="262">
        <v>42027</v>
      </c>
      <c r="C2577">
        <v>0.94</v>
      </c>
      <c r="D2577">
        <v>1.4770000000000001</v>
      </c>
      <c r="E2577">
        <v>1.9730000000000001</v>
      </c>
      <c r="F2577">
        <v>4.1337999999999999</v>
      </c>
      <c r="G2577">
        <v>3.3881999999999999</v>
      </c>
      <c r="H2577">
        <v>5.8512000000000004</v>
      </c>
      <c r="I2577">
        <v>3.6755</v>
      </c>
      <c r="J2577">
        <v>3.8285999999999998</v>
      </c>
    </row>
    <row r="2578" spans="2:10" x14ac:dyDescent="0.35">
      <c r="B2578" s="262">
        <v>42026</v>
      </c>
      <c r="C2578">
        <v>0.97899999999999998</v>
      </c>
      <c r="D2578">
        <v>1.516</v>
      </c>
      <c r="E2578">
        <v>2.0249999999999999</v>
      </c>
      <c r="F2578">
        <v>4.1421999999999999</v>
      </c>
      <c r="G2578">
        <v>3.4295</v>
      </c>
      <c r="H2578">
        <v>5.8590999999999998</v>
      </c>
      <c r="I2578">
        <v>3.7033999999999998</v>
      </c>
      <c r="J2578">
        <v>3.8321999999999998</v>
      </c>
    </row>
    <row r="2579" spans="2:10" x14ac:dyDescent="0.35">
      <c r="B2579" s="262">
        <v>42025</v>
      </c>
      <c r="C2579">
        <v>0.99199999999999999</v>
      </c>
      <c r="D2579">
        <v>1.5049999999999999</v>
      </c>
      <c r="E2579">
        <v>2.008</v>
      </c>
      <c r="F2579">
        <v>4.1519000000000004</v>
      </c>
      <c r="G2579">
        <v>3.3993000000000002</v>
      </c>
      <c r="H2579">
        <v>5.8045</v>
      </c>
      <c r="I2579">
        <v>3.7683</v>
      </c>
      <c r="J2579">
        <v>3.8500999999999999</v>
      </c>
    </row>
    <row r="2580" spans="2:10" x14ac:dyDescent="0.35">
      <c r="B2580" s="262">
        <v>42024</v>
      </c>
      <c r="C2580">
        <v>1.0369999999999999</v>
      </c>
      <c r="D2580">
        <v>1.5329999999999999</v>
      </c>
      <c r="E2580">
        <v>2.0179999999999998</v>
      </c>
      <c r="F2580">
        <v>4.1765999999999996</v>
      </c>
      <c r="G2580">
        <v>3.4295</v>
      </c>
      <c r="H2580">
        <v>5.8007</v>
      </c>
      <c r="I2580">
        <v>3.7896999999999998</v>
      </c>
      <c r="J2580">
        <v>3.8447</v>
      </c>
    </row>
    <row r="2581" spans="2:10" x14ac:dyDescent="0.35">
      <c r="B2581" s="262">
        <v>42023</v>
      </c>
      <c r="C2581">
        <v>1.0169999999999999</v>
      </c>
      <c r="D2581">
        <v>1.526</v>
      </c>
      <c r="E2581">
        <v>2.0390000000000001</v>
      </c>
      <c r="F2581">
        <v>4.2032999999999996</v>
      </c>
      <c r="G2581">
        <v>3.4257</v>
      </c>
      <c r="H2581">
        <v>5.8630000000000004</v>
      </c>
      <c r="I2581">
        <v>3.8035000000000001</v>
      </c>
      <c r="J2581">
        <v>3.8645999999999998</v>
      </c>
    </row>
    <row r="2582" spans="2:10" x14ac:dyDescent="0.35">
      <c r="B2582" s="262">
        <v>42020</v>
      </c>
      <c r="C2582">
        <v>1.0169999999999999</v>
      </c>
      <c r="D2582">
        <v>1.5329999999999999</v>
      </c>
      <c r="E2582">
        <v>2.0579999999999998</v>
      </c>
      <c r="F2582">
        <v>4.2239000000000004</v>
      </c>
      <c r="G2582">
        <v>3.4661</v>
      </c>
      <c r="H2582">
        <v>5.8316999999999997</v>
      </c>
      <c r="I2582">
        <v>3.7936999999999999</v>
      </c>
      <c r="J2582">
        <v>3.8645999999999998</v>
      </c>
    </row>
    <row r="2583" spans="2:10" x14ac:dyDescent="0.35">
      <c r="B2583" s="262">
        <v>42019</v>
      </c>
      <c r="C2583">
        <v>0.99099999999999999</v>
      </c>
      <c r="D2583">
        <v>1.508</v>
      </c>
      <c r="E2583">
        <v>2.0539999999999998</v>
      </c>
      <c r="F2583">
        <v>4.2516999999999996</v>
      </c>
      <c r="G2583">
        <v>3.4582999999999999</v>
      </c>
      <c r="H2583">
        <v>5.8986000000000001</v>
      </c>
      <c r="I2583">
        <v>3.8475000000000001</v>
      </c>
      <c r="J2583">
        <v>3.9068000000000001</v>
      </c>
    </row>
    <row r="2584" spans="2:10" x14ac:dyDescent="0.35">
      <c r="B2584" s="262">
        <v>42018</v>
      </c>
      <c r="C2584">
        <v>0.98699999999999999</v>
      </c>
      <c r="D2584">
        <v>1.5109999999999999</v>
      </c>
      <c r="E2584">
        <v>2.048</v>
      </c>
      <c r="F2584">
        <v>4.2794999999999996</v>
      </c>
      <c r="G2584">
        <v>3.4352</v>
      </c>
      <c r="H2584">
        <v>5.8669000000000002</v>
      </c>
      <c r="I2584">
        <v>3.8864000000000001</v>
      </c>
      <c r="J2584">
        <v>3.9691000000000001</v>
      </c>
    </row>
    <row r="2585" spans="2:10" x14ac:dyDescent="0.35">
      <c r="B2585" s="262">
        <v>42017</v>
      </c>
      <c r="C2585">
        <v>1.028</v>
      </c>
      <c r="D2585">
        <v>1.5840000000000001</v>
      </c>
      <c r="E2585">
        <v>2.1150000000000002</v>
      </c>
      <c r="F2585">
        <v>4.16</v>
      </c>
      <c r="G2585">
        <v>3.3881999999999999</v>
      </c>
      <c r="H2585">
        <v>5.7282999999999999</v>
      </c>
      <c r="I2585">
        <v>3.8801999999999999</v>
      </c>
      <c r="J2585">
        <v>3.9236</v>
      </c>
    </row>
    <row r="2586" spans="2:10" x14ac:dyDescent="0.35">
      <c r="B2586" s="262">
        <v>42016</v>
      </c>
      <c r="C2586">
        <v>1.014</v>
      </c>
      <c r="D2586">
        <v>1.5740000000000001</v>
      </c>
      <c r="E2586">
        <v>2.1339999999999999</v>
      </c>
      <c r="F2586">
        <v>4.2069000000000001</v>
      </c>
      <c r="G2586">
        <v>3.3862999999999999</v>
      </c>
      <c r="H2586">
        <v>5.8083999999999998</v>
      </c>
      <c r="I2586">
        <v>3.8515999999999999</v>
      </c>
      <c r="J2586">
        <v>3.9691000000000001</v>
      </c>
    </row>
    <row r="2587" spans="2:10" x14ac:dyDescent="0.35">
      <c r="B2587" s="262">
        <v>42013</v>
      </c>
      <c r="C2587">
        <v>1.0349999999999999</v>
      </c>
      <c r="D2587">
        <v>1.599</v>
      </c>
      <c r="E2587">
        <v>2.1619999999999999</v>
      </c>
      <c r="F2587">
        <v>4.1982999999999997</v>
      </c>
      <c r="G2587">
        <v>3.3881999999999999</v>
      </c>
      <c r="H2587">
        <v>5.4733999999999998</v>
      </c>
      <c r="I2587">
        <v>3.9009</v>
      </c>
      <c r="J2587">
        <v>4.0038999999999998</v>
      </c>
    </row>
    <row r="2588" spans="2:10" x14ac:dyDescent="0.35">
      <c r="B2588" s="262">
        <v>42012</v>
      </c>
      <c r="C2588">
        <v>1.077</v>
      </c>
      <c r="D2588">
        <v>1.645</v>
      </c>
      <c r="E2588">
        <v>2.198</v>
      </c>
      <c r="F2588">
        <v>4.1536999999999997</v>
      </c>
      <c r="G2588">
        <v>3.3881999999999999</v>
      </c>
      <c r="H2588">
        <v>5.4562999999999997</v>
      </c>
      <c r="I2588">
        <v>3.8843000000000001</v>
      </c>
      <c r="J2588">
        <v>3.9942000000000002</v>
      </c>
    </row>
    <row r="2589" spans="2:10" x14ac:dyDescent="0.35">
      <c r="B2589" s="262">
        <v>42011</v>
      </c>
      <c r="C2589">
        <v>1.0509999999999999</v>
      </c>
      <c r="D2589">
        <v>1.615</v>
      </c>
      <c r="E2589">
        <v>2.181</v>
      </c>
      <c r="F2589">
        <v>4.2211999999999996</v>
      </c>
      <c r="G2589">
        <v>3.3881999999999999</v>
      </c>
      <c r="H2589">
        <v>5.4562999999999997</v>
      </c>
      <c r="I2589">
        <v>3.9386000000000001</v>
      </c>
      <c r="J2589">
        <v>4.0673000000000004</v>
      </c>
    </row>
    <row r="2590" spans="2:10" x14ac:dyDescent="0.35">
      <c r="B2590" s="262">
        <v>42010</v>
      </c>
      <c r="C2590">
        <v>0.995</v>
      </c>
      <c r="D2590">
        <v>1.5620000000000001</v>
      </c>
      <c r="E2590">
        <v>2.137</v>
      </c>
      <c r="F2590">
        <v>4.3186</v>
      </c>
      <c r="G2590">
        <v>3.4180999999999999</v>
      </c>
      <c r="H2590">
        <v>5.4562999999999997</v>
      </c>
      <c r="I2590">
        <v>4.0655999999999999</v>
      </c>
      <c r="J2590">
        <v>4.1599000000000004</v>
      </c>
    </row>
    <row r="2591" spans="2:10" x14ac:dyDescent="0.35">
      <c r="B2591" s="262">
        <v>42009</v>
      </c>
      <c r="C2591">
        <v>1.083</v>
      </c>
      <c r="D2591">
        <v>1.669</v>
      </c>
      <c r="E2591">
        <v>2.2370000000000001</v>
      </c>
      <c r="F2591">
        <v>4.2573999999999996</v>
      </c>
      <c r="G2591">
        <v>3.4030999999999998</v>
      </c>
      <c r="H2591">
        <v>5.5114000000000001</v>
      </c>
      <c r="I2591">
        <v>4.0121000000000002</v>
      </c>
      <c r="J2591">
        <v>4.1348000000000003</v>
      </c>
    </row>
    <row r="2592" spans="2:10" x14ac:dyDescent="0.35">
      <c r="B2592" s="262">
        <v>42006</v>
      </c>
      <c r="C2592">
        <v>1.1319999999999999</v>
      </c>
      <c r="D2592">
        <v>1.716</v>
      </c>
      <c r="E2592">
        <v>2.2850000000000001</v>
      </c>
      <c r="F2592">
        <v>4.2638999999999996</v>
      </c>
      <c r="G2592">
        <v>3.3975</v>
      </c>
      <c r="H2592">
        <v>5.4359000000000002</v>
      </c>
      <c r="I2592">
        <v>3.9836999999999998</v>
      </c>
      <c r="J2592">
        <v>4.1100000000000003</v>
      </c>
    </row>
    <row r="2593" spans="2:10" x14ac:dyDescent="0.35">
      <c r="B2593" s="262">
        <v>42005</v>
      </c>
      <c r="C2593">
        <v>1.1619999999999999</v>
      </c>
      <c r="D2593">
        <v>1.7549999999999999</v>
      </c>
      <c r="E2593">
        <v>2.3220000000000001</v>
      </c>
      <c r="F2593">
        <v>4.2183999999999999</v>
      </c>
      <c r="G2593">
        <v>3.3605</v>
      </c>
      <c r="H2593">
        <v>5.3822000000000001</v>
      </c>
      <c r="I2593">
        <v>3.9944999999999999</v>
      </c>
      <c r="J2593">
        <v>4.0976999999999997</v>
      </c>
    </row>
    <row r="2594" spans="2:10" x14ac:dyDescent="0.35">
      <c r="B2594" s="262">
        <v>42004</v>
      </c>
      <c r="C2594">
        <v>1.1619999999999999</v>
      </c>
      <c r="D2594">
        <v>1.7549999999999999</v>
      </c>
      <c r="E2594">
        <v>2.3220000000000001</v>
      </c>
      <c r="F2594">
        <v>4.2183999999999999</v>
      </c>
      <c r="G2594">
        <v>3.3605</v>
      </c>
      <c r="H2594">
        <v>5.3822000000000001</v>
      </c>
      <c r="I2594">
        <v>3.9944999999999999</v>
      </c>
      <c r="J2594">
        <v>4.0976999999999997</v>
      </c>
    </row>
    <row r="2595" spans="2:10" x14ac:dyDescent="0.35">
      <c r="B2595" s="262">
        <v>42003</v>
      </c>
      <c r="C2595">
        <v>1.1919999999999999</v>
      </c>
      <c r="D2595">
        <v>1.7889999999999999</v>
      </c>
      <c r="E2595">
        <v>2.3639999999999999</v>
      </c>
      <c r="F2595">
        <v>4.2560000000000002</v>
      </c>
      <c r="G2595">
        <v>3.3807</v>
      </c>
      <c r="H2595">
        <v>5.3657000000000004</v>
      </c>
      <c r="I2595">
        <v>4.0209000000000001</v>
      </c>
      <c r="J2595">
        <v>4.1285999999999996</v>
      </c>
    </row>
    <row r="2596" spans="2:10" x14ac:dyDescent="0.35">
      <c r="B2596" s="262">
        <v>42002</v>
      </c>
      <c r="C2596">
        <v>1.216</v>
      </c>
      <c r="D2596">
        <v>1.8160000000000001</v>
      </c>
      <c r="E2596">
        <v>2.399</v>
      </c>
      <c r="F2596">
        <v>4.1992000000000003</v>
      </c>
      <c r="G2596">
        <v>3.3605</v>
      </c>
      <c r="H2596">
        <v>5.3493000000000004</v>
      </c>
      <c r="I2596">
        <v>3.9197000000000002</v>
      </c>
      <c r="J2596">
        <v>4.0274000000000001</v>
      </c>
    </row>
    <row r="2597" spans="2:10" x14ac:dyDescent="0.35">
      <c r="B2597" s="262">
        <v>41998</v>
      </c>
      <c r="C2597">
        <v>1.2789999999999999</v>
      </c>
      <c r="D2597">
        <v>1.88</v>
      </c>
      <c r="E2597">
        <v>2.456</v>
      </c>
      <c r="F2597">
        <v>4.2152000000000003</v>
      </c>
      <c r="G2597">
        <v>3.3624000000000001</v>
      </c>
      <c r="H2597">
        <v>5.3590999999999998</v>
      </c>
      <c r="I2597">
        <v>3.9302000000000001</v>
      </c>
      <c r="J2597">
        <v>4.0334000000000003</v>
      </c>
    </row>
    <row r="2598" spans="2:10" x14ac:dyDescent="0.35">
      <c r="B2598" s="262">
        <v>41997</v>
      </c>
      <c r="C2598">
        <v>1.2789999999999999</v>
      </c>
      <c r="D2598">
        <v>1.88</v>
      </c>
      <c r="E2598">
        <v>2.456</v>
      </c>
      <c r="F2598">
        <v>4.2152000000000003</v>
      </c>
      <c r="G2598">
        <v>3.3624000000000001</v>
      </c>
      <c r="H2598">
        <v>5.3590999999999998</v>
      </c>
      <c r="I2598">
        <v>3.9302000000000001</v>
      </c>
      <c r="J2598">
        <v>4.0334000000000003</v>
      </c>
    </row>
    <row r="2599" spans="2:10" x14ac:dyDescent="0.35">
      <c r="B2599" s="262">
        <v>41996</v>
      </c>
      <c r="C2599">
        <v>1.2509999999999999</v>
      </c>
      <c r="D2599">
        <v>1.8480000000000001</v>
      </c>
      <c r="E2599">
        <v>2.427</v>
      </c>
      <c r="F2599">
        <v>4.2234999999999996</v>
      </c>
      <c r="G2599">
        <v>3.3696999999999999</v>
      </c>
      <c r="H2599">
        <v>5.3657000000000004</v>
      </c>
      <c r="I2599">
        <v>3.9197000000000002</v>
      </c>
      <c r="J2599">
        <v>4.0293999999999999</v>
      </c>
    </row>
    <row r="2600" spans="2:10" x14ac:dyDescent="0.35">
      <c r="B2600" s="262">
        <v>41995</v>
      </c>
      <c r="C2600">
        <v>1.23</v>
      </c>
      <c r="D2600">
        <v>1.8220000000000001</v>
      </c>
      <c r="E2600">
        <v>2.4049999999999998</v>
      </c>
      <c r="F2600">
        <v>4.2257999999999996</v>
      </c>
      <c r="G2600">
        <v>3.3696999999999999</v>
      </c>
      <c r="H2600">
        <v>5.3921999999999999</v>
      </c>
      <c r="I2600">
        <v>3.9323000000000001</v>
      </c>
      <c r="J2600">
        <v>4.0334000000000003</v>
      </c>
    </row>
    <row r="2601" spans="2:10" x14ac:dyDescent="0.35">
      <c r="B2601" s="262">
        <v>41992</v>
      </c>
      <c r="C2601">
        <v>1.2529999999999999</v>
      </c>
      <c r="D2601">
        <v>1.849</v>
      </c>
      <c r="E2601">
        <v>2.423</v>
      </c>
      <c r="F2601">
        <v>4.2465999999999999</v>
      </c>
      <c r="G2601">
        <v>3.4163000000000001</v>
      </c>
      <c r="H2601">
        <v>5.3756000000000004</v>
      </c>
      <c r="I2601">
        <v>3.9685000000000001</v>
      </c>
      <c r="J2601">
        <v>4.0773999999999999</v>
      </c>
    </row>
    <row r="2602" spans="2:10" x14ac:dyDescent="0.35">
      <c r="B2602" s="262">
        <v>41991</v>
      </c>
      <c r="C2602">
        <v>1.2829999999999999</v>
      </c>
      <c r="D2602">
        <v>1.869</v>
      </c>
      <c r="E2602">
        <v>2.4180000000000001</v>
      </c>
      <c r="F2602">
        <v>4.2606000000000002</v>
      </c>
      <c r="G2602">
        <v>3.4276</v>
      </c>
      <c r="H2602">
        <v>5.2972999999999999</v>
      </c>
      <c r="I2602">
        <v>4.0011000000000001</v>
      </c>
      <c r="J2602">
        <v>4.0793999999999997</v>
      </c>
    </row>
    <row r="2603" spans="2:10" x14ac:dyDescent="0.35">
      <c r="B2603" s="262">
        <v>41990</v>
      </c>
      <c r="C2603">
        <v>1.1970000000000001</v>
      </c>
      <c r="D2603">
        <v>1.7709999999999999</v>
      </c>
      <c r="E2603">
        <v>2.3359999999999999</v>
      </c>
      <c r="F2603">
        <v>4.3688000000000002</v>
      </c>
      <c r="G2603">
        <v>3.4295</v>
      </c>
      <c r="H2603">
        <v>5.4055999999999997</v>
      </c>
      <c r="I2603">
        <v>3.9857999999999998</v>
      </c>
      <c r="J2603">
        <v>4.1746999999999996</v>
      </c>
    </row>
    <row r="2604" spans="2:10" x14ac:dyDescent="0.35">
      <c r="B2604" s="262">
        <v>41989</v>
      </c>
      <c r="C2604">
        <v>1.1910000000000001</v>
      </c>
      <c r="D2604">
        <v>1.7749999999999999</v>
      </c>
      <c r="E2604">
        <v>2.3260000000000001</v>
      </c>
      <c r="F2604">
        <v>4.4161000000000001</v>
      </c>
      <c r="G2604">
        <v>3.4544000000000001</v>
      </c>
      <c r="H2604">
        <v>5.3756000000000004</v>
      </c>
      <c r="I2604">
        <v>3.988</v>
      </c>
      <c r="J2604">
        <v>4.1768000000000001</v>
      </c>
    </row>
    <row r="2605" spans="2:10" x14ac:dyDescent="0.35">
      <c r="B2605" s="262">
        <v>41988</v>
      </c>
      <c r="C2605">
        <v>1.2070000000000001</v>
      </c>
      <c r="D2605">
        <v>1.8</v>
      </c>
      <c r="E2605">
        <v>2.3490000000000002</v>
      </c>
      <c r="F2605">
        <v>4.5007999999999999</v>
      </c>
      <c r="G2605">
        <v>3.5598999999999998</v>
      </c>
      <c r="H2605">
        <v>5.5008999999999997</v>
      </c>
      <c r="I2605">
        <v>4.0837000000000003</v>
      </c>
      <c r="J2605">
        <v>4.2968999999999999</v>
      </c>
    </row>
    <row r="2606" spans="2:10" x14ac:dyDescent="0.35">
      <c r="B2606" s="262">
        <v>41985</v>
      </c>
      <c r="C2606">
        <v>1.2130000000000001</v>
      </c>
      <c r="D2606">
        <v>1.7989999999999999</v>
      </c>
      <c r="E2606">
        <v>2.3580000000000001</v>
      </c>
      <c r="F2606">
        <v>4.3886000000000003</v>
      </c>
      <c r="G2606">
        <v>3.5701999999999998</v>
      </c>
      <c r="H2606">
        <v>5.4189999999999996</v>
      </c>
      <c r="I2606">
        <v>4.0519999999999996</v>
      </c>
      <c r="J2606">
        <v>4.2436999999999996</v>
      </c>
    </row>
    <row r="2607" spans="2:10" x14ac:dyDescent="0.35">
      <c r="B2607" s="262">
        <v>41984</v>
      </c>
      <c r="C2607">
        <v>1.3</v>
      </c>
      <c r="D2607">
        <v>1.907</v>
      </c>
      <c r="E2607">
        <v>2.452</v>
      </c>
      <c r="F2607">
        <v>4.3009000000000004</v>
      </c>
      <c r="G2607">
        <v>3.5354999999999999</v>
      </c>
      <c r="H2607">
        <v>5.3888999999999996</v>
      </c>
      <c r="I2607">
        <v>4.1961000000000004</v>
      </c>
      <c r="J2607">
        <v>4.2923999999999998</v>
      </c>
    </row>
    <row r="2608" spans="2:10" x14ac:dyDescent="0.35">
      <c r="B2608" s="262">
        <v>41983</v>
      </c>
      <c r="C2608">
        <v>1.302</v>
      </c>
      <c r="D2608">
        <v>1.909</v>
      </c>
      <c r="E2608">
        <v>2.4590000000000001</v>
      </c>
      <c r="F2608">
        <v>4.2699999999999996</v>
      </c>
      <c r="G2608">
        <v>3.5154000000000001</v>
      </c>
      <c r="H2608">
        <v>5.3361999999999998</v>
      </c>
      <c r="I2608">
        <v>4.1485000000000003</v>
      </c>
      <c r="J2608">
        <v>4.2196999999999996</v>
      </c>
    </row>
    <row r="2609" spans="2:10" x14ac:dyDescent="0.35">
      <c r="B2609" s="262">
        <v>41982</v>
      </c>
      <c r="C2609">
        <v>1.2849999999999999</v>
      </c>
      <c r="D2609">
        <v>1.887</v>
      </c>
      <c r="E2609">
        <v>2.4489999999999998</v>
      </c>
      <c r="F2609">
        <v>4.2583000000000002</v>
      </c>
      <c r="G2609">
        <v>3.4994000000000001</v>
      </c>
      <c r="H2609">
        <v>5.3558000000000003</v>
      </c>
      <c r="I2609">
        <v>4.1961000000000004</v>
      </c>
      <c r="J2609">
        <v>4.2370999999999999</v>
      </c>
    </row>
    <row r="2610" spans="2:10" x14ac:dyDescent="0.35">
      <c r="B2610" s="262">
        <v>41981</v>
      </c>
      <c r="C2610">
        <v>1.345</v>
      </c>
      <c r="D2610">
        <v>1.96</v>
      </c>
      <c r="E2610">
        <v>2.52</v>
      </c>
      <c r="F2610">
        <v>4.1779000000000002</v>
      </c>
      <c r="G2610">
        <v>3.4333</v>
      </c>
      <c r="H2610">
        <v>5.2213000000000003</v>
      </c>
      <c r="I2610">
        <v>4.0746000000000002</v>
      </c>
      <c r="J2610">
        <v>4.1390000000000002</v>
      </c>
    </row>
    <row r="2611" spans="2:10" x14ac:dyDescent="0.35">
      <c r="B2611" s="262">
        <v>41978</v>
      </c>
      <c r="C2611">
        <v>1.383</v>
      </c>
      <c r="D2611">
        <v>2.0179999999999998</v>
      </c>
      <c r="E2611">
        <v>2.556</v>
      </c>
      <c r="F2611">
        <v>4.1643999999999997</v>
      </c>
      <c r="G2611">
        <v>3.4218999999999999</v>
      </c>
      <c r="H2611">
        <v>5.1994999999999996</v>
      </c>
      <c r="I2611">
        <v>4.0655999999999999</v>
      </c>
      <c r="J2611">
        <v>4.1285999999999996</v>
      </c>
    </row>
    <row r="2612" spans="2:10" x14ac:dyDescent="0.35">
      <c r="B2612" s="262">
        <v>41977</v>
      </c>
      <c r="C2612">
        <v>1.337</v>
      </c>
      <c r="D2612">
        <v>1.9870000000000001</v>
      </c>
      <c r="E2612">
        <v>2.54</v>
      </c>
      <c r="F2612">
        <v>4.1757</v>
      </c>
      <c r="G2612">
        <v>3.4428999999999998</v>
      </c>
      <c r="H2612">
        <v>5.2622</v>
      </c>
      <c r="I2612">
        <v>4.1066000000000003</v>
      </c>
      <c r="J2612">
        <v>4.1896000000000004</v>
      </c>
    </row>
    <row r="2613" spans="2:10" x14ac:dyDescent="0.35">
      <c r="B2613" s="262">
        <v>41976</v>
      </c>
      <c r="C2613">
        <v>1.361</v>
      </c>
      <c r="D2613">
        <v>2.012</v>
      </c>
      <c r="E2613">
        <v>2.5529999999999999</v>
      </c>
      <c r="F2613">
        <v>4.1666999999999996</v>
      </c>
      <c r="G2613">
        <v>3.4144000000000001</v>
      </c>
      <c r="H2613">
        <v>5.2845000000000004</v>
      </c>
      <c r="I2613">
        <v>4.0723000000000003</v>
      </c>
      <c r="J2613">
        <v>4.0572999999999997</v>
      </c>
    </row>
    <row r="2614" spans="2:10" x14ac:dyDescent="0.35">
      <c r="B2614" s="262">
        <v>41975</v>
      </c>
      <c r="C2614">
        <v>1.3129999999999999</v>
      </c>
      <c r="D2614">
        <v>1.9690000000000001</v>
      </c>
      <c r="E2614">
        <v>2.5449999999999999</v>
      </c>
      <c r="F2614">
        <v>4.1444000000000001</v>
      </c>
      <c r="G2614">
        <v>3.4180999999999999</v>
      </c>
      <c r="H2614">
        <v>5.2908999999999997</v>
      </c>
      <c r="I2614">
        <v>4.0678000000000001</v>
      </c>
      <c r="J2614">
        <v>4.0235000000000003</v>
      </c>
    </row>
    <row r="2615" spans="2:10" x14ac:dyDescent="0.35">
      <c r="B2615" s="262">
        <v>41974</v>
      </c>
      <c r="C2615">
        <v>1.2450000000000001</v>
      </c>
      <c r="D2615">
        <v>1.897</v>
      </c>
      <c r="E2615">
        <v>2.4700000000000002</v>
      </c>
      <c r="F2615">
        <v>4.1643999999999997</v>
      </c>
      <c r="G2615">
        <v>3.4180999999999999</v>
      </c>
      <c r="H2615">
        <v>5.2941000000000003</v>
      </c>
      <c r="I2615">
        <v>4.0297000000000001</v>
      </c>
      <c r="J2615">
        <v>4.0274000000000001</v>
      </c>
    </row>
    <row r="2616" spans="2:10" x14ac:dyDescent="0.35">
      <c r="B2616" s="262">
        <v>41971</v>
      </c>
      <c r="C2616">
        <v>1.266</v>
      </c>
      <c r="D2616">
        <v>1.9259999999999999</v>
      </c>
      <c r="E2616">
        <v>2.4889999999999999</v>
      </c>
      <c r="F2616">
        <v>4.1643999999999997</v>
      </c>
      <c r="G2616">
        <v>3.4544000000000001</v>
      </c>
      <c r="H2616">
        <v>5.3231999999999999</v>
      </c>
      <c r="I2616">
        <v>4.0408999999999997</v>
      </c>
      <c r="J2616">
        <v>4.0235000000000003</v>
      </c>
    </row>
    <row r="2617" spans="2:10" x14ac:dyDescent="0.35">
      <c r="B2617" s="262">
        <v>41970</v>
      </c>
      <c r="C2617">
        <v>1.256</v>
      </c>
      <c r="D2617">
        <v>1.9219999999999999</v>
      </c>
      <c r="E2617">
        <v>2.492</v>
      </c>
      <c r="F2617">
        <v>4.1333000000000002</v>
      </c>
      <c r="G2617">
        <v>3.6482000000000001</v>
      </c>
      <c r="H2617">
        <v>5.3426999999999998</v>
      </c>
      <c r="I2617">
        <v>4.0342000000000002</v>
      </c>
      <c r="J2617">
        <v>4.0412999999999997</v>
      </c>
    </row>
    <row r="2618" spans="2:10" x14ac:dyDescent="0.35">
      <c r="B2618" s="262">
        <v>41969</v>
      </c>
      <c r="C2618">
        <v>1.3</v>
      </c>
      <c r="D2618">
        <v>1.9790000000000001</v>
      </c>
      <c r="E2618">
        <v>2.5489999999999999</v>
      </c>
      <c r="F2618">
        <v>4.1333000000000002</v>
      </c>
      <c r="G2618">
        <v>3.6503000000000001</v>
      </c>
      <c r="H2618">
        <v>5.4257</v>
      </c>
      <c r="I2618">
        <v>4.0274999999999999</v>
      </c>
      <c r="J2618">
        <v>4.0117000000000003</v>
      </c>
    </row>
    <row r="2619" spans="2:10" x14ac:dyDescent="0.35">
      <c r="B2619" s="262">
        <v>41968</v>
      </c>
      <c r="C2619">
        <v>1.319</v>
      </c>
      <c r="D2619">
        <v>2.008</v>
      </c>
      <c r="E2619">
        <v>2.5830000000000002</v>
      </c>
      <c r="F2619">
        <v>4.1113999999999997</v>
      </c>
      <c r="G2619">
        <v>3.6829999999999998</v>
      </c>
      <c r="H2619">
        <v>5.5252999999999997</v>
      </c>
      <c r="I2619">
        <v>4.0011000000000001</v>
      </c>
      <c r="J2619">
        <v>4</v>
      </c>
    </row>
    <row r="2620" spans="2:10" x14ac:dyDescent="0.35">
      <c r="B2620" s="262">
        <v>41967</v>
      </c>
      <c r="C2620">
        <v>1.345</v>
      </c>
      <c r="D2620">
        <v>2.0459999999999998</v>
      </c>
      <c r="E2620">
        <v>2.625</v>
      </c>
      <c r="F2620">
        <v>4.1178999999999997</v>
      </c>
      <c r="G2620">
        <v>3.6785999999999999</v>
      </c>
      <c r="H2620">
        <v>5.5323000000000002</v>
      </c>
      <c r="I2620">
        <v>4.0209000000000001</v>
      </c>
      <c r="J2620">
        <v>3.9864000000000002</v>
      </c>
    </row>
    <row r="2621" spans="2:10" x14ac:dyDescent="0.35">
      <c r="B2621" s="262">
        <v>41964</v>
      </c>
      <c r="C2621">
        <v>1.341</v>
      </c>
      <c r="D2621">
        <v>2.0470000000000002</v>
      </c>
      <c r="E2621">
        <v>2.6459999999999999</v>
      </c>
      <c r="F2621">
        <v>4.1577000000000002</v>
      </c>
      <c r="G2621">
        <v>3.6720000000000002</v>
      </c>
      <c r="H2621">
        <v>5.4802</v>
      </c>
      <c r="I2621">
        <v>4.0209000000000001</v>
      </c>
      <c r="J2621">
        <v>3.9805999999999999</v>
      </c>
    </row>
    <row r="2622" spans="2:10" x14ac:dyDescent="0.35">
      <c r="B2622" s="262">
        <v>41963</v>
      </c>
      <c r="C2622">
        <v>1.385</v>
      </c>
      <c r="D2622">
        <v>2.093</v>
      </c>
      <c r="E2622">
        <v>2.6880000000000002</v>
      </c>
      <c r="F2622">
        <v>4.1376999999999997</v>
      </c>
      <c r="G2622">
        <v>3.6374</v>
      </c>
      <c r="H2622">
        <v>5.4664999999999999</v>
      </c>
      <c r="I2622">
        <v>4.0209000000000001</v>
      </c>
      <c r="J2622">
        <v>3.9786999999999999</v>
      </c>
    </row>
    <row r="2623" spans="2:10" x14ac:dyDescent="0.35">
      <c r="B2623" s="262">
        <v>41962</v>
      </c>
      <c r="C2623">
        <v>1.4339999999999999</v>
      </c>
      <c r="D2623">
        <v>2.14</v>
      </c>
      <c r="E2623">
        <v>2.7280000000000002</v>
      </c>
      <c r="F2623">
        <v>4.0321999999999996</v>
      </c>
      <c r="G2623">
        <v>3.6503000000000001</v>
      </c>
      <c r="H2623">
        <v>5.4836999999999998</v>
      </c>
      <c r="I2623">
        <v>4.0011000000000001</v>
      </c>
      <c r="J2623">
        <v>3.95</v>
      </c>
    </row>
    <row r="2624" spans="2:10" x14ac:dyDescent="0.35">
      <c r="B2624" s="262">
        <v>41961</v>
      </c>
      <c r="C2624">
        <v>1.409</v>
      </c>
      <c r="D2624">
        <v>2.1190000000000002</v>
      </c>
      <c r="E2624">
        <v>2.71</v>
      </c>
      <c r="F2624">
        <v>4.0533000000000001</v>
      </c>
      <c r="G2624">
        <v>3.6873999999999998</v>
      </c>
      <c r="H2624">
        <v>5.5148000000000001</v>
      </c>
      <c r="I2624">
        <v>4.0519999999999996</v>
      </c>
      <c r="J2624">
        <v>4.0632999999999999</v>
      </c>
    </row>
    <row r="2625" spans="2:10" x14ac:dyDescent="0.35">
      <c r="B2625" s="262">
        <v>41960</v>
      </c>
      <c r="C2625">
        <v>1.4019999999999999</v>
      </c>
      <c r="D2625">
        <v>2.1190000000000002</v>
      </c>
      <c r="E2625">
        <v>2.7069999999999999</v>
      </c>
      <c r="F2625">
        <v>4.1200999999999999</v>
      </c>
      <c r="G2625">
        <v>3.6438999999999999</v>
      </c>
      <c r="H2625">
        <v>5.5747</v>
      </c>
      <c r="I2625">
        <v>4.1275000000000004</v>
      </c>
      <c r="J2625">
        <v>4.1162000000000001</v>
      </c>
    </row>
    <row r="2626" spans="2:10" x14ac:dyDescent="0.35">
      <c r="B2626" s="262">
        <v>41957</v>
      </c>
      <c r="C2626">
        <v>1.4059999999999999</v>
      </c>
      <c r="D2626">
        <v>2.1150000000000002</v>
      </c>
      <c r="E2626">
        <v>2.6930000000000001</v>
      </c>
      <c r="F2626">
        <v>4.1200999999999999</v>
      </c>
      <c r="G2626">
        <v>3.6160999999999999</v>
      </c>
      <c r="H2626">
        <v>5.6032999999999999</v>
      </c>
      <c r="I2626">
        <v>4.1889000000000003</v>
      </c>
      <c r="J2626">
        <v>4.1348000000000003</v>
      </c>
    </row>
    <row r="2627" spans="2:10" x14ac:dyDescent="0.35">
      <c r="B2627" s="262">
        <v>41956</v>
      </c>
      <c r="C2627">
        <v>1.4770000000000001</v>
      </c>
      <c r="D2627">
        <v>2.1800000000000002</v>
      </c>
      <c r="E2627">
        <v>2.7490000000000001</v>
      </c>
      <c r="F2627">
        <v>4.1135999999999999</v>
      </c>
      <c r="G2627">
        <v>3.6139999999999999</v>
      </c>
      <c r="H2627">
        <v>5.5997000000000003</v>
      </c>
      <c r="I2627">
        <v>4.1745999999999999</v>
      </c>
      <c r="J2627">
        <v>4.1326999999999998</v>
      </c>
    </row>
    <row r="2628" spans="2:10" x14ac:dyDescent="0.35">
      <c r="B2628" s="262">
        <v>41955</v>
      </c>
      <c r="C2628">
        <v>1.4930000000000001</v>
      </c>
      <c r="D2628">
        <v>2.1909999999999998</v>
      </c>
      <c r="E2628">
        <v>2.75</v>
      </c>
      <c r="F2628">
        <v>4.1333000000000002</v>
      </c>
      <c r="G2628">
        <v>3.5889000000000002</v>
      </c>
      <c r="H2628">
        <v>5.6836000000000002</v>
      </c>
      <c r="I2628">
        <v>4.1913</v>
      </c>
      <c r="J2628">
        <v>4.1557000000000004</v>
      </c>
    </row>
    <row r="2629" spans="2:10" x14ac:dyDescent="0.35">
      <c r="B2629" s="262">
        <v>41954</v>
      </c>
      <c r="C2629">
        <v>1.5449999999999999</v>
      </c>
      <c r="D2629">
        <v>2.2349999999999999</v>
      </c>
      <c r="E2629">
        <v>2.7770000000000001</v>
      </c>
      <c r="F2629">
        <v>4.1200999999999999</v>
      </c>
      <c r="G2629">
        <v>3.6204000000000001</v>
      </c>
      <c r="H2629">
        <v>5.5252999999999997</v>
      </c>
      <c r="I2629">
        <v>4.1437999999999997</v>
      </c>
      <c r="J2629">
        <v>4.1203000000000003</v>
      </c>
    </row>
    <row r="2630" spans="2:10" x14ac:dyDescent="0.35">
      <c r="B2630" s="262">
        <v>41953</v>
      </c>
      <c r="C2630">
        <v>1.516</v>
      </c>
      <c r="D2630">
        <v>2.2040000000000002</v>
      </c>
      <c r="E2630">
        <v>2.754</v>
      </c>
      <c r="F2630">
        <v>4.1666999999999996</v>
      </c>
      <c r="G2630">
        <v>3.6353</v>
      </c>
      <c r="H2630">
        <v>5.5890000000000004</v>
      </c>
      <c r="I2630">
        <v>4.2374000000000001</v>
      </c>
      <c r="J2630">
        <v>4.1684000000000001</v>
      </c>
    </row>
    <row r="2631" spans="2:10" x14ac:dyDescent="0.35">
      <c r="B2631" s="262">
        <v>41950</v>
      </c>
      <c r="C2631">
        <v>1.5109999999999999</v>
      </c>
      <c r="D2631">
        <v>2.2010000000000001</v>
      </c>
      <c r="E2631">
        <v>2.754</v>
      </c>
      <c r="F2631">
        <v>4.2142999999999997</v>
      </c>
      <c r="G2631">
        <v>3.6896</v>
      </c>
      <c r="H2631">
        <v>5.5640999999999998</v>
      </c>
      <c r="I2631">
        <v>4.2770000000000001</v>
      </c>
      <c r="J2631">
        <v>4.1939000000000002</v>
      </c>
    </row>
    <row r="2632" spans="2:10" x14ac:dyDescent="0.35">
      <c r="B2632" s="262">
        <v>41949</v>
      </c>
      <c r="C2632">
        <v>1.5509999999999999</v>
      </c>
      <c r="D2632">
        <v>2.2429999999999999</v>
      </c>
      <c r="E2632">
        <v>2.7890000000000001</v>
      </c>
      <c r="F2632">
        <v>4.2234999999999996</v>
      </c>
      <c r="G2632">
        <v>3.7094999999999998</v>
      </c>
      <c r="H2632">
        <v>5.5499000000000001</v>
      </c>
      <c r="I2632">
        <v>4.2571000000000003</v>
      </c>
      <c r="J2632">
        <v>4.1896000000000004</v>
      </c>
    </row>
    <row r="2633" spans="2:10" x14ac:dyDescent="0.35">
      <c r="B2633" s="262">
        <v>41948</v>
      </c>
      <c r="C2633">
        <v>1.5669999999999999</v>
      </c>
      <c r="D2633">
        <v>2.2589999999999999</v>
      </c>
      <c r="E2633">
        <v>2.7989999999999999</v>
      </c>
      <c r="F2633">
        <v>4.1868999999999996</v>
      </c>
      <c r="G2633">
        <v>3.6829999999999998</v>
      </c>
      <c r="H2633">
        <v>5.5217999999999998</v>
      </c>
      <c r="I2633">
        <v>4.2275999999999998</v>
      </c>
      <c r="J2633">
        <v>4.1832000000000003</v>
      </c>
    </row>
    <row r="2634" spans="2:10" x14ac:dyDescent="0.35">
      <c r="B2634" s="262">
        <v>41947</v>
      </c>
      <c r="C2634">
        <v>1.5369999999999999</v>
      </c>
      <c r="D2634">
        <v>2.2269999999999999</v>
      </c>
      <c r="E2634">
        <v>2.7770000000000001</v>
      </c>
      <c r="F2634">
        <v>4.2465999999999999</v>
      </c>
      <c r="G2634">
        <v>3.7229000000000001</v>
      </c>
      <c r="H2634">
        <v>5.5782999999999996</v>
      </c>
      <c r="I2634">
        <v>4.3456000000000001</v>
      </c>
      <c r="J2634">
        <v>4.2305999999999999</v>
      </c>
    </row>
    <row r="2635" spans="2:10" x14ac:dyDescent="0.35">
      <c r="B2635" s="262">
        <v>41946</v>
      </c>
      <c r="C2635">
        <v>1.57</v>
      </c>
      <c r="D2635">
        <v>2.2719999999999998</v>
      </c>
      <c r="E2635">
        <v>2.8159999999999998</v>
      </c>
      <c r="F2635">
        <v>4.2350000000000003</v>
      </c>
      <c r="G2635">
        <v>3.7094999999999998</v>
      </c>
      <c r="H2635">
        <v>5.5712000000000002</v>
      </c>
      <c r="I2635">
        <v>4.3715999999999999</v>
      </c>
      <c r="J2635">
        <v>4.1852999999999998</v>
      </c>
    </row>
    <row r="2636" spans="2:10" x14ac:dyDescent="0.35">
      <c r="B2636" s="262">
        <v>41943</v>
      </c>
      <c r="C2636">
        <v>1.536</v>
      </c>
      <c r="D2636">
        <v>2.246</v>
      </c>
      <c r="E2636">
        <v>2.8029999999999999</v>
      </c>
      <c r="F2636">
        <v>4.1824000000000003</v>
      </c>
      <c r="G2636">
        <v>3.7073</v>
      </c>
      <c r="H2636">
        <v>5.4596999999999998</v>
      </c>
      <c r="I2636">
        <v>4.282</v>
      </c>
      <c r="J2636">
        <v>4.1181999999999999</v>
      </c>
    </row>
    <row r="2637" spans="2:10" x14ac:dyDescent="0.35">
      <c r="B2637" s="262">
        <v>41942</v>
      </c>
      <c r="C2637">
        <v>1.5109999999999999</v>
      </c>
      <c r="D2637">
        <v>2.2240000000000002</v>
      </c>
      <c r="E2637">
        <v>2.7879999999999998</v>
      </c>
      <c r="F2637">
        <v>4.2373000000000003</v>
      </c>
      <c r="G2637">
        <v>3.766</v>
      </c>
      <c r="H2637">
        <v>5.5217999999999998</v>
      </c>
      <c r="I2637">
        <v>4.3071999999999999</v>
      </c>
      <c r="J2637">
        <v>4.1243999999999996</v>
      </c>
    </row>
    <row r="2638" spans="2:10" x14ac:dyDescent="0.35">
      <c r="B2638" s="262">
        <v>41941</v>
      </c>
      <c r="C2638">
        <v>1.5269999999999999</v>
      </c>
      <c r="D2638">
        <v>2.254</v>
      </c>
      <c r="E2638">
        <v>2.8180000000000001</v>
      </c>
      <c r="F2638">
        <v>4.2888999999999999</v>
      </c>
      <c r="G2638">
        <v>3.8031000000000001</v>
      </c>
      <c r="H2638">
        <v>5.5926</v>
      </c>
      <c r="I2638">
        <v>4.32</v>
      </c>
      <c r="J2638">
        <v>4.1223999999999998</v>
      </c>
    </row>
    <row r="2639" spans="2:10" x14ac:dyDescent="0.35">
      <c r="B2639" s="262">
        <v>41940</v>
      </c>
      <c r="C2639">
        <v>1.5229999999999999</v>
      </c>
      <c r="D2639">
        <v>2.2349999999999999</v>
      </c>
      <c r="E2639">
        <v>2.802</v>
      </c>
      <c r="F2639">
        <v>4.3032000000000004</v>
      </c>
      <c r="G2639">
        <v>3.8100999999999998</v>
      </c>
      <c r="H2639">
        <v>5.6140999999999996</v>
      </c>
      <c r="I2639">
        <v>4.3301999999999996</v>
      </c>
      <c r="J2639">
        <v>4.1181999999999999</v>
      </c>
    </row>
    <row r="2640" spans="2:10" x14ac:dyDescent="0.35">
      <c r="B2640" s="262">
        <v>41939</v>
      </c>
      <c r="C2640">
        <v>1.4990000000000001</v>
      </c>
      <c r="D2640">
        <v>2.2050000000000001</v>
      </c>
      <c r="E2640">
        <v>2.7669999999999999</v>
      </c>
      <c r="F2640">
        <v>4.3320999999999996</v>
      </c>
      <c r="G2640">
        <v>3.8601000000000001</v>
      </c>
      <c r="H2640">
        <v>5.6577999999999999</v>
      </c>
      <c r="I2640">
        <v>4.3559999999999999</v>
      </c>
      <c r="J2640">
        <v>4.1265000000000001</v>
      </c>
    </row>
    <row r="2641" spans="2:10" x14ac:dyDescent="0.35">
      <c r="B2641" s="262">
        <v>41936</v>
      </c>
      <c r="C2641">
        <v>1.52</v>
      </c>
      <c r="D2641">
        <v>2.23</v>
      </c>
      <c r="E2641">
        <v>2.786</v>
      </c>
      <c r="F2641">
        <v>4.3467000000000002</v>
      </c>
      <c r="G2641">
        <v>3.8504999999999998</v>
      </c>
      <c r="H2641">
        <v>5.6836000000000002</v>
      </c>
      <c r="I2641">
        <v>4.3662999999999998</v>
      </c>
      <c r="J2641">
        <v>4.1348000000000003</v>
      </c>
    </row>
    <row r="2642" spans="2:10" x14ac:dyDescent="0.35">
      <c r="B2642" s="262">
        <v>41935</v>
      </c>
      <c r="C2642">
        <v>1.5249999999999999</v>
      </c>
      <c r="D2642">
        <v>2.2410000000000001</v>
      </c>
      <c r="E2642">
        <v>2.7970000000000002</v>
      </c>
      <c r="F2642">
        <v>4.3320999999999996</v>
      </c>
      <c r="G2642">
        <v>3.8576999999999999</v>
      </c>
      <c r="H2642">
        <v>5.6615000000000002</v>
      </c>
      <c r="I2642">
        <v>4.3611000000000004</v>
      </c>
      <c r="J2642">
        <v>4.1223999999999998</v>
      </c>
    </row>
    <row r="2643" spans="2:10" x14ac:dyDescent="0.35">
      <c r="B2643" s="262">
        <v>41934</v>
      </c>
      <c r="C2643">
        <v>1.506</v>
      </c>
      <c r="D2643">
        <v>2.2109999999999999</v>
      </c>
      <c r="E2643">
        <v>2.7709999999999999</v>
      </c>
      <c r="F2643">
        <v>4.3761999999999999</v>
      </c>
      <c r="G2643">
        <v>3.8721999999999999</v>
      </c>
      <c r="H2643">
        <v>5.6540999999999997</v>
      </c>
      <c r="I2643">
        <v>4.4084000000000003</v>
      </c>
      <c r="J2643">
        <v>4.1852999999999998</v>
      </c>
    </row>
    <row r="2644" spans="2:10" x14ac:dyDescent="0.35">
      <c r="B2644" s="262">
        <v>41933</v>
      </c>
      <c r="C2644">
        <v>1.476</v>
      </c>
      <c r="D2644">
        <v>2.1709999999999998</v>
      </c>
      <c r="E2644">
        <v>2.7429999999999999</v>
      </c>
      <c r="F2644">
        <v>4.4111000000000002</v>
      </c>
      <c r="G2644">
        <v>3.9015</v>
      </c>
      <c r="H2644">
        <v>5.7058999999999997</v>
      </c>
      <c r="I2644">
        <v>4.4405000000000001</v>
      </c>
      <c r="J2644">
        <v>4.2088999999999999</v>
      </c>
    </row>
    <row r="2645" spans="2:10" x14ac:dyDescent="0.35">
      <c r="B2645" s="262">
        <v>41932</v>
      </c>
      <c r="C2645">
        <v>1.4530000000000001</v>
      </c>
      <c r="D2645">
        <v>2.149</v>
      </c>
      <c r="E2645">
        <v>2.7149999999999999</v>
      </c>
      <c r="F2645">
        <v>4.4389000000000003</v>
      </c>
      <c r="G2645">
        <v>3.9767999999999999</v>
      </c>
      <c r="H2645">
        <v>5.7737999999999996</v>
      </c>
      <c r="I2645">
        <v>4.4378000000000002</v>
      </c>
      <c r="J2645">
        <v>4.2901999999999996</v>
      </c>
    </row>
    <row r="2646" spans="2:10" x14ac:dyDescent="0.35">
      <c r="B2646" s="262">
        <v>41929</v>
      </c>
      <c r="C2646">
        <v>1.4870000000000001</v>
      </c>
      <c r="D2646">
        <v>2.1880000000000002</v>
      </c>
      <c r="E2646">
        <v>2.7370000000000001</v>
      </c>
      <c r="F2646">
        <v>4.4363000000000001</v>
      </c>
      <c r="G2646">
        <v>3.9870999999999999</v>
      </c>
      <c r="H2646">
        <v>5.7134</v>
      </c>
      <c r="I2646">
        <v>4.4595000000000002</v>
      </c>
      <c r="J2646">
        <v>4.3262999999999998</v>
      </c>
    </row>
    <row r="2647" spans="2:10" x14ac:dyDescent="0.35">
      <c r="B2647" s="262">
        <v>41928</v>
      </c>
      <c r="C2647">
        <v>1.395</v>
      </c>
      <c r="D2647">
        <v>2.0939999999999999</v>
      </c>
      <c r="E2647">
        <v>2.6509999999999998</v>
      </c>
      <c r="F2647">
        <v>4.4800000000000004</v>
      </c>
      <c r="G2647">
        <v>4.0392000000000001</v>
      </c>
      <c r="H2647">
        <v>5.8512000000000004</v>
      </c>
      <c r="I2647">
        <v>4.5425000000000004</v>
      </c>
      <c r="J2647">
        <v>4.391</v>
      </c>
    </row>
    <row r="2648" spans="2:10" x14ac:dyDescent="0.35">
      <c r="B2648" s="262">
        <v>41927</v>
      </c>
      <c r="C2648">
        <v>1.2330000000000001</v>
      </c>
      <c r="D2648">
        <v>1.954</v>
      </c>
      <c r="E2648">
        <v>2.548</v>
      </c>
      <c r="F2648">
        <v>4.4542000000000002</v>
      </c>
      <c r="G2648">
        <v>4.0578000000000003</v>
      </c>
      <c r="H2648">
        <v>5.9025999999999996</v>
      </c>
      <c r="I2648">
        <v>4.5795000000000003</v>
      </c>
      <c r="J2648">
        <v>4.4241000000000001</v>
      </c>
    </row>
    <row r="2649" spans="2:10" x14ac:dyDescent="0.35">
      <c r="B2649" s="262">
        <v>41926</v>
      </c>
      <c r="C2649">
        <v>1.4239999999999999</v>
      </c>
      <c r="D2649">
        <v>2.1259999999999999</v>
      </c>
      <c r="E2649">
        <v>2.6859999999999999</v>
      </c>
      <c r="F2649">
        <v>4.4061000000000003</v>
      </c>
      <c r="G2649">
        <v>3.9742999999999999</v>
      </c>
      <c r="H2649">
        <v>5.8045</v>
      </c>
      <c r="I2649">
        <v>4.4325000000000001</v>
      </c>
      <c r="J2649">
        <v>4.2835000000000001</v>
      </c>
    </row>
    <row r="2650" spans="2:10" x14ac:dyDescent="0.35">
      <c r="B2650" s="262">
        <v>41925</v>
      </c>
      <c r="C2650">
        <v>1.484</v>
      </c>
      <c r="D2650">
        <v>2.1659999999999999</v>
      </c>
      <c r="E2650">
        <v>2.726</v>
      </c>
      <c r="F2650">
        <v>4.4413999999999998</v>
      </c>
      <c r="G2650">
        <v>4.0366</v>
      </c>
      <c r="H2650">
        <v>5.8239000000000001</v>
      </c>
      <c r="I2650">
        <v>4.5285000000000002</v>
      </c>
      <c r="J2650">
        <v>4.3468999999999998</v>
      </c>
    </row>
    <row r="2651" spans="2:10" x14ac:dyDescent="0.35">
      <c r="B2651" s="262">
        <v>41922</v>
      </c>
      <c r="C2651">
        <v>1.542</v>
      </c>
      <c r="D2651">
        <v>2.2160000000000002</v>
      </c>
      <c r="E2651">
        <v>2.7650000000000001</v>
      </c>
      <c r="F2651">
        <v>4.4490999999999996</v>
      </c>
      <c r="G2651">
        <v>4.0260999999999996</v>
      </c>
      <c r="H2651">
        <v>5.8433999999999999</v>
      </c>
      <c r="I2651">
        <v>4.6228999999999996</v>
      </c>
      <c r="J2651">
        <v>4.3560999999999996</v>
      </c>
    </row>
    <row r="2652" spans="2:10" x14ac:dyDescent="0.35">
      <c r="B2652" s="262">
        <v>41921</v>
      </c>
      <c r="C2652">
        <v>1.5780000000000001</v>
      </c>
      <c r="D2652">
        <v>2.2610000000000001</v>
      </c>
      <c r="E2652">
        <v>2.7970000000000002</v>
      </c>
      <c r="F2652">
        <v>4.4211</v>
      </c>
      <c r="G2652">
        <v>4.0077999999999996</v>
      </c>
      <c r="H2652">
        <v>5.7548000000000004</v>
      </c>
      <c r="I2652">
        <v>4.5453000000000001</v>
      </c>
      <c r="J2652">
        <v>4.3331999999999997</v>
      </c>
    </row>
    <row r="2653" spans="2:10" x14ac:dyDescent="0.35">
      <c r="B2653" s="262">
        <v>41920</v>
      </c>
      <c r="C2653">
        <v>1.5980000000000001</v>
      </c>
      <c r="D2653">
        <v>2.2629999999999999</v>
      </c>
      <c r="E2653">
        <v>2.7879999999999998</v>
      </c>
      <c r="F2653">
        <v>4.4161000000000001</v>
      </c>
      <c r="G2653">
        <v>3.9922</v>
      </c>
      <c r="H2653">
        <v>5.7359</v>
      </c>
      <c r="I2653">
        <v>4.5651999999999999</v>
      </c>
      <c r="J2653">
        <v>4.4432</v>
      </c>
    </row>
    <row r="2654" spans="2:10" x14ac:dyDescent="0.35">
      <c r="B2654" s="262">
        <v>41919</v>
      </c>
      <c r="C2654">
        <v>1.63</v>
      </c>
      <c r="D2654">
        <v>2.2879999999999998</v>
      </c>
      <c r="E2654">
        <v>2.8029999999999999</v>
      </c>
      <c r="F2654">
        <v>4.4237000000000002</v>
      </c>
      <c r="G2654">
        <v>3.9948000000000001</v>
      </c>
      <c r="H2654">
        <v>5.7815000000000003</v>
      </c>
      <c r="I2654">
        <v>4.6054000000000004</v>
      </c>
      <c r="J2654">
        <v>4.4359999999999999</v>
      </c>
    </row>
    <row r="2655" spans="2:10" x14ac:dyDescent="0.35">
      <c r="B2655" s="262">
        <v>41918</v>
      </c>
      <c r="C2655">
        <v>1.6890000000000001</v>
      </c>
      <c r="D2655">
        <v>2.3540000000000001</v>
      </c>
      <c r="E2655">
        <v>2.8679999999999999</v>
      </c>
      <c r="F2655">
        <v>4.3959999999999999</v>
      </c>
      <c r="G2655">
        <v>3.9514</v>
      </c>
      <c r="H2655">
        <v>5.7662000000000004</v>
      </c>
      <c r="I2655">
        <v>4.5453000000000001</v>
      </c>
      <c r="J2655">
        <v>4.3863000000000003</v>
      </c>
    </row>
    <row r="2656" spans="2:10" x14ac:dyDescent="0.35">
      <c r="B2656" s="262">
        <v>41915</v>
      </c>
      <c r="C2656">
        <v>1.7230000000000001</v>
      </c>
      <c r="D2656">
        <v>2.3879999999999999</v>
      </c>
      <c r="E2656">
        <v>2.8919999999999999</v>
      </c>
      <c r="F2656">
        <v>4.3761999999999999</v>
      </c>
      <c r="G2656">
        <v>3.9363000000000001</v>
      </c>
      <c r="H2656">
        <v>5.7662000000000004</v>
      </c>
      <c r="I2656">
        <v>4.5172999999999996</v>
      </c>
      <c r="J2656">
        <v>4.4028</v>
      </c>
    </row>
    <row r="2657" spans="2:10" x14ac:dyDescent="0.35">
      <c r="B2657" s="262">
        <v>41914</v>
      </c>
      <c r="C2657">
        <v>1.6639999999999999</v>
      </c>
      <c r="D2657">
        <v>2.3239999999999998</v>
      </c>
      <c r="E2657">
        <v>2.8340000000000001</v>
      </c>
      <c r="F2657">
        <v>4.4542000000000002</v>
      </c>
      <c r="G2657">
        <v>4.0182000000000002</v>
      </c>
      <c r="H2657">
        <v>5.8472999999999997</v>
      </c>
      <c r="I2657">
        <v>4.6641000000000004</v>
      </c>
      <c r="J2657">
        <v>4.5313999999999997</v>
      </c>
    </row>
    <row r="2658" spans="2:10" x14ac:dyDescent="0.35">
      <c r="B2658" s="262">
        <v>41913</v>
      </c>
      <c r="C2658">
        <v>1.7090000000000001</v>
      </c>
      <c r="D2658">
        <v>2.359</v>
      </c>
      <c r="E2658">
        <v>2.867</v>
      </c>
      <c r="F2658">
        <v>4.3712</v>
      </c>
      <c r="G2658">
        <v>3.9363000000000001</v>
      </c>
      <c r="H2658">
        <v>5.7321</v>
      </c>
      <c r="I2658">
        <v>4.5766</v>
      </c>
      <c r="J2658">
        <v>4.4359999999999999</v>
      </c>
    </row>
    <row r="2659" spans="2:10" x14ac:dyDescent="0.35">
      <c r="B2659" s="262">
        <v>41912</v>
      </c>
      <c r="C2659">
        <v>1.7709999999999999</v>
      </c>
      <c r="D2659">
        <v>2.4239999999999999</v>
      </c>
      <c r="E2659">
        <v>2.91</v>
      </c>
      <c r="F2659">
        <v>4.3613999999999997</v>
      </c>
      <c r="G2659">
        <v>3.9064000000000001</v>
      </c>
      <c r="H2659">
        <v>5.6432000000000002</v>
      </c>
      <c r="I2659">
        <v>4.5285000000000002</v>
      </c>
      <c r="J2659">
        <v>4.3792999999999997</v>
      </c>
    </row>
    <row r="2660" spans="2:10" x14ac:dyDescent="0.35">
      <c r="B2660" s="262">
        <v>41911</v>
      </c>
      <c r="C2660">
        <v>1.79</v>
      </c>
      <c r="D2660">
        <v>2.4390000000000001</v>
      </c>
      <c r="E2660">
        <v>2.9209999999999998</v>
      </c>
      <c r="F2660">
        <v>4.3460000000000001</v>
      </c>
      <c r="G2660">
        <v>3.8102</v>
      </c>
      <c r="H2660">
        <v>5.6334999999999997</v>
      </c>
      <c r="I2660">
        <v>4.4439000000000002</v>
      </c>
      <c r="J2660">
        <v>4.2834000000000003</v>
      </c>
    </row>
    <row r="2661" spans="2:10" x14ac:dyDescent="0.35">
      <c r="B2661" s="262">
        <v>41908</v>
      </c>
      <c r="C2661">
        <v>1.8149999999999999</v>
      </c>
      <c r="D2661">
        <v>2.4670000000000001</v>
      </c>
      <c r="E2661">
        <v>2.9470000000000001</v>
      </c>
      <c r="F2661">
        <v>4.3830999999999998</v>
      </c>
      <c r="G2661">
        <v>3.8489</v>
      </c>
      <c r="H2661">
        <v>5.6965000000000003</v>
      </c>
      <c r="I2661">
        <v>4.4687000000000001</v>
      </c>
      <c r="J2661">
        <v>4.2903000000000002</v>
      </c>
    </row>
    <row r="2662" spans="2:10" x14ac:dyDescent="0.35">
      <c r="B2662" s="262">
        <v>41907</v>
      </c>
      <c r="C2662">
        <v>1.798</v>
      </c>
      <c r="D2662">
        <v>2.444</v>
      </c>
      <c r="E2662">
        <v>2.919</v>
      </c>
      <c r="F2662">
        <v>4.3906000000000001</v>
      </c>
      <c r="G2662">
        <v>3.8464</v>
      </c>
      <c r="H2662">
        <v>5.6814999999999998</v>
      </c>
      <c r="I2662">
        <v>4.4549000000000003</v>
      </c>
      <c r="J2662">
        <v>4.3064</v>
      </c>
    </row>
    <row r="2663" spans="2:10" x14ac:dyDescent="0.35">
      <c r="B2663" s="262">
        <v>41906</v>
      </c>
      <c r="C2663">
        <v>1.833</v>
      </c>
      <c r="D2663">
        <v>2.48</v>
      </c>
      <c r="E2663">
        <v>2.9390000000000001</v>
      </c>
      <c r="F2663">
        <v>4.3681999999999999</v>
      </c>
      <c r="G2663">
        <v>3.8635999999999999</v>
      </c>
      <c r="H2663">
        <v>5.6666999999999996</v>
      </c>
      <c r="I2663">
        <v>4.3844000000000003</v>
      </c>
      <c r="J2663">
        <v>4.2584999999999997</v>
      </c>
    </row>
    <row r="2664" spans="2:10" x14ac:dyDescent="0.35">
      <c r="B2664" s="262">
        <v>41905</v>
      </c>
      <c r="C2664">
        <v>1.83</v>
      </c>
      <c r="D2664">
        <v>2.484</v>
      </c>
      <c r="E2664">
        <v>2.948</v>
      </c>
      <c r="F2664">
        <v>4.3731999999999998</v>
      </c>
      <c r="G2664">
        <v>3.9388999999999998</v>
      </c>
      <c r="H2664">
        <v>5.7454999999999998</v>
      </c>
      <c r="I2664">
        <v>4.4275000000000002</v>
      </c>
      <c r="J2664">
        <v>4.2721</v>
      </c>
    </row>
    <row r="2665" spans="2:10" x14ac:dyDescent="0.35">
      <c r="B2665" s="262">
        <v>41904</v>
      </c>
      <c r="C2665">
        <v>1.84</v>
      </c>
      <c r="D2665">
        <v>2.4940000000000002</v>
      </c>
      <c r="E2665">
        <v>2.9620000000000002</v>
      </c>
      <c r="F2665">
        <v>4.3192000000000004</v>
      </c>
      <c r="G2665">
        <v>3.8858999999999999</v>
      </c>
      <c r="H2665">
        <v>5.6666999999999996</v>
      </c>
      <c r="I2665">
        <v>4.2827999999999999</v>
      </c>
      <c r="J2665">
        <v>4.1550000000000002</v>
      </c>
    </row>
    <row r="2666" spans="2:10" x14ac:dyDescent="0.35">
      <c r="B2666" s="262">
        <v>41901</v>
      </c>
      <c r="C2666">
        <v>1.873</v>
      </c>
      <c r="D2666">
        <v>2.5419999999999998</v>
      </c>
      <c r="E2666">
        <v>3.0070000000000001</v>
      </c>
      <c r="F2666">
        <v>4.3460000000000001</v>
      </c>
      <c r="G2666">
        <v>3.8685</v>
      </c>
      <c r="H2666">
        <v>5.6927000000000003</v>
      </c>
      <c r="I2666">
        <v>4.2525000000000004</v>
      </c>
      <c r="J2666">
        <v>4.1421999999999999</v>
      </c>
    </row>
    <row r="2667" spans="2:10" x14ac:dyDescent="0.35">
      <c r="B2667" s="262">
        <v>41900</v>
      </c>
      <c r="C2667">
        <v>1.869</v>
      </c>
      <c r="D2667">
        <v>2.5739999999999998</v>
      </c>
      <c r="E2667">
        <v>3.06</v>
      </c>
      <c r="F2667">
        <v>4.3361999999999998</v>
      </c>
      <c r="G2667">
        <v>3.8054000000000001</v>
      </c>
      <c r="H2667">
        <v>5.7001999999999997</v>
      </c>
      <c r="I2667">
        <v>4.2956000000000003</v>
      </c>
      <c r="J2667">
        <v>4.1830999999999996</v>
      </c>
    </row>
    <row r="2668" spans="2:10" x14ac:dyDescent="0.35">
      <c r="B2668" s="262">
        <v>41899</v>
      </c>
      <c r="C2668">
        <v>1.82</v>
      </c>
      <c r="D2668">
        <v>2.516</v>
      </c>
      <c r="E2668">
        <v>3.0110000000000001</v>
      </c>
      <c r="F2668">
        <v>4.3582999999999998</v>
      </c>
      <c r="G2668">
        <v>3.8077999999999999</v>
      </c>
      <c r="H2668">
        <v>5.7915999999999999</v>
      </c>
      <c r="I2668">
        <v>4.2701000000000002</v>
      </c>
      <c r="J2668">
        <v>4.1940999999999997</v>
      </c>
    </row>
    <row r="2669" spans="2:10" x14ac:dyDescent="0.35">
      <c r="B2669" s="262">
        <v>41898</v>
      </c>
      <c r="C2669">
        <v>1.792</v>
      </c>
      <c r="D2669">
        <v>2.5219999999999998</v>
      </c>
      <c r="E2669">
        <v>3.02</v>
      </c>
      <c r="F2669">
        <v>4.3436000000000003</v>
      </c>
      <c r="G2669">
        <v>3.7746</v>
      </c>
      <c r="H2669">
        <v>5.7954999999999997</v>
      </c>
      <c r="I2669">
        <v>4.26</v>
      </c>
      <c r="J2669">
        <v>4.1615000000000002</v>
      </c>
    </row>
    <row r="2670" spans="2:10" x14ac:dyDescent="0.35">
      <c r="B2670" s="262">
        <v>41897</v>
      </c>
      <c r="C2670">
        <v>1.804</v>
      </c>
      <c r="D2670">
        <v>2.5409999999999999</v>
      </c>
      <c r="E2670">
        <v>3.0329999999999999</v>
      </c>
      <c r="F2670">
        <v>4.3022999999999998</v>
      </c>
      <c r="G2670">
        <v>3.7839999999999998</v>
      </c>
      <c r="H2670">
        <v>5.8384</v>
      </c>
      <c r="I2670">
        <v>4.2028999999999996</v>
      </c>
      <c r="J2670">
        <v>4.0895000000000001</v>
      </c>
    </row>
    <row r="2671" spans="2:10" x14ac:dyDescent="0.35">
      <c r="B2671" s="262">
        <v>41894</v>
      </c>
      <c r="C2671">
        <v>1.7929999999999999</v>
      </c>
      <c r="D2671">
        <v>2.528</v>
      </c>
      <c r="E2671">
        <v>3.0249999999999999</v>
      </c>
      <c r="F2671">
        <v>4.2927999999999997</v>
      </c>
      <c r="G2671">
        <v>3.7351000000000001</v>
      </c>
      <c r="H2671">
        <v>5.8188000000000004</v>
      </c>
      <c r="I2671">
        <v>4.2450000000000001</v>
      </c>
      <c r="J2671">
        <v>4.1315999999999997</v>
      </c>
    </row>
    <row r="2672" spans="2:10" x14ac:dyDescent="0.35">
      <c r="B2672" s="262">
        <v>41893</v>
      </c>
      <c r="C2672">
        <v>1.7629999999999999</v>
      </c>
      <c r="D2672">
        <v>2.4969999999999999</v>
      </c>
      <c r="E2672">
        <v>3.004</v>
      </c>
      <c r="F2672">
        <v>4.2643000000000004</v>
      </c>
      <c r="G2672">
        <v>3.7397</v>
      </c>
      <c r="H2672">
        <v>5.8384</v>
      </c>
      <c r="I2672">
        <v>4.2201000000000004</v>
      </c>
      <c r="J2672">
        <v>4.1020000000000003</v>
      </c>
    </row>
    <row r="2673" spans="2:10" x14ac:dyDescent="0.35">
      <c r="B2673" s="262">
        <v>41892</v>
      </c>
      <c r="C2673">
        <v>1.7629999999999999</v>
      </c>
      <c r="D2673">
        <v>2.504</v>
      </c>
      <c r="E2673">
        <v>3.02</v>
      </c>
      <c r="F2673">
        <v>4.2690000000000001</v>
      </c>
      <c r="G2673">
        <v>3.7374000000000001</v>
      </c>
      <c r="H2673">
        <v>6</v>
      </c>
      <c r="I2673">
        <v>4.1980000000000004</v>
      </c>
      <c r="J2673">
        <v>4.0915999999999997</v>
      </c>
    </row>
    <row r="2674" spans="2:10" x14ac:dyDescent="0.35">
      <c r="B2674" s="262">
        <v>41891</v>
      </c>
      <c r="C2674">
        <v>1.7430000000000001</v>
      </c>
      <c r="D2674">
        <v>2.4780000000000002</v>
      </c>
      <c r="E2674">
        <v>2.984</v>
      </c>
      <c r="F2674">
        <v>4.2361000000000004</v>
      </c>
      <c r="G2674">
        <v>3.7698999999999998</v>
      </c>
      <c r="H2674">
        <v>5.9546999999999999</v>
      </c>
      <c r="I2674">
        <v>4.2004999999999999</v>
      </c>
      <c r="J2674">
        <v>4.1040999999999999</v>
      </c>
    </row>
    <row r="2675" spans="2:10" x14ac:dyDescent="0.35">
      <c r="B2675" s="262">
        <v>41890</v>
      </c>
      <c r="C2675">
        <v>1.722</v>
      </c>
      <c r="D2675">
        <v>2.476</v>
      </c>
      <c r="E2675">
        <v>2.9729999999999999</v>
      </c>
      <c r="F2675">
        <v>4.2130000000000001</v>
      </c>
      <c r="G2675">
        <v>3.7166999999999999</v>
      </c>
      <c r="H2675">
        <v>5.87</v>
      </c>
      <c r="I2675">
        <v>4.1616999999999997</v>
      </c>
      <c r="J2675">
        <v>4.0688000000000004</v>
      </c>
    </row>
    <row r="2676" spans="2:10" x14ac:dyDescent="0.35">
      <c r="B2676" s="262">
        <v>41887</v>
      </c>
      <c r="C2676">
        <v>1.748</v>
      </c>
      <c r="D2676">
        <v>2.4620000000000002</v>
      </c>
      <c r="E2676">
        <v>2.9489999999999998</v>
      </c>
      <c r="F2676">
        <v>4.2061000000000002</v>
      </c>
      <c r="G2676">
        <v>3.6806000000000001</v>
      </c>
      <c r="H2676">
        <v>5.7378999999999998</v>
      </c>
      <c r="I2676">
        <v>4.1235999999999997</v>
      </c>
      <c r="J2676">
        <v>4.0301</v>
      </c>
    </row>
    <row r="2677" spans="2:10" x14ac:dyDescent="0.35">
      <c r="B2677" s="262">
        <v>41886</v>
      </c>
      <c r="C2677">
        <v>1.7969999999999999</v>
      </c>
      <c r="D2677">
        <v>2.4929999999999999</v>
      </c>
      <c r="E2677">
        <v>2.9630000000000001</v>
      </c>
      <c r="F2677">
        <v>4.2290999999999999</v>
      </c>
      <c r="G2677">
        <v>3.6673</v>
      </c>
      <c r="H2677">
        <v>5.7685000000000004</v>
      </c>
      <c r="I2677">
        <v>4.1001000000000003</v>
      </c>
      <c r="J2677">
        <v>4.0606</v>
      </c>
    </row>
    <row r="2678" spans="2:10" x14ac:dyDescent="0.35">
      <c r="B2678" s="262">
        <v>41885</v>
      </c>
      <c r="C2678">
        <v>1.7809999999999999</v>
      </c>
      <c r="D2678">
        <v>2.472</v>
      </c>
      <c r="E2678">
        <v>2.9329999999999998</v>
      </c>
      <c r="F2678">
        <v>4.2337999999999996</v>
      </c>
      <c r="G2678">
        <v>3.6941000000000002</v>
      </c>
      <c r="H2678">
        <v>5.8266</v>
      </c>
      <c r="I2678">
        <v>4.0746000000000002</v>
      </c>
      <c r="J2678">
        <v>4.0606</v>
      </c>
    </row>
    <row r="2679" spans="2:10" x14ac:dyDescent="0.35">
      <c r="B2679" s="262">
        <v>41884</v>
      </c>
      <c r="C2679">
        <v>1.7569999999999999</v>
      </c>
      <c r="D2679">
        <v>2.44</v>
      </c>
      <c r="E2679">
        <v>2.903</v>
      </c>
      <c r="F2679">
        <v>4.2690000000000001</v>
      </c>
      <c r="G2679">
        <v>3.7212999999999998</v>
      </c>
      <c r="H2679">
        <v>5.8032000000000004</v>
      </c>
      <c r="I2679">
        <v>4.133</v>
      </c>
      <c r="J2679">
        <v>4.1231</v>
      </c>
    </row>
    <row r="2680" spans="2:10" x14ac:dyDescent="0.35">
      <c r="B2680" s="262">
        <v>41883</v>
      </c>
      <c r="C2680">
        <v>1.718</v>
      </c>
      <c r="D2680">
        <v>2.3820000000000001</v>
      </c>
      <c r="E2680">
        <v>2.831</v>
      </c>
      <c r="F2680">
        <v>4.2690000000000001</v>
      </c>
      <c r="G2680">
        <v>3.7351000000000001</v>
      </c>
      <c r="H2680">
        <v>5.7077</v>
      </c>
      <c r="I2680">
        <v>4.1283000000000003</v>
      </c>
      <c r="J2680">
        <v>4.1401000000000003</v>
      </c>
    </row>
    <row r="2681" spans="2:10" x14ac:dyDescent="0.35">
      <c r="B2681" s="262">
        <v>41880</v>
      </c>
      <c r="C2681">
        <v>1.708</v>
      </c>
      <c r="D2681">
        <v>2.367</v>
      </c>
      <c r="E2681">
        <v>2.8250000000000002</v>
      </c>
      <c r="F2681">
        <v>4.2855999999999996</v>
      </c>
      <c r="G2681">
        <v>3.7259000000000002</v>
      </c>
      <c r="H2681">
        <v>5.7115</v>
      </c>
      <c r="I2681">
        <v>4.1094999999999997</v>
      </c>
      <c r="J2681">
        <v>4.1337000000000002</v>
      </c>
    </row>
    <row r="2682" spans="2:10" x14ac:dyDescent="0.35">
      <c r="B2682" s="262">
        <v>41879</v>
      </c>
      <c r="C2682">
        <v>1.716</v>
      </c>
      <c r="D2682">
        <v>2.37</v>
      </c>
      <c r="E2682">
        <v>2.8380000000000001</v>
      </c>
      <c r="F2682">
        <v>4.2975000000000003</v>
      </c>
      <c r="G2682">
        <v>3.7582</v>
      </c>
      <c r="H2682">
        <v>5.7492999999999999</v>
      </c>
      <c r="I2682">
        <v>4.0540000000000003</v>
      </c>
      <c r="J2682">
        <v>4.1166999999999998</v>
      </c>
    </row>
    <row r="2683" spans="2:10" x14ac:dyDescent="0.35">
      <c r="B2683" s="262">
        <v>41878</v>
      </c>
      <c r="C2683">
        <v>1.7070000000000001</v>
      </c>
      <c r="D2683">
        <v>2.371</v>
      </c>
      <c r="E2683">
        <v>2.8530000000000002</v>
      </c>
      <c r="F2683">
        <v>4.3361999999999998</v>
      </c>
      <c r="G2683">
        <v>3.742</v>
      </c>
      <c r="H2683">
        <v>5.7569999999999997</v>
      </c>
      <c r="I2683">
        <v>4.0201000000000002</v>
      </c>
      <c r="J2683">
        <v>4.1337000000000002</v>
      </c>
    </row>
    <row r="2684" spans="2:10" x14ac:dyDescent="0.35">
      <c r="B2684" s="262">
        <v>41877</v>
      </c>
      <c r="C2684">
        <v>1.7529999999999999</v>
      </c>
      <c r="D2684">
        <v>2.448</v>
      </c>
      <c r="E2684">
        <v>2.923</v>
      </c>
      <c r="F2684">
        <v>4.3192000000000004</v>
      </c>
      <c r="G2684">
        <v>3.6896</v>
      </c>
      <c r="H2684">
        <v>5.7454999999999998</v>
      </c>
      <c r="I2684">
        <v>3.9691999999999998</v>
      </c>
      <c r="J2684">
        <v>4.1273</v>
      </c>
    </row>
    <row r="2685" spans="2:10" x14ac:dyDescent="0.35">
      <c r="B2685" s="262">
        <v>41876</v>
      </c>
      <c r="C2685">
        <v>1.7989999999999999</v>
      </c>
      <c r="D2685">
        <v>2.399</v>
      </c>
      <c r="E2685">
        <v>2.9790000000000001</v>
      </c>
      <c r="F2685">
        <v>4.3533999999999997</v>
      </c>
      <c r="G2685">
        <v>3.7351000000000001</v>
      </c>
      <c r="H2685">
        <v>5.7915999999999999</v>
      </c>
      <c r="I2685">
        <v>4.0223000000000004</v>
      </c>
      <c r="J2685">
        <v>4.1593</v>
      </c>
    </row>
    <row r="2686" spans="2:10" x14ac:dyDescent="0.35">
      <c r="B2686" s="262">
        <v>41873</v>
      </c>
      <c r="C2686">
        <v>1.8029999999999999</v>
      </c>
      <c r="D2686">
        <v>2.4039999999999999</v>
      </c>
      <c r="E2686">
        <v>2.9820000000000002</v>
      </c>
      <c r="F2686">
        <v>4.3533999999999997</v>
      </c>
      <c r="G2686">
        <v>3.7351000000000001</v>
      </c>
      <c r="H2686">
        <v>5.7915999999999999</v>
      </c>
      <c r="I2686">
        <v>4.0223000000000004</v>
      </c>
      <c r="J2686">
        <v>4.1593</v>
      </c>
    </row>
    <row r="2687" spans="2:10" x14ac:dyDescent="0.35">
      <c r="B2687" s="262">
        <v>41872</v>
      </c>
      <c r="C2687">
        <v>1.794</v>
      </c>
      <c r="D2687">
        <v>2.3959999999999999</v>
      </c>
      <c r="E2687">
        <v>2.9729999999999999</v>
      </c>
      <c r="F2687">
        <v>4.3411</v>
      </c>
      <c r="G2687">
        <v>3.7166999999999999</v>
      </c>
      <c r="H2687">
        <v>5.7039</v>
      </c>
      <c r="I2687">
        <v>4.0335999999999999</v>
      </c>
      <c r="J2687">
        <v>4.1231</v>
      </c>
    </row>
    <row r="2688" spans="2:10" x14ac:dyDescent="0.35">
      <c r="B2688" s="262">
        <v>41871</v>
      </c>
      <c r="C2688">
        <v>1.8220000000000001</v>
      </c>
      <c r="D2688">
        <v>2.4169999999999998</v>
      </c>
      <c r="E2688">
        <v>2.9860000000000002</v>
      </c>
      <c r="F2688">
        <v>4.3436000000000003</v>
      </c>
      <c r="G2688">
        <v>3.7443</v>
      </c>
      <c r="H2688">
        <v>5.7152000000000003</v>
      </c>
      <c r="I2688">
        <v>4.0494000000000003</v>
      </c>
      <c r="J2688">
        <v>4.1040999999999999</v>
      </c>
    </row>
    <row r="2689" spans="2:10" x14ac:dyDescent="0.35">
      <c r="B2689" s="262">
        <v>41870</v>
      </c>
      <c r="C2689">
        <v>1.798</v>
      </c>
      <c r="D2689">
        <v>2.4</v>
      </c>
      <c r="E2689">
        <v>2.9769999999999999</v>
      </c>
      <c r="F2689">
        <v>4.3707000000000003</v>
      </c>
      <c r="G2689">
        <v>3.7722000000000002</v>
      </c>
      <c r="H2689">
        <v>5.7607999999999997</v>
      </c>
      <c r="I2689">
        <v>4.1142000000000003</v>
      </c>
      <c r="J2689">
        <v>4.1231</v>
      </c>
    </row>
    <row r="2690" spans="2:10" x14ac:dyDescent="0.35">
      <c r="B2690" s="262">
        <v>41869</v>
      </c>
      <c r="C2690">
        <v>1.8280000000000001</v>
      </c>
      <c r="D2690">
        <v>2.427</v>
      </c>
      <c r="E2690">
        <v>2.9969999999999999</v>
      </c>
      <c r="F2690">
        <v>4.3930999999999996</v>
      </c>
      <c r="G2690">
        <v>3.8054000000000001</v>
      </c>
      <c r="H2690">
        <v>5.8071000000000002</v>
      </c>
      <c r="I2690">
        <v>4.1235999999999997</v>
      </c>
      <c r="J2690">
        <v>4.1273</v>
      </c>
    </row>
    <row r="2691" spans="2:10" x14ac:dyDescent="0.35">
      <c r="B2691" s="262">
        <v>41866</v>
      </c>
      <c r="C2691">
        <v>1.736</v>
      </c>
      <c r="D2691">
        <v>2.3250000000000002</v>
      </c>
      <c r="E2691">
        <v>2.9089999999999998</v>
      </c>
      <c r="F2691">
        <v>4.4031000000000002</v>
      </c>
      <c r="G2691">
        <v>3.8077999999999999</v>
      </c>
      <c r="H2691">
        <v>5.8227000000000002</v>
      </c>
      <c r="I2691">
        <v>4.1401000000000003</v>
      </c>
      <c r="J2691">
        <v>4.1486000000000001</v>
      </c>
    </row>
    <row r="2692" spans="2:10" x14ac:dyDescent="0.35">
      <c r="B2692" s="262">
        <v>41865</v>
      </c>
      <c r="C2692">
        <v>1.8240000000000001</v>
      </c>
      <c r="D2692">
        <v>2.4409999999999998</v>
      </c>
      <c r="E2692">
        <v>3.0339999999999998</v>
      </c>
      <c r="F2692">
        <v>4.4259000000000004</v>
      </c>
      <c r="G2692">
        <v>3.8077999999999999</v>
      </c>
      <c r="H2692">
        <v>5.8502000000000001</v>
      </c>
      <c r="I2692">
        <v>4.1616999999999997</v>
      </c>
      <c r="J2692">
        <v>4.1357999999999997</v>
      </c>
    </row>
    <row r="2693" spans="2:10" x14ac:dyDescent="0.35">
      <c r="B2693" s="262">
        <v>41864</v>
      </c>
      <c r="C2693">
        <v>1.833</v>
      </c>
      <c r="D2693">
        <v>2.44</v>
      </c>
      <c r="E2693">
        <v>3.044</v>
      </c>
      <c r="F2693">
        <v>4.4747000000000003</v>
      </c>
      <c r="G2693">
        <v>3.8561999999999999</v>
      </c>
      <c r="H2693">
        <v>5.9141000000000004</v>
      </c>
      <c r="I2693">
        <v>4.1980000000000004</v>
      </c>
      <c r="J2693">
        <v>4.1745000000000001</v>
      </c>
    </row>
    <row r="2694" spans="2:10" x14ac:dyDescent="0.35">
      <c r="B2694" s="262">
        <v>41863</v>
      </c>
      <c r="C2694">
        <v>1.911</v>
      </c>
      <c r="D2694">
        <v>2.4820000000000002</v>
      </c>
      <c r="E2694">
        <v>3.0619999999999998</v>
      </c>
      <c r="F2694">
        <v>4.5273000000000003</v>
      </c>
      <c r="G2694">
        <v>3.8416000000000001</v>
      </c>
      <c r="H2694">
        <v>5.9710999999999999</v>
      </c>
      <c r="I2694">
        <v>4.2575000000000003</v>
      </c>
      <c r="J2694">
        <v>4.2450000000000001</v>
      </c>
    </row>
    <row r="2695" spans="2:10" x14ac:dyDescent="0.35">
      <c r="B2695" s="262">
        <v>41862</v>
      </c>
      <c r="C2695">
        <v>1.9139999999999999</v>
      </c>
      <c r="D2695">
        <v>2.4900000000000002</v>
      </c>
      <c r="E2695">
        <v>3.0449999999999999</v>
      </c>
      <c r="F2695">
        <v>4.5114000000000001</v>
      </c>
      <c r="G2695">
        <v>3.8586999999999998</v>
      </c>
      <c r="H2695">
        <v>5.9302000000000001</v>
      </c>
      <c r="I2695">
        <v>4.2675999999999998</v>
      </c>
      <c r="J2695">
        <v>4.2629999999999999</v>
      </c>
    </row>
    <row r="2696" spans="2:10" x14ac:dyDescent="0.35">
      <c r="B2696" s="262">
        <v>41859</v>
      </c>
      <c r="C2696">
        <v>1.891</v>
      </c>
      <c r="D2696">
        <v>2.4590000000000001</v>
      </c>
      <c r="E2696">
        <v>3.0009999999999999</v>
      </c>
      <c r="F2696">
        <v>4.5541</v>
      </c>
      <c r="G2696">
        <v>3.8561999999999999</v>
      </c>
      <c r="H2696">
        <v>5.9588000000000001</v>
      </c>
      <c r="I2696">
        <v>4.3007</v>
      </c>
      <c r="J2696">
        <v>4.2721</v>
      </c>
    </row>
    <row r="2697" spans="2:10" x14ac:dyDescent="0.35">
      <c r="B2697" s="262">
        <v>41858</v>
      </c>
      <c r="C2697">
        <v>1.9019999999999999</v>
      </c>
      <c r="D2697">
        <v>2.4809999999999999</v>
      </c>
      <c r="E2697">
        <v>3.0350000000000001</v>
      </c>
      <c r="F2697">
        <v>4.5460000000000003</v>
      </c>
      <c r="G2697">
        <v>3.8513000000000002</v>
      </c>
      <c r="H2697">
        <v>5.9343000000000004</v>
      </c>
      <c r="I2697">
        <v>4.2751999999999999</v>
      </c>
      <c r="J2697">
        <v>4.3064</v>
      </c>
    </row>
    <row r="2698" spans="2:10" x14ac:dyDescent="0.35">
      <c r="B2698" s="262">
        <v>41857</v>
      </c>
      <c r="C2698">
        <v>1.93</v>
      </c>
      <c r="D2698">
        <v>2.5139999999999998</v>
      </c>
      <c r="E2698">
        <v>3.07</v>
      </c>
      <c r="F2698">
        <v>4.5541</v>
      </c>
      <c r="G2698">
        <v>3.8586999999999998</v>
      </c>
      <c r="H2698">
        <v>5.9546999999999999</v>
      </c>
      <c r="I2698">
        <v>4.25</v>
      </c>
      <c r="J2698">
        <v>4.2766000000000002</v>
      </c>
    </row>
    <row r="2699" spans="2:10" x14ac:dyDescent="0.35">
      <c r="B2699" s="262">
        <v>41856</v>
      </c>
      <c r="C2699">
        <v>1.966</v>
      </c>
      <c r="D2699">
        <v>2.5790000000000002</v>
      </c>
      <c r="E2699">
        <v>3.1280000000000001</v>
      </c>
      <c r="F2699">
        <v>4.5326000000000004</v>
      </c>
      <c r="G2699">
        <v>3.742</v>
      </c>
      <c r="H2699">
        <v>5.9916999999999998</v>
      </c>
      <c r="I2699">
        <v>4.2126999999999999</v>
      </c>
      <c r="J2699">
        <v>4.2834000000000003</v>
      </c>
    </row>
    <row r="2700" spans="2:10" x14ac:dyDescent="0.35">
      <c r="B2700" s="262">
        <v>41855</v>
      </c>
      <c r="C2700">
        <v>1.9350000000000001</v>
      </c>
      <c r="D2700">
        <v>2.536</v>
      </c>
      <c r="E2700">
        <v>3.1030000000000002</v>
      </c>
      <c r="F2700">
        <v>4.5621999999999998</v>
      </c>
      <c r="G2700">
        <v>3.7768999999999999</v>
      </c>
      <c r="H2700">
        <v>6.0208000000000004</v>
      </c>
      <c r="I2700">
        <v>4.1980000000000004</v>
      </c>
      <c r="J2700">
        <v>4.2857000000000003</v>
      </c>
    </row>
    <row r="2701" spans="2:10" x14ac:dyDescent="0.35">
      <c r="B2701" s="262">
        <v>41852</v>
      </c>
      <c r="C2701">
        <v>1.9419999999999999</v>
      </c>
      <c r="D2701">
        <v>2.5470000000000002</v>
      </c>
      <c r="E2701">
        <v>3.1160000000000001</v>
      </c>
      <c r="F2701">
        <v>4.5865999999999998</v>
      </c>
      <c r="G2701">
        <v>3.7793000000000001</v>
      </c>
      <c r="H2701">
        <v>6.0292000000000003</v>
      </c>
      <c r="I2701">
        <v>4.2103000000000002</v>
      </c>
      <c r="J2701">
        <v>4.2834000000000003</v>
      </c>
    </row>
    <row r="2702" spans="2:10" x14ac:dyDescent="0.35">
      <c r="B2702" s="262">
        <v>41851</v>
      </c>
      <c r="C2702">
        <v>1.9970000000000001</v>
      </c>
      <c r="D2702">
        <v>2.601</v>
      </c>
      <c r="E2702">
        <v>3.1659999999999999</v>
      </c>
      <c r="F2702">
        <v>4.5034999999999998</v>
      </c>
      <c r="G2702">
        <v>3.7189999999999999</v>
      </c>
      <c r="H2702">
        <v>5.9505999999999997</v>
      </c>
      <c r="I2702">
        <v>4.0494000000000003</v>
      </c>
      <c r="J2702">
        <v>4.1550000000000002</v>
      </c>
    </row>
    <row r="2703" spans="2:10" x14ac:dyDescent="0.35">
      <c r="B2703" s="262">
        <v>41850</v>
      </c>
      <c r="C2703">
        <v>1.9970000000000001</v>
      </c>
      <c r="D2703">
        <v>2.5960000000000001</v>
      </c>
      <c r="E2703">
        <v>3.1739999999999999</v>
      </c>
      <c r="F2703">
        <v>4.4565999999999999</v>
      </c>
      <c r="G2703">
        <v>3.7166999999999999</v>
      </c>
      <c r="H2703">
        <v>5.9302000000000001</v>
      </c>
      <c r="I2703">
        <v>4.0290999999999997</v>
      </c>
      <c r="J2703">
        <v>4.1357999999999997</v>
      </c>
    </row>
    <row r="2704" spans="2:10" x14ac:dyDescent="0.35">
      <c r="B2704" s="262">
        <v>41849</v>
      </c>
      <c r="C2704">
        <v>1.9610000000000001</v>
      </c>
      <c r="D2704">
        <v>2.5449999999999999</v>
      </c>
      <c r="E2704">
        <v>3.145</v>
      </c>
      <c r="F2704">
        <v>4.3806000000000003</v>
      </c>
      <c r="G2704">
        <v>3.7305000000000001</v>
      </c>
      <c r="H2704">
        <v>5.8859000000000004</v>
      </c>
      <c r="I2704">
        <v>3.9933999999999998</v>
      </c>
      <c r="J2704">
        <v>4.1506999999999996</v>
      </c>
    </row>
    <row r="2705" spans="2:10" x14ac:dyDescent="0.35">
      <c r="B2705" s="262">
        <v>41848</v>
      </c>
      <c r="C2705">
        <v>1.9810000000000001</v>
      </c>
      <c r="D2705">
        <v>2.577</v>
      </c>
      <c r="E2705">
        <v>3.165</v>
      </c>
      <c r="F2705">
        <v>4.3830999999999998</v>
      </c>
      <c r="G2705">
        <v>3.7374000000000001</v>
      </c>
      <c r="H2705">
        <v>5.8939000000000004</v>
      </c>
      <c r="I2705">
        <v>4.0246000000000004</v>
      </c>
      <c r="J2705">
        <v>4.1852999999999998</v>
      </c>
    </row>
    <row r="2706" spans="2:10" x14ac:dyDescent="0.35">
      <c r="B2706" s="262">
        <v>41845</v>
      </c>
      <c r="C2706">
        <v>1.9730000000000001</v>
      </c>
      <c r="D2706">
        <v>2.569</v>
      </c>
      <c r="E2706">
        <v>3.1579999999999999</v>
      </c>
      <c r="F2706">
        <v>4.4234</v>
      </c>
      <c r="G2706">
        <v>3.7559</v>
      </c>
      <c r="H2706">
        <v>5.9180999999999999</v>
      </c>
      <c r="I2706">
        <v>4.0312999999999999</v>
      </c>
      <c r="J2706">
        <v>4.1852999999999998</v>
      </c>
    </row>
    <row r="2707" spans="2:10" x14ac:dyDescent="0.35">
      <c r="B2707" s="262">
        <v>41844</v>
      </c>
      <c r="C2707">
        <v>2.0030000000000001</v>
      </c>
      <c r="D2707">
        <v>2.605</v>
      </c>
      <c r="E2707">
        <v>3.18</v>
      </c>
      <c r="F2707">
        <v>4.4157999999999999</v>
      </c>
      <c r="G2707">
        <v>3.7443</v>
      </c>
      <c r="H2707">
        <v>5.8581000000000003</v>
      </c>
      <c r="I2707">
        <v>3.9866999999999999</v>
      </c>
      <c r="J2707">
        <v>4.1443000000000003</v>
      </c>
    </row>
    <row r="2708" spans="2:10" x14ac:dyDescent="0.35">
      <c r="B2708" s="262">
        <v>41843</v>
      </c>
      <c r="C2708">
        <v>1.956</v>
      </c>
      <c r="D2708">
        <v>2.5529999999999999</v>
      </c>
      <c r="E2708">
        <v>3.1520000000000001</v>
      </c>
      <c r="F2708">
        <v>4.4131999999999998</v>
      </c>
      <c r="G2708">
        <v>3.7629000000000001</v>
      </c>
      <c r="H2708">
        <v>5.7877000000000001</v>
      </c>
      <c r="I2708">
        <v>3.9977999999999998</v>
      </c>
      <c r="J2708">
        <v>4.1231</v>
      </c>
    </row>
    <row r="2709" spans="2:10" x14ac:dyDescent="0.35">
      <c r="B2709" s="262">
        <v>41842</v>
      </c>
      <c r="C2709">
        <v>1.982</v>
      </c>
      <c r="D2709">
        <v>2.585</v>
      </c>
      <c r="E2709">
        <v>3.177</v>
      </c>
      <c r="F2709">
        <v>4.4335000000000004</v>
      </c>
      <c r="G2709">
        <v>3.7864</v>
      </c>
      <c r="H2709">
        <v>5.6261999999999999</v>
      </c>
      <c r="I2709">
        <v>4</v>
      </c>
      <c r="J2709">
        <v>4.1189</v>
      </c>
    </row>
    <row r="2710" spans="2:10" x14ac:dyDescent="0.35">
      <c r="B2710" s="262">
        <v>41841</v>
      </c>
      <c r="C2710">
        <v>1.964</v>
      </c>
      <c r="D2710">
        <v>2.5659999999999998</v>
      </c>
      <c r="E2710">
        <v>3.1720000000000002</v>
      </c>
      <c r="F2710">
        <v>4.4462999999999999</v>
      </c>
      <c r="G2710">
        <v>3.7816999999999998</v>
      </c>
      <c r="H2710">
        <v>5.6703999999999999</v>
      </c>
      <c r="I2710">
        <v>4.0472000000000001</v>
      </c>
      <c r="J2710">
        <v>4.1379000000000001</v>
      </c>
    </row>
    <row r="2711" spans="2:10" x14ac:dyDescent="0.35">
      <c r="B2711" s="262">
        <v>41838</v>
      </c>
      <c r="C2711">
        <v>1.968</v>
      </c>
      <c r="D2711">
        <v>2.57</v>
      </c>
      <c r="E2711">
        <v>3.1749999999999998</v>
      </c>
      <c r="F2711">
        <v>4.4592000000000001</v>
      </c>
      <c r="G2711">
        <v>3.7934999999999999</v>
      </c>
      <c r="H2711">
        <v>5.6741000000000001</v>
      </c>
      <c r="I2711">
        <v>4.0312999999999999</v>
      </c>
      <c r="J2711">
        <v>4.1745000000000001</v>
      </c>
    </row>
    <row r="2712" spans="2:10" x14ac:dyDescent="0.35">
      <c r="B2712" s="262">
        <v>41837</v>
      </c>
      <c r="C2712">
        <v>1.9730000000000001</v>
      </c>
      <c r="D2712">
        <v>2.585</v>
      </c>
      <c r="E2712">
        <v>3.206</v>
      </c>
      <c r="F2712">
        <v>4.4904000000000002</v>
      </c>
      <c r="G2712">
        <v>3.8342999999999998</v>
      </c>
      <c r="H2712">
        <v>5.6927000000000003</v>
      </c>
      <c r="I2712">
        <v>4.0861999999999998</v>
      </c>
      <c r="J2712">
        <v>4.2629999999999999</v>
      </c>
    </row>
    <row r="2713" spans="2:10" x14ac:dyDescent="0.35">
      <c r="B2713" s="262">
        <v>41836</v>
      </c>
      <c r="C2713">
        <v>2.0369999999999999</v>
      </c>
      <c r="D2713">
        <v>2.65</v>
      </c>
      <c r="E2713">
        <v>3.2570000000000001</v>
      </c>
      <c r="F2713">
        <v>4.4878</v>
      </c>
      <c r="G2713">
        <v>3.8149999999999999</v>
      </c>
      <c r="H2713">
        <v>5.6189</v>
      </c>
      <c r="I2713">
        <v>4.0608000000000004</v>
      </c>
      <c r="J2713">
        <v>4.1919000000000004</v>
      </c>
    </row>
    <row r="2714" spans="2:10" x14ac:dyDescent="0.35">
      <c r="B2714" s="262">
        <v>41835</v>
      </c>
      <c r="C2714">
        <v>2.0339999999999998</v>
      </c>
      <c r="D2714">
        <v>2.6429999999999998</v>
      </c>
      <c r="E2714">
        <v>3.2519999999999998</v>
      </c>
      <c r="F2714">
        <v>4.5114000000000001</v>
      </c>
      <c r="G2714">
        <v>3.8367</v>
      </c>
      <c r="H2714">
        <v>5.6226000000000003</v>
      </c>
      <c r="I2714">
        <v>4.0723000000000003</v>
      </c>
      <c r="J2714">
        <v>4.1830999999999996</v>
      </c>
    </row>
    <row r="2715" spans="2:10" x14ac:dyDescent="0.35">
      <c r="B2715" s="262">
        <v>41834</v>
      </c>
      <c r="C2715">
        <v>1.982</v>
      </c>
      <c r="D2715">
        <v>2.6030000000000002</v>
      </c>
      <c r="E2715">
        <v>3.2330000000000001</v>
      </c>
      <c r="F2715">
        <v>4.5167000000000002</v>
      </c>
      <c r="G2715">
        <v>3.8126000000000002</v>
      </c>
      <c r="H2715">
        <v>5.6153000000000004</v>
      </c>
      <c r="I2715">
        <v>4.1117999999999997</v>
      </c>
      <c r="J2715">
        <v>4.2115999999999998</v>
      </c>
    </row>
    <row r="2716" spans="2:10" x14ac:dyDescent="0.35">
      <c r="B2716" s="262">
        <v>41831</v>
      </c>
      <c r="C2716">
        <v>1.988</v>
      </c>
      <c r="D2716">
        <v>2.6</v>
      </c>
      <c r="E2716">
        <v>3.2360000000000002</v>
      </c>
      <c r="F2716">
        <v>4.5273000000000003</v>
      </c>
      <c r="G2716">
        <v>3.7959000000000001</v>
      </c>
      <c r="H2716">
        <v>5.6044</v>
      </c>
      <c r="I2716">
        <v>4.1117999999999997</v>
      </c>
      <c r="J2716">
        <v>4.1875</v>
      </c>
    </row>
    <row r="2717" spans="2:10" x14ac:dyDescent="0.35">
      <c r="B2717" s="262">
        <v>41830</v>
      </c>
      <c r="C2717">
        <v>2.02</v>
      </c>
      <c r="D2717">
        <v>2.6259999999999999</v>
      </c>
      <c r="E2717">
        <v>3.25</v>
      </c>
      <c r="F2717">
        <v>4.5487000000000002</v>
      </c>
      <c r="G2717">
        <v>3.8102</v>
      </c>
      <c r="H2717">
        <v>5.6044</v>
      </c>
      <c r="I2717">
        <v>4.1378000000000004</v>
      </c>
      <c r="J2717">
        <v>4.1984000000000004</v>
      </c>
    </row>
    <row r="2718" spans="2:10" x14ac:dyDescent="0.35">
      <c r="B2718" s="262">
        <v>41829</v>
      </c>
      <c r="C2718">
        <v>2.048</v>
      </c>
      <c r="D2718">
        <v>2.6589999999999998</v>
      </c>
      <c r="E2718">
        <v>3.2749999999999999</v>
      </c>
      <c r="F2718">
        <v>4.5621999999999998</v>
      </c>
      <c r="G2718">
        <v>3.7934999999999999</v>
      </c>
      <c r="H2718">
        <v>5.5576999999999996</v>
      </c>
      <c r="I2718">
        <v>4.1165000000000003</v>
      </c>
      <c r="J2718">
        <v>4.1919000000000004</v>
      </c>
    </row>
    <row r="2719" spans="2:10" x14ac:dyDescent="0.35">
      <c r="B2719" s="262">
        <v>41828</v>
      </c>
      <c r="C2719">
        <v>2.0230000000000001</v>
      </c>
      <c r="D2719">
        <v>2.6459999999999999</v>
      </c>
      <c r="E2719">
        <v>3.2730000000000001</v>
      </c>
      <c r="F2719">
        <v>4.5326000000000004</v>
      </c>
      <c r="G2719">
        <v>3.7443</v>
      </c>
      <c r="H2719">
        <v>5.4804000000000004</v>
      </c>
      <c r="I2719">
        <v>4.0404</v>
      </c>
      <c r="J2719">
        <v>4.1104000000000003</v>
      </c>
    </row>
    <row r="2720" spans="2:10" x14ac:dyDescent="0.35">
      <c r="B2720" s="262">
        <v>41827</v>
      </c>
      <c r="C2720">
        <v>2.097</v>
      </c>
      <c r="D2720">
        <v>2.7250000000000001</v>
      </c>
      <c r="E2720">
        <v>3.3290000000000002</v>
      </c>
      <c r="F2720">
        <v>4.5353000000000003</v>
      </c>
      <c r="G2720">
        <v>3.742</v>
      </c>
      <c r="H2720">
        <v>5.4493999999999998</v>
      </c>
      <c r="I2720">
        <v>4.0404</v>
      </c>
      <c r="J2720">
        <v>4.0853999999999999</v>
      </c>
    </row>
    <row r="2721" spans="2:10" x14ac:dyDescent="0.35">
      <c r="B2721" s="262">
        <v>41824</v>
      </c>
      <c r="C2721">
        <v>2.1230000000000002</v>
      </c>
      <c r="D2721">
        <v>2.7559999999999998</v>
      </c>
      <c r="E2721">
        <v>3.3460000000000001</v>
      </c>
      <c r="F2721">
        <v>4.53</v>
      </c>
      <c r="G2721">
        <v>3.742</v>
      </c>
      <c r="H2721">
        <v>5.4562999999999997</v>
      </c>
      <c r="I2721">
        <v>4.0358000000000001</v>
      </c>
      <c r="J2721">
        <v>4.0750000000000002</v>
      </c>
    </row>
    <row r="2722" spans="2:10" x14ac:dyDescent="0.35">
      <c r="B2722" s="262">
        <v>41823</v>
      </c>
      <c r="C2722">
        <v>2.113</v>
      </c>
      <c r="D2722">
        <v>2.75</v>
      </c>
      <c r="E2722">
        <v>3.3370000000000002</v>
      </c>
      <c r="F2722">
        <v>4.5141</v>
      </c>
      <c r="G2722">
        <v>3.7582</v>
      </c>
      <c r="H2722">
        <v>5.4356999999999998</v>
      </c>
      <c r="I2722">
        <v>4.0201000000000002</v>
      </c>
      <c r="J2722">
        <v>4.0728999999999997</v>
      </c>
    </row>
    <row r="2723" spans="2:10" x14ac:dyDescent="0.35">
      <c r="B2723" s="262">
        <v>41822</v>
      </c>
      <c r="C2723">
        <v>2.1259999999999999</v>
      </c>
      <c r="D2723">
        <v>2.75</v>
      </c>
      <c r="E2723">
        <v>3.331</v>
      </c>
      <c r="F2723">
        <v>4.4955999999999996</v>
      </c>
      <c r="G2723">
        <v>3.7982</v>
      </c>
      <c r="H2723">
        <v>5.4356999999999998</v>
      </c>
      <c r="I2723">
        <v>4.0426000000000002</v>
      </c>
      <c r="J2723">
        <v>4.1062000000000003</v>
      </c>
    </row>
    <row r="2724" spans="2:10" x14ac:dyDescent="0.35">
      <c r="B2724" s="262">
        <v>41821</v>
      </c>
      <c r="C2724">
        <v>2.0760000000000001</v>
      </c>
      <c r="D2724">
        <v>2.7040000000000002</v>
      </c>
      <c r="E2724">
        <v>3.31</v>
      </c>
      <c r="F2724">
        <v>4.5034999999999998</v>
      </c>
      <c r="G2724">
        <v>3.7746</v>
      </c>
      <c r="H2724">
        <v>5.4734999999999996</v>
      </c>
      <c r="I2724">
        <v>4.0358000000000001</v>
      </c>
      <c r="J2724">
        <v>4.0979000000000001</v>
      </c>
    </row>
    <row r="2725" spans="2:10" x14ac:dyDescent="0.35">
      <c r="B2725" s="262">
        <v>41820</v>
      </c>
      <c r="C2725">
        <v>2.0310000000000001</v>
      </c>
      <c r="D2725">
        <v>2.669</v>
      </c>
      <c r="E2725">
        <v>3.2869999999999999</v>
      </c>
      <c r="F2725">
        <v>4.5865999999999998</v>
      </c>
      <c r="G2725">
        <v>3.8611</v>
      </c>
      <c r="H2725">
        <v>5.5328999999999997</v>
      </c>
      <c r="I2725">
        <v>4.0861999999999998</v>
      </c>
      <c r="J2725">
        <v>4.1615000000000002</v>
      </c>
    </row>
    <row r="2726" spans="2:10" x14ac:dyDescent="0.35">
      <c r="B2726" s="262">
        <v>41817</v>
      </c>
      <c r="C2726">
        <v>2.0089999999999999</v>
      </c>
      <c r="D2726">
        <v>2.6389999999999998</v>
      </c>
      <c r="E2726">
        <v>3.2650000000000001</v>
      </c>
      <c r="F2726">
        <v>4.6029999999999998</v>
      </c>
      <c r="G2726">
        <v>3.8734999999999999</v>
      </c>
      <c r="H2726">
        <v>5.5364000000000004</v>
      </c>
      <c r="I2726">
        <v>4.0930999999999997</v>
      </c>
      <c r="J2726">
        <v>4.1940999999999997</v>
      </c>
    </row>
    <row r="2727" spans="2:10" x14ac:dyDescent="0.35">
      <c r="B2727" s="262">
        <v>41816</v>
      </c>
      <c r="C2727">
        <v>2.0059999999999998</v>
      </c>
      <c r="D2727">
        <v>2.6349999999999998</v>
      </c>
      <c r="E2727">
        <v>3.262</v>
      </c>
      <c r="F2727">
        <v>4.5784000000000002</v>
      </c>
      <c r="G2727">
        <v>3.8908999999999998</v>
      </c>
      <c r="H2727">
        <v>5.5293000000000001</v>
      </c>
      <c r="I2727">
        <v>4.1165000000000003</v>
      </c>
      <c r="J2727">
        <v>4.2271000000000001</v>
      </c>
    </row>
    <row r="2728" spans="2:10" x14ac:dyDescent="0.35">
      <c r="B2728" s="262">
        <v>41815</v>
      </c>
      <c r="C2728">
        <v>2.004</v>
      </c>
      <c r="D2728">
        <v>2.645</v>
      </c>
      <c r="E2728">
        <v>3.27</v>
      </c>
      <c r="F2728">
        <v>4.5892999999999997</v>
      </c>
      <c r="G2728">
        <v>3.9338000000000002</v>
      </c>
      <c r="H2728">
        <v>5.5434999999999999</v>
      </c>
      <c r="I2728">
        <v>4.1688999999999998</v>
      </c>
      <c r="J2728">
        <v>4.2539999999999996</v>
      </c>
    </row>
    <row r="2729" spans="2:10" x14ac:dyDescent="0.35">
      <c r="B2729" s="262">
        <v>41814</v>
      </c>
      <c r="C2729">
        <v>2.0760000000000001</v>
      </c>
      <c r="D2729">
        <v>2.7330000000000001</v>
      </c>
      <c r="E2729">
        <v>3.3340000000000001</v>
      </c>
      <c r="F2729">
        <v>4.5675999999999997</v>
      </c>
      <c r="G2729">
        <v>3.9186000000000001</v>
      </c>
      <c r="H2729">
        <v>5.4839000000000002</v>
      </c>
      <c r="I2729">
        <v>4.1165000000000003</v>
      </c>
      <c r="J2729">
        <v>4.1897000000000002</v>
      </c>
    </row>
    <row r="2730" spans="2:10" x14ac:dyDescent="0.35">
      <c r="B2730" s="262">
        <v>41813</v>
      </c>
      <c r="C2730">
        <v>2.0819999999999999</v>
      </c>
      <c r="D2730">
        <v>2.7370000000000001</v>
      </c>
      <c r="E2730">
        <v>3.3450000000000002</v>
      </c>
      <c r="F2730">
        <v>4.5621999999999998</v>
      </c>
      <c r="G2730">
        <v>3.9058999999999999</v>
      </c>
      <c r="H2730">
        <v>5.4768999999999997</v>
      </c>
      <c r="I2730">
        <v>4.0792000000000002</v>
      </c>
      <c r="J2730">
        <v>4.1379000000000001</v>
      </c>
    </row>
    <row r="2731" spans="2:10" x14ac:dyDescent="0.35">
      <c r="B2731" s="262">
        <v>41810</v>
      </c>
      <c r="C2731">
        <v>2.105</v>
      </c>
      <c r="D2731">
        <v>2.7589999999999999</v>
      </c>
      <c r="E2731">
        <v>3.3519999999999999</v>
      </c>
      <c r="F2731">
        <v>4.5675999999999997</v>
      </c>
      <c r="G2731">
        <v>3.8959000000000001</v>
      </c>
      <c r="H2731">
        <v>5.4908000000000001</v>
      </c>
      <c r="I2731">
        <v>4.1189</v>
      </c>
      <c r="J2731">
        <v>4.1528999999999998</v>
      </c>
    </row>
    <row r="2732" spans="2:10" x14ac:dyDescent="0.35">
      <c r="B2732" s="262">
        <v>41809</v>
      </c>
      <c r="C2732">
        <v>2.081</v>
      </c>
      <c r="D2732">
        <v>2.734</v>
      </c>
      <c r="E2732">
        <v>3.3359999999999999</v>
      </c>
      <c r="F2732">
        <v>4.5621999999999998</v>
      </c>
      <c r="G2732">
        <v>3.9388999999999998</v>
      </c>
      <c r="H2732">
        <v>5.5048000000000004</v>
      </c>
      <c r="I2732">
        <v>4.1401000000000003</v>
      </c>
      <c r="J2732">
        <v>4.1252000000000004</v>
      </c>
    </row>
    <row r="2733" spans="2:10" x14ac:dyDescent="0.35">
      <c r="B2733" s="262">
        <v>41808</v>
      </c>
      <c r="C2733">
        <v>2.0680000000000001</v>
      </c>
      <c r="D2733">
        <v>2.7389999999999999</v>
      </c>
      <c r="E2733">
        <v>3.3340000000000001</v>
      </c>
      <c r="F2733">
        <v>4.5730000000000004</v>
      </c>
      <c r="G2733">
        <v>3.9569000000000001</v>
      </c>
      <c r="H2733">
        <v>5.5506000000000002</v>
      </c>
      <c r="I2733">
        <v>4.1833999999999998</v>
      </c>
      <c r="J2733">
        <v>4.1700999999999997</v>
      </c>
    </row>
    <row r="2734" spans="2:10" x14ac:dyDescent="0.35">
      <c r="B2734" s="262">
        <v>41807</v>
      </c>
      <c r="C2734">
        <v>2.11</v>
      </c>
      <c r="D2734">
        <v>2.7759999999999998</v>
      </c>
      <c r="E2734">
        <v>3.3490000000000002</v>
      </c>
      <c r="F2734">
        <v>4.5921000000000003</v>
      </c>
      <c r="G2734">
        <v>3.9986999999999999</v>
      </c>
      <c r="H2734">
        <v>5.5541</v>
      </c>
      <c r="I2734">
        <v>4.0677000000000003</v>
      </c>
      <c r="J2734">
        <v>4.0833000000000004</v>
      </c>
    </row>
    <row r="2735" spans="2:10" x14ac:dyDescent="0.35">
      <c r="B2735" s="262">
        <v>41806</v>
      </c>
      <c r="C2735">
        <v>2.0960000000000001</v>
      </c>
      <c r="D2735">
        <v>2.7519999999999998</v>
      </c>
      <c r="E2735">
        <v>3.3439999999999999</v>
      </c>
      <c r="F2735">
        <v>4.5892999999999997</v>
      </c>
      <c r="G2735">
        <v>3.9569000000000001</v>
      </c>
      <c r="H2735">
        <v>5.5434999999999999</v>
      </c>
      <c r="I2735">
        <v>4.0563000000000002</v>
      </c>
      <c r="J2735">
        <v>4.0770999999999997</v>
      </c>
    </row>
    <row r="2736" spans="2:10" x14ac:dyDescent="0.35">
      <c r="B2736" s="262">
        <v>41803</v>
      </c>
      <c r="C2736">
        <v>2.0819999999999999</v>
      </c>
      <c r="D2736">
        <v>2.7440000000000002</v>
      </c>
      <c r="E2736">
        <v>3.3460000000000001</v>
      </c>
      <c r="F2736">
        <v>4.6140999999999996</v>
      </c>
      <c r="G2736">
        <v>3.9621</v>
      </c>
      <c r="H2736">
        <v>5.5258000000000003</v>
      </c>
      <c r="I2736">
        <v>4.0358000000000001</v>
      </c>
      <c r="J2736">
        <v>4.0728999999999997</v>
      </c>
    </row>
    <row r="2737" spans="2:10" x14ac:dyDescent="0.35">
      <c r="B2737" s="262">
        <v>41802</v>
      </c>
      <c r="C2737">
        <v>1.998</v>
      </c>
      <c r="D2737">
        <v>2.7160000000000002</v>
      </c>
      <c r="E2737">
        <v>3.343</v>
      </c>
      <c r="F2737">
        <v>4.5948000000000002</v>
      </c>
      <c r="G2737">
        <v>3.9034</v>
      </c>
      <c r="H2737">
        <v>5.5613000000000001</v>
      </c>
      <c r="I2737">
        <v>4.0654000000000003</v>
      </c>
      <c r="J2737">
        <v>4.0750000000000002</v>
      </c>
    </row>
    <row r="2738" spans="2:10" x14ac:dyDescent="0.35">
      <c r="B2738" s="262">
        <v>41801</v>
      </c>
      <c r="C2738">
        <v>1.982</v>
      </c>
      <c r="D2738">
        <v>2.71</v>
      </c>
      <c r="E2738">
        <v>3.3380000000000001</v>
      </c>
      <c r="F2738">
        <v>4.6363000000000003</v>
      </c>
      <c r="G2738">
        <v>3.8883999999999999</v>
      </c>
      <c r="H2738">
        <v>5.5683999999999996</v>
      </c>
      <c r="I2738">
        <v>4.0472000000000001</v>
      </c>
      <c r="J2738">
        <v>4.0586000000000002</v>
      </c>
    </row>
    <row r="2739" spans="2:10" x14ac:dyDescent="0.35">
      <c r="B2739" s="262">
        <v>41800</v>
      </c>
      <c r="C2739">
        <v>1.994</v>
      </c>
      <c r="D2739">
        <v>2.72</v>
      </c>
      <c r="E2739">
        <v>3.3490000000000002</v>
      </c>
      <c r="F2739">
        <v>4.6363000000000003</v>
      </c>
      <c r="G2739">
        <v>3.8685</v>
      </c>
      <c r="H2739">
        <v>5.5012999999999996</v>
      </c>
      <c r="I2739">
        <v>4</v>
      </c>
      <c r="J2739">
        <v>4.0199999999999996</v>
      </c>
    </row>
    <row r="2740" spans="2:10" x14ac:dyDescent="0.35">
      <c r="B2740" s="262">
        <v>41799</v>
      </c>
      <c r="C2740">
        <v>1.968</v>
      </c>
      <c r="D2740">
        <v>2.698</v>
      </c>
      <c r="E2740">
        <v>3.339</v>
      </c>
      <c r="F2740">
        <v>4.5921000000000003</v>
      </c>
      <c r="G2740">
        <v>3.8858999999999999</v>
      </c>
      <c r="H2740">
        <v>5.5223000000000004</v>
      </c>
      <c r="I2740">
        <v>4.0335999999999999</v>
      </c>
      <c r="J2740">
        <v>4.0320999999999998</v>
      </c>
    </row>
    <row r="2741" spans="2:10" x14ac:dyDescent="0.35">
      <c r="B2741" s="262">
        <v>41796</v>
      </c>
      <c r="C2741">
        <v>1.9219999999999999</v>
      </c>
      <c r="D2741">
        <v>2.6539999999999999</v>
      </c>
      <c r="E2741">
        <v>3.302</v>
      </c>
      <c r="F2741">
        <v>4.5407000000000002</v>
      </c>
      <c r="G2741">
        <v>3.8685</v>
      </c>
      <c r="H2741">
        <v>5.5720000000000001</v>
      </c>
      <c r="I2741">
        <v>4.07</v>
      </c>
      <c r="J2741">
        <v>4.0503999999999998</v>
      </c>
    </row>
    <row r="2742" spans="2:10" x14ac:dyDescent="0.35">
      <c r="B2742" s="262">
        <v>41795</v>
      </c>
      <c r="C2742">
        <v>1.9359999999999999</v>
      </c>
      <c r="D2742">
        <v>2.677</v>
      </c>
      <c r="E2742">
        <v>3.3130000000000002</v>
      </c>
      <c r="F2742">
        <v>4.6334999999999997</v>
      </c>
      <c r="G2742">
        <v>3.9083999999999999</v>
      </c>
      <c r="H2742">
        <v>5.5613000000000001</v>
      </c>
      <c r="I2742">
        <v>4.0815000000000001</v>
      </c>
      <c r="J2742">
        <v>4.0853999999999999</v>
      </c>
    </row>
    <row r="2743" spans="2:10" x14ac:dyDescent="0.35">
      <c r="B2743" s="262">
        <v>41794</v>
      </c>
      <c r="C2743">
        <v>1.9630000000000001</v>
      </c>
      <c r="D2743">
        <v>2.6970000000000001</v>
      </c>
      <c r="E2743">
        <v>3.327</v>
      </c>
      <c r="F2743">
        <v>4.6391</v>
      </c>
      <c r="G2743">
        <v>3.9363999999999999</v>
      </c>
      <c r="H2743">
        <v>5.5899000000000001</v>
      </c>
      <c r="I2743">
        <v>4.1520999999999999</v>
      </c>
      <c r="J2743">
        <v>4.0853999999999999</v>
      </c>
    </row>
    <row r="2744" spans="2:10" x14ac:dyDescent="0.35">
      <c r="B2744" s="262">
        <v>41793</v>
      </c>
      <c r="C2744">
        <v>1.929</v>
      </c>
      <c r="D2744">
        <v>2.6459999999999999</v>
      </c>
      <c r="E2744">
        <v>3.294</v>
      </c>
      <c r="F2744">
        <v>4.3906000000000001</v>
      </c>
      <c r="G2744">
        <v>3.9882</v>
      </c>
      <c r="H2744">
        <v>5.5469999999999997</v>
      </c>
      <c r="I2744">
        <v>4.1497000000000002</v>
      </c>
      <c r="J2744">
        <v>4.0853999999999999</v>
      </c>
    </row>
    <row r="2745" spans="2:10" x14ac:dyDescent="0.35">
      <c r="B2745" s="262">
        <v>41792</v>
      </c>
      <c r="C2745">
        <v>1.899</v>
      </c>
      <c r="D2745">
        <v>2.613</v>
      </c>
      <c r="E2745">
        <v>3.2749999999999999</v>
      </c>
      <c r="F2745">
        <v>4.2999000000000001</v>
      </c>
      <c r="G2745">
        <v>3.8685</v>
      </c>
      <c r="H2745">
        <v>5.5223000000000004</v>
      </c>
      <c r="I2745">
        <v>4.1094999999999997</v>
      </c>
      <c r="J2745">
        <v>4.0667999999999997</v>
      </c>
    </row>
    <row r="2746" spans="2:10" x14ac:dyDescent="0.35">
      <c r="B2746" s="262">
        <v>41789</v>
      </c>
      <c r="C2746">
        <v>1.8720000000000001</v>
      </c>
      <c r="D2746">
        <v>2.569</v>
      </c>
      <c r="E2746">
        <v>3.238</v>
      </c>
      <c r="F2746">
        <v>4.3289</v>
      </c>
      <c r="G2746">
        <v>3.8660999999999999</v>
      </c>
      <c r="H2746">
        <v>5.5720000000000001</v>
      </c>
      <c r="I2746">
        <v>4.1520999999999999</v>
      </c>
      <c r="J2746">
        <v>4.0853999999999999</v>
      </c>
    </row>
    <row r="2747" spans="2:10" x14ac:dyDescent="0.35">
      <c r="B2747" s="262">
        <v>41788</v>
      </c>
      <c r="C2747">
        <v>1.8480000000000001</v>
      </c>
      <c r="D2747">
        <v>2.54</v>
      </c>
      <c r="E2747">
        <v>3.2149999999999999</v>
      </c>
      <c r="F2747">
        <v>4.3436000000000003</v>
      </c>
      <c r="G2747">
        <v>3.8784000000000001</v>
      </c>
      <c r="H2747">
        <v>5.5827</v>
      </c>
      <c r="I2747">
        <v>4.1882999999999999</v>
      </c>
      <c r="J2747">
        <v>4.1421999999999999</v>
      </c>
    </row>
    <row r="2748" spans="2:10" x14ac:dyDescent="0.35">
      <c r="B2748" s="262">
        <v>41787</v>
      </c>
      <c r="C2748">
        <v>1.8480000000000001</v>
      </c>
      <c r="D2748">
        <v>2.5470000000000002</v>
      </c>
      <c r="E2748">
        <v>3.23</v>
      </c>
      <c r="F2748">
        <v>4.3167999999999997</v>
      </c>
      <c r="G2748">
        <v>3.8635999999999999</v>
      </c>
      <c r="H2748">
        <v>5.6189</v>
      </c>
      <c r="I2748">
        <v>4.1906999999999996</v>
      </c>
      <c r="J2748">
        <v>4.1593</v>
      </c>
    </row>
    <row r="2749" spans="2:10" x14ac:dyDescent="0.35">
      <c r="B2749" s="262">
        <v>41786</v>
      </c>
      <c r="C2749">
        <v>1.927</v>
      </c>
      <c r="D2749">
        <v>2.641</v>
      </c>
      <c r="E2749">
        <v>3.294</v>
      </c>
      <c r="F2749">
        <v>4.3314000000000004</v>
      </c>
      <c r="G2749">
        <v>3.9083999999999999</v>
      </c>
      <c r="H2749">
        <v>5.6007999999999996</v>
      </c>
      <c r="I2749">
        <v>4.1980000000000004</v>
      </c>
      <c r="J2749">
        <v>4.2337999999999996</v>
      </c>
    </row>
    <row r="2750" spans="2:10" x14ac:dyDescent="0.35">
      <c r="B2750" s="262">
        <v>41782</v>
      </c>
      <c r="C2750">
        <v>1.9159999999999999</v>
      </c>
      <c r="D2750">
        <v>2.6339999999999999</v>
      </c>
      <c r="E2750">
        <v>3.286</v>
      </c>
      <c r="F2750">
        <v>4.3756000000000004</v>
      </c>
      <c r="G2750">
        <v>3.9083999999999999</v>
      </c>
      <c r="H2750">
        <v>5.6116999999999999</v>
      </c>
      <c r="I2750">
        <v>4.26</v>
      </c>
      <c r="J2750">
        <v>4.1787999999999998</v>
      </c>
    </row>
    <row r="2751" spans="2:10" x14ac:dyDescent="0.35">
      <c r="B2751" s="262">
        <v>41781</v>
      </c>
      <c r="C2751">
        <v>1.9359999999999999</v>
      </c>
      <c r="D2751">
        <v>2.6520000000000001</v>
      </c>
      <c r="E2751">
        <v>3.298</v>
      </c>
      <c r="F2751">
        <v>4.3731999999999998</v>
      </c>
      <c r="G2751">
        <v>3.9083999999999999</v>
      </c>
      <c r="H2751">
        <v>5.6226000000000003</v>
      </c>
      <c r="I2751">
        <v>4.2054</v>
      </c>
      <c r="J2751">
        <v>4.1421999999999999</v>
      </c>
    </row>
    <row r="2752" spans="2:10" x14ac:dyDescent="0.35">
      <c r="B2752" s="262">
        <v>41780</v>
      </c>
      <c r="C2752">
        <v>1.931</v>
      </c>
      <c r="D2752">
        <v>2.6440000000000001</v>
      </c>
      <c r="E2752">
        <v>3.2869999999999999</v>
      </c>
      <c r="F2752">
        <v>4.3657000000000004</v>
      </c>
      <c r="G2752">
        <v>3.9363999999999999</v>
      </c>
      <c r="H2752">
        <v>5.5576999999999996</v>
      </c>
      <c r="I2752">
        <v>4.2275999999999998</v>
      </c>
      <c r="J2752">
        <v>4.1722999999999999</v>
      </c>
    </row>
    <row r="2753" spans="2:10" x14ac:dyDescent="0.35">
      <c r="B2753" s="262">
        <v>41779</v>
      </c>
      <c r="C2753">
        <v>1.8959999999999999</v>
      </c>
      <c r="D2753">
        <v>2.609</v>
      </c>
      <c r="E2753">
        <v>3.2639999999999998</v>
      </c>
      <c r="F2753">
        <v>4.3582999999999998</v>
      </c>
      <c r="G2753">
        <v>3.944</v>
      </c>
      <c r="H2753">
        <v>5.5293000000000001</v>
      </c>
      <c r="I2753">
        <v>4.2201000000000004</v>
      </c>
      <c r="J2753">
        <v>4.1700999999999997</v>
      </c>
    </row>
    <row r="2754" spans="2:10" x14ac:dyDescent="0.35">
      <c r="B2754" s="262">
        <v>41778</v>
      </c>
      <c r="C2754">
        <v>1.883</v>
      </c>
      <c r="D2754">
        <v>2.5870000000000002</v>
      </c>
      <c r="E2754">
        <v>3.242</v>
      </c>
      <c r="F2754">
        <v>4.3314000000000004</v>
      </c>
      <c r="G2754">
        <v>3.9262000000000001</v>
      </c>
      <c r="H2754">
        <v>5.5293000000000001</v>
      </c>
      <c r="I2754">
        <v>4.25</v>
      </c>
      <c r="J2754">
        <v>4.1919000000000004</v>
      </c>
    </row>
    <row r="2755" spans="2:10" x14ac:dyDescent="0.35">
      <c r="B2755" s="262">
        <v>41775</v>
      </c>
      <c r="C2755">
        <v>1.8620000000000001</v>
      </c>
      <c r="D2755">
        <v>2.5630000000000002</v>
      </c>
      <c r="E2755">
        <v>3.226</v>
      </c>
      <c r="F2755">
        <v>4.3956</v>
      </c>
      <c r="G2755">
        <v>4.0012999999999996</v>
      </c>
      <c r="H2755">
        <v>5.5328999999999997</v>
      </c>
      <c r="I2755">
        <v>4.3033000000000001</v>
      </c>
      <c r="J2755">
        <v>4.2115999999999998</v>
      </c>
    </row>
    <row r="2756" spans="2:10" x14ac:dyDescent="0.35">
      <c r="B2756" s="262">
        <v>41774</v>
      </c>
      <c r="C2756">
        <v>1.8220000000000001</v>
      </c>
      <c r="D2756">
        <v>2.5230000000000001</v>
      </c>
      <c r="E2756">
        <v>3.202</v>
      </c>
      <c r="F2756">
        <v>4.4618000000000002</v>
      </c>
      <c r="G2756">
        <v>3.9986999999999999</v>
      </c>
      <c r="H2756">
        <v>5.5934999999999997</v>
      </c>
      <c r="I2756">
        <v>4.2878999999999996</v>
      </c>
      <c r="J2756">
        <v>4.2294</v>
      </c>
    </row>
    <row r="2757" spans="2:10" x14ac:dyDescent="0.35">
      <c r="B2757" s="262">
        <v>41773</v>
      </c>
      <c r="C2757">
        <v>1.873</v>
      </c>
      <c r="D2757">
        <v>2.5819999999999999</v>
      </c>
      <c r="E2757">
        <v>3.2389999999999999</v>
      </c>
      <c r="F2757">
        <v>4.4747000000000003</v>
      </c>
      <c r="G2757">
        <v>4.0012999999999996</v>
      </c>
      <c r="H2757">
        <v>5.6444999999999999</v>
      </c>
      <c r="I2757">
        <v>4.3109999999999999</v>
      </c>
      <c r="J2757">
        <v>4.2316000000000003</v>
      </c>
    </row>
    <row r="2758" spans="2:10" x14ac:dyDescent="0.35">
      <c r="B2758" s="262">
        <v>41772</v>
      </c>
      <c r="C2758">
        <v>1.984</v>
      </c>
      <c r="D2758">
        <v>2.6819999999999999</v>
      </c>
      <c r="E2758">
        <v>3.3069999999999999</v>
      </c>
      <c r="F2758">
        <v>4.5247000000000002</v>
      </c>
      <c r="G2758">
        <v>4.0118999999999998</v>
      </c>
      <c r="H2758">
        <v>5.7454999999999998</v>
      </c>
      <c r="I2758">
        <v>4.3188000000000004</v>
      </c>
      <c r="J2758">
        <v>4.2606999999999999</v>
      </c>
    </row>
    <row r="2759" spans="2:10" x14ac:dyDescent="0.35">
      <c r="B2759" s="262">
        <v>41771</v>
      </c>
      <c r="C2759">
        <v>2.0430000000000001</v>
      </c>
      <c r="D2759">
        <v>2.7320000000000002</v>
      </c>
      <c r="E2759">
        <v>3.3490000000000002</v>
      </c>
      <c r="F2759">
        <v>4.5247000000000002</v>
      </c>
      <c r="G2759">
        <v>4.0198999999999998</v>
      </c>
      <c r="H2759">
        <v>5.7492999999999999</v>
      </c>
      <c r="I2759">
        <v>4.2930000000000001</v>
      </c>
      <c r="J2759">
        <v>4.2652999999999999</v>
      </c>
    </row>
    <row r="2760" spans="2:10" x14ac:dyDescent="0.35">
      <c r="B2760" s="262">
        <v>41768</v>
      </c>
      <c r="C2760">
        <v>1.9970000000000001</v>
      </c>
      <c r="D2760">
        <v>2.6840000000000002</v>
      </c>
      <c r="E2760">
        <v>3.32</v>
      </c>
      <c r="F2760">
        <v>4.5061</v>
      </c>
      <c r="G2760">
        <v>4.0251999999999999</v>
      </c>
      <c r="H2760">
        <v>5.7378999999999998</v>
      </c>
      <c r="I2760">
        <v>4.3818000000000001</v>
      </c>
      <c r="J2760">
        <v>4.3109999999999999</v>
      </c>
    </row>
    <row r="2761" spans="2:10" x14ac:dyDescent="0.35">
      <c r="B2761" s="262">
        <v>41767</v>
      </c>
      <c r="C2761">
        <v>1.9590000000000001</v>
      </c>
      <c r="D2761">
        <v>2.6429999999999998</v>
      </c>
      <c r="E2761">
        <v>3.2890000000000001</v>
      </c>
      <c r="F2761">
        <v>4.5568</v>
      </c>
      <c r="G2761">
        <v>4.0092999999999996</v>
      </c>
      <c r="H2761">
        <v>5.6593</v>
      </c>
      <c r="I2761">
        <v>4.4005000000000001</v>
      </c>
      <c r="J2761">
        <v>4.3155999999999999</v>
      </c>
    </row>
    <row r="2762" spans="2:10" x14ac:dyDescent="0.35">
      <c r="B2762" s="262">
        <v>41766</v>
      </c>
      <c r="C2762">
        <v>1.984</v>
      </c>
      <c r="D2762">
        <v>2.657</v>
      </c>
      <c r="E2762">
        <v>3.2970000000000002</v>
      </c>
      <c r="F2762">
        <v>4.5621999999999998</v>
      </c>
      <c r="G2762">
        <v>4.0225999999999997</v>
      </c>
      <c r="H2762">
        <v>5.6116999999999999</v>
      </c>
      <c r="I2762">
        <v>4.4139999999999997</v>
      </c>
      <c r="J2762">
        <v>4.3202999999999996</v>
      </c>
    </row>
    <row r="2763" spans="2:10" x14ac:dyDescent="0.35">
      <c r="B2763" s="262">
        <v>41765</v>
      </c>
      <c r="C2763">
        <v>1.988</v>
      </c>
      <c r="D2763">
        <v>2.657</v>
      </c>
      <c r="E2763">
        <v>3.2989999999999999</v>
      </c>
      <c r="F2763">
        <v>4.5865999999999998</v>
      </c>
      <c r="G2763">
        <v>4.0118999999999998</v>
      </c>
      <c r="H2763">
        <v>5.6630000000000003</v>
      </c>
      <c r="I2763">
        <v>4.4825999999999997</v>
      </c>
      <c r="J2763">
        <v>4.3766999999999996</v>
      </c>
    </row>
    <row r="2764" spans="2:10" x14ac:dyDescent="0.35">
      <c r="B2764" s="262">
        <v>41764</v>
      </c>
      <c r="C2764">
        <v>1.9350000000000001</v>
      </c>
      <c r="D2764">
        <v>2.6379999999999999</v>
      </c>
      <c r="E2764">
        <v>3.2909999999999999</v>
      </c>
      <c r="F2764">
        <v>4.5948000000000002</v>
      </c>
      <c r="G2764">
        <v>3.9908000000000001</v>
      </c>
      <c r="H2764">
        <v>5.6666999999999996</v>
      </c>
      <c r="I2764">
        <v>4.5389999999999997</v>
      </c>
      <c r="J2764">
        <v>4.3863000000000003</v>
      </c>
    </row>
    <row r="2765" spans="2:10" x14ac:dyDescent="0.35">
      <c r="B2765" s="262">
        <v>41761</v>
      </c>
      <c r="C2765">
        <v>1.9370000000000001</v>
      </c>
      <c r="D2765">
        <v>2.6419999999999999</v>
      </c>
      <c r="E2765">
        <v>3.294</v>
      </c>
      <c r="F2765">
        <v>4.5948000000000002</v>
      </c>
      <c r="G2765">
        <v>3.9908000000000001</v>
      </c>
      <c r="H2765">
        <v>5.6666999999999996</v>
      </c>
      <c r="I2765">
        <v>4.5389999999999997</v>
      </c>
      <c r="J2765">
        <v>4.3863000000000003</v>
      </c>
    </row>
    <row r="2766" spans="2:10" x14ac:dyDescent="0.35">
      <c r="B2766" s="262">
        <v>41760</v>
      </c>
      <c r="C2766">
        <v>1.919</v>
      </c>
      <c r="D2766">
        <v>2.6339999999999999</v>
      </c>
      <c r="E2766">
        <v>3.2949999999999999</v>
      </c>
      <c r="F2766">
        <v>4.6058000000000003</v>
      </c>
      <c r="G2766">
        <v>4.0118999999999998</v>
      </c>
      <c r="H2766">
        <v>5.6703999999999999</v>
      </c>
      <c r="I2766">
        <v>4.5389999999999997</v>
      </c>
      <c r="J2766">
        <v>4.3506</v>
      </c>
    </row>
    <row r="2767" spans="2:10" x14ac:dyDescent="0.35">
      <c r="B2767" s="262">
        <v>41759</v>
      </c>
      <c r="C2767">
        <v>1.9350000000000001</v>
      </c>
      <c r="D2767">
        <v>2.6619999999999999</v>
      </c>
      <c r="E2767">
        <v>3.3149999999999999</v>
      </c>
      <c r="F2767">
        <v>4.5838999999999999</v>
      </c>
      <c r="G2767">
        <v>4.0012999999999996</v>
      </c>
      <c r="H2767">
        <v>5.6852</v>
      </c>
      <c r="I2767">
        <v>4.5275999999999996</v>
      </c>
      <c r="J2767">
        <v>4.3577000000000004</v>
      </c>
    </row>
    <row r="2768" spans="2:10" x14ac:dyDescent="0.35">
      <c r="B2768" s="262">
        <v>41758</v>
      </c>
      <c r="C2768">
        <v>1.9550000000000001</v>
      </c>
      <c r="D2768">
        <v>2.6859999999999999</v>
      </c>
      <c r="E2768">
        <v>3.3330000000000002</v>
      </c>
      <c r="F2768">
        <v>4.5865999999999998</v>
      </c>
      <c r="G2768">
        <v>4.0092999999999996</v>
      </c>
      <c r="H2768">
        <v>5.6666999999999996</v>
      </c>
      <c r="I2768">
        <v>4.5476000000000001</v>
      </c>
      <c r="J2768">
        <v>4.4078999999999997</v>
      </c>
    </row>
    <row r="2769" spans="2:10" x14ac:dyDescent="0.35">
      <c r="B2769" s="262">
        <v>41757</v>
      </c>
      <c r="C2769">
        <v>1.927</v>
      </c>
      <c r="D2769">
        <v>2.6629999999999998</v>
      </c>
      <c r="E2769">
        <v>3.3170000000000002</v>
      </c>
      <c r="F2769">
        <v>4.6447000000000003</v>
      </c>
      <c r="G2769">
        <v>4.0685000000000002</v>
      </c>
      <c r="H2769">
        <v>5.78</v>
      </c>
      <c r="I2769">
        <v>4.6116000000000001</v>
      </c>
      <c r="J2769">
        <v>4.4816000000000003</v>
      </c>
    </row>
    <row r="2770" spans="2:10" x14ac:dyDescent="0.35">
      <c r="B2770" s="262">
        <v>41754</v>
      </c>
      <c r="C2770">
        <v>1.91</v>
      </c>
      <c r="D2770">
        <v>2.637</v>
      </c>
      <c r="E2770">
        <v>3.2989999999999999</v>
      </c>
      <c r="F2770">
        <v>4.6784999999999997</v>
      </c>
      <c r="G2770">
        <v>4.0959000000000003</v>
      </c>
      <c r="H2770">
        <v>5.8032000000000004</v>
      </c>
      <c r="I2770">
        <v>4.6353999999999997</v>
      </c>
      <c r="J2770">
        <v>4.4816000000000003</v>
      </c>
    </row>
    <row r="2771" spans="2:10" x14ac:dyDescent="0.35">
      <c r="B2771" s="262">
        <v>41753</v>
      </c>
      <c r="C2771">
        <v>1.954</v>
      </c>
      <c r="D2771">
        <v>2.69</v>
      </c>
      <c r="E2771">
        <v>3.3370000000000002</v>
      </c>
      <c r="F2771">
        <v>4.7157</v>
      </c>
      <c r="G2771">
        <v>4.0712000000000002</v>
      </c>
      <c r="H2771">
        <v>5.8071000000000002</v>
      </c>
      <c r="I2771">
        <v>4.6234999999999999</v>
      </c>
      <c r="J2771">
        <v>4.4667000000000003</v>
      </c>
    </row>
    <row r="2772" spans="2:10" x14ac:dyDescent="0.35">
      <c r="B2772" s="262">
        <v>41752</v>
      </c>
      <c r="C2772">
        <v>1.931</v>
      </c>
      <c r="D2772">
        <v>2.6760000000000002</v>
      </c>
      <c r="E2772">
        <v>3.3239999999999998</v>
      </c>
      <c r="F2772">
        <v>4.6814</v>
      </c>
      <c r="G2772">
        <v>4.0793999999999997</v>
      </c>
      <c r="H2772">
        <v>5.7915999999999999</v>
      </c>
      <c r="I2772">
        <v>4.6473000000000004</v>
      </c>
      <c r="J2772">
        <v>4.4667000000000003</v>
      </c>
    </row>
    <row r="2773" spans="2:10" x14ac:dyDescent="0.35">
      <c r="B2773" s="262">
        <v>41751</v>
      </c>
      <c r="C2773">
        <v>1.9630000000000001</v>
      </c>
      <c r="D2773">
        <v>2.71</v>
      </c>
      <c r="E2773">
        <v>3.339</v>
      </c>
      <c r="F2773">
        <v>4.6363000000000003</v>
      </c>
      <c r="G2773">
        <v>4.0494000000000003</v>
      </c>
      <c r="H2773">
        <v>5.7454999999999998</v>
      </c>
      <c r="I2773">
        <v>4.6413000000000002</v>
      </c>
      <c r="J2773">
        <v>4.4667000000000003</v>
      </c>
    </row>
    <row r="2774" spans="2:10" x14ac:dyDescent="0.35">
      <c r="B2774" s="262">
        <v>41747</v>
      </c>
      <c r="C2774">
        <v>1.92</v>
      </c>
      <c r="D2774">
        <v>2.6659999999999999</v>
      </c>
      <c r="E2774">
        <v>3.3119999999999998</v>
      </c>
      <c r="F2774">
        <v>4.6757</v>
      </c>
      <c r="G2774">
        <v>4.0739000000000001</v>
      </c>
      <c r="H2774">
        <v>5.7723000000000004</v>
      </c>
      <c r="I2774">
        <v>4.6836000000000002</v>
      </c>
      <c r="J2774">
        <v>4.5118</v>
      </c>
    </row>
    <row r="2775" spans="2:10" x14ac:dyDescent="0.35">
      <c r="B2775" s="262">
        <v>41746</v>
      </c>
      <c r="C2775">
        <v>1.92</v>
      </c>
      <c r="D2775">
        <v>2.6659999999999999</v>
      </c>
      <c r="E2775">
        <v>3.3119999999999998</v>
      </c>
      <c r="F2775">
        <v>4.6757</v>
      </c>
      <c r="G2775">
        <v>4.0739000000000001</v>
      </c>
      <c r="H2775">
        <v>5.7723000000000004</v>
      </c>
      <c r="I2775">
        <v>4.6836000000000002</v>
      </c>
      <c r="J2775">
        <v>4.5118</v>
      </c>
    </row>
    <row r="2776" spans="2:10" x14ac:dyDescent="0.35">
      <c r="B2776" s="262">
        <v>41745</v>
      </c>
      <c r="C2776">
        <v>1.87</v>
      </c>
      <c r="D2776">
        <v>2.6349999999999998</v>
      </c>
      <c r="E2776">
        <v>3.2930000000000001</v>
      </c>
      <c r="F2776">
        <v>4.6475</v>
      </c>
      <c r="G2776">
        <v>4.0849000000000002</v>
      </c>
      <c r="H2776">
        <v>5.7607999999999997</v>
      </c>
      <c r="I2776">
        <v>4.6502999999999997</v>
      </c>
      <c r="J2776">
        <v>4.4667000000000003</v>
      </c>
    </row>
    <row r="2777" spans="2:10" x14ac:dyDescent="0.35">
      <c r="B2777" s="262">
        <v>41744</v>
      </c>
      <c r="C2777">
        <v>1.8260000000000001</v>
      </c>
      <c r="D2777">
        <v>2.6</v>
      </c>
      <c r="E2777">
        <v>3.2730000000000001</v>
      </c>
      <c r="F2777">
        <v>4.6757</v>
      </c>
      <c r="G2777">
        <v>4.1125999999999996</v>
      </c>
      <c r="H2777">
        <v>5.7992999999999997</v>
      </c>
      <c r="I2777">
        <v>4.6836000000000002</v>
      </c>
      <c r="J2777">
        <v>4.4992000000000001</v>
      </c>
    </row>
    <row r="2778" spans="2:10" x14ac:dyDescent="0.35">
      <c r="B2778" s="262">
        <v>41743</v>
      </c>
      <c r="C2778">
        <v>1.849</v>
      </c>
      <c r="D2778">
        <v>2.6360000000000001</v>
      </c>
      <c r="E2778">
        <v>3.298</v>
      </c>
      <c r="F2778">
        <v>4.7359999999999998</v>
      </c>
      <c r="G2778">
        <v>4.1577999999999999</v>
      </c>
      <c r="H2778">
        <v>5.9020000000000001</v>
      </c>
      <c r="I2778">
        <v>4.7830000000000004</v>
      </c>
      <c r="J2778">
        <v>4.5708000000000002</v>
      </c>
    </row>
    <row r="2779" spans="2:10" x14ac:dyDescent="0.35">
      <c r="B2779" s="262">
        <v>41740</v>
      </c>
      <c r="C2779">
        <v>1.8280000000000001</v>
      </c>
      <c r="D2779">
        <v>2.61</v>
      </c>
      <c r="E2779">
        <v>3.2709999999999999</v>
      </c>
      <c r="F2779">
        <v>4.7594000000000003</v>
      </c>
      <c r="G2779">
        <v>4.1635</v>
      </c>
      <c r="H2779">
        <v>5.9020000000000001</v>
      </c>
      <c r="I2779">
        <v>4.7515000000000001</v>
      </c>
      <c r="J2779">
        <v>4.5423999999999998</v>
      </c>
    </row>
    <row r="2780" spans="2:10" x14ac:dyDescent="0.35">
      <c r="B2780" s="262">
        <v>41739</v>
      </c>
      <c r="C2780">
        <v>1.831</v>
      </c>
      <c r="D2780">
        <v>2.6179999999999999</v>
      </c>
      <c r="E2780">
        <v>3.2829999999999999</v>
      </c>
      <c r="F2780">
        <v>4.7070999999999996</v>
      </c>
      <c r="G2780">
        <v>4.1379000000000001</v>
      </c>
      <c r="H2780">
        <v>5.8898999999999999</v>
      </c>
      <c r="I2780">
        <v>4.7050000000000001</v>
      </c>
      <c r="J2780">
        <v>4.4641999999999999</v>
      </c>
    </row>
    <row r="2781" spans="2:10" x14ac:dyDescent="0.35">
      <c r="B2781" s="262">
        <v>41738</v>
      </c>
      <c r="C2781">
        <v>1.9</v>
      </c>
      <c r="D2781">
        <v>2.6890000000000001</v>
      </c>
      <c r="E2781">
        <v>3.3380000000000001</v>
      </c>
      <c r="F2781">
        <v>4.7186000000000003</v>
      </c>
      <c r="G2781">
        <v>4.1662999999999997</v>
      </c>
      <c r="H2781">
        <v>5.8345000000000002</v>
      </c>
      <c r="I2781">
        <v>4.6805000000000003</v>
      </c>
      <c r="J2781">
        <v>4.4592000000000001</v>
      </c>
    </row>
    <row r="2782" spans="2:10" x14ac:dyDescent="0.35">
      <c r="B2782" s="262">
        <v>41737</v>
      </c>
      <c r="C2782">
        <v>1.9039999999999999</v>
      </c>
      <c r="D2782">
        <v>2.6930000000000001</v>
      </c>
      <c r="E2782">
        <v>3.343</v>
      </c>
      <c r="F2782">
        <v>4.7186000000000003</v>
      </c>
      <c r="G2782">
        <v>4.1981000000000002</v>
      </c>
      <c r="H2782">
        <v>5.8581000000000003</v>
      </c>
      <c r="I2782">
        <v>4.6805000000000003</v>
      </c>
      <c r="J2782">
        <v>4.4790999999999999</v>
      </c>
    </row>
    <row r="2783" spans="2:10" x14ac:dyDescent="0.35">
      <c r="B2783" s="262">
        <v>41736</v>
      </c>
      <c r="C2783">
        <v>1.8779999999999999</v>
      </c>
      <c r="D2783">
        <v>2.6629999999999998</v>
      </c>
      <c r="E2783">
        <v>3.3170000000000002</v>
      </c>
      <c r="F2783">
        <v>4.7157</v>
      </c>
      <c r="G2783">
        <v>4.1520999999999999</v>
      </c>
      <c r="H2783">
        <v>5.8502000000000001</v>
      </c>
      <c r="I2783">
        <v>4.5735999999999999</v>
      </c>
      <c r="J2783">
        <v>4.4272999999999998</v>
      </c>
    </row>
    <row r="2784" spans="2:10" x14ac:dyDescent="0.35">
      <c r="B2784" s="262">
        <v>41733</v>
      </c>
      <c r="C2784">
        <v>1.899</v>
      </c>
      <c r="D2784">
        <v>2.6850000000000001</v>
      </c>
      <c r="E2784">
        <v>3.3290000000000002</v>
      </c>
      <c r="F2784">
        <v>4.6955999999999998</v>
      </c>
      <c r="G2784">
        <v>4.1635</v>
      </c>
      <c r="H2784">
        <v>5.8780000000000001</v>
      </c>
      <c r="I2784">
        <v>4.5419</v>
      </c>
      <c r="J2784">
        <v>4.3958000000000004</v>
      </c>
    </row>
    <row r="2785" spans="2:10" x14ac:dyDescent="0.35">
      <c r="B2785" s="262">
        <v>41732</v>
      </c>
      <c r="C2785">
        <v>1.9630000000000001</v>
      </c>
      <c r="D2785">
        <v>2.7530000000000001</v>
      </c>
      <c r="E2785">
        <v>3.3780000000000001</v>
      </c>
      <c r="F2785">
        <v>4.71</v>
      </c>
      <c r="G2785">
        <v>4.1894</v>
      </c>
      <c r="H2785">
        <v>5.9221000000000004</v>
      </c>
      <c r="I2785">
        <v>4.5707000000000004</v>
      </c>
      <c r="J2785">
        <v>4.4223999999999997</v>
      </c>
    </row>
    <row r="2786" spans="2:10" x14ac:dyDescent="0.35">
      <c r="B2786" s="262">
        <v>41731</v>
      </c>
      <c r="C2786">
        <v>1.988</v>
      </c>
      <c r="D2786">
        <v>2.7730000000000001</v>
      </c>
      <c r="E2786">
        <v>3.3919999999999999</v>
      </c>
      <c r="F2786">
        <v>4.6784999999999997</v>
      </c>
      <c r="G2786">
        <v>4.1210000000000004</v>
      </c>
      <c r="H2786">
        <v>5.8502000000000001</v>
      </c>
      <c r="I2786">
        <v>4.5332999999999997</v>
      </c>
      <c r="J2786">
        <v>4.3342000000000001</v>
      </c>
    </row>
    <row r="2787" spans="2:10" x14ac:dyDescent="0.35">
      <c r="B2787" s="262">
        <v>41730</v>
      </c>
      <c r="C2787">
        <v>1.954</v>
      </c>
      <c r="D2787">
        <v>2.7309999999999999</v>
      </c>
      <c r="E2787">
        <v>3.363</v>
      </c>
      <c r="F2787">
        <v>4.6502999999999997</v>
      </c>
      <c r="G2787">
        <v>4.0932000000000004</v>
      </c>
      <c r="H2787">
        <v>5.8227000000000002</v>
      </c>
      <c r="I2787">
        <v>4.4993999999999996</v>
      </c>
      <c r="J2787">
        <v>4.3296000000000001</v>
      </c>
    </row>
    <row r="2788" spans="2:10" x14ac:dyDescent="0.35">
      <c r="B2788" s="262">
        <v>41729</v>
      </c>
      <c r="C2788">
        <v>1.9710000000000001</v>
      </c>
      <c r="D2788">
        <v>2.7349999999999999</v>
      </c>
      <c r="E2788">
        <v>3.37</v>
      </c>
      <c r="F2788">
        <v>4.6870000000000003</v>
      </c>
      <c r="G2788">
        <v>4.0822000000000003</v>
      </c>
      <c r="H2788">
        <v>5.9020000000000001</v>
      </c>
      <c r="I2788">
        <v>4.5735999999999999</v>
      </c>
      <c r="J2788">
        <v>4.4103000000000003</v>
      </c>
    </row>
    <row r="2789" spans="2:10" x14ac:dyDescent="0.35">
      <c r="B2789" s="262">
        <v>41726</v>
      </c>
      <c r="C2789">
        <v>1.9630000000000001</v>
      </c>
      <c r="D2789">
        <v>2.7229999999999999</v>
      </c>
      <c r="E2789">
        <v>3.3730000000000002</v>
      </c>
      <c r="F2789">
        <v>4.5114999999999998</v>
      </c>
      <c r="G2789">
        <v>3.8889999999999998</v>
      </c>
      <c r="H2789">
        <v>5.6254</v>
      </c>
      <c r="I2789">
        <v>4.3803999999999998</v>
      </c>
      <c r="J2789">
        <v>4.2465999999999999</v>
      </c>
    </row>
    <row r="2790" spans="2:10" x14ac:dyDescent="0.35">
      <c r="B2790" s="262">
        <v>41725</v>
      </c>
      <c r="C2790">
        <v>1.9119999999999999</v>
      </c>
      <c r="D2790">
        <v>2.6749999999999998</v>
      </c>
      <c r="E2790">
        <v>3.3439999999999999</v>
      </c>
      <c r="F2790">
        <v>4.5720999999999998</v>
      </c>
      <c r="G2790">
        <v>3.9178000000000002</v>
      </c>
      <c r="H2790">
        <v>5.7161999999999997</v>
      </c>
      <c r="I2790">
        <v>4.4053000000000004</v>
      </c>
      <c r="J2790">
        <v>4.2606000000000002</v>
      </c>
    </row>
    <row r="2791" spans="2:10" x14ac:dyDescent="0.35">
      <c r="B2791" s="262">
        <v>41724</v>
      </c>
      <c r="C2791">
        <v>1.9279999999999999</v>
      </c>
      <c r="D2791">
        <v>2.698</v>
      </c>
      <c r="E2791">
        <v>3.3610000000000002</v>
      </c>
      <c r="F2791">
        <v>4.5861000000000001</v>
      </c>
      <c r="G2791">
        <v>3.8786999999999998</v>
      </c>
      <c r="H2791">
        <v>5.5994999999999999</v>
      </c>
      <c r="I2791">
        <v>4.3666999999999998</v>
      </c>
      <c r="J2791">
        <v>4.1848000000000001</v>
      </c>
    </row>
    <row r="2792" spans="2:10" x14ac:dyDescent="0.35">
      <c r="B2792" s="262">
        <v>41723</v>
      </c>
      <c r="C2792">
        <v>1.9379999999999999</v>
      </c>
      <c r="D2792">
        <v>2.7069999999999999</v>
      </c>
      <c r="E2792">
        <v>3.36</v>
      </c>
      <c r="F2792">
        <v>4.5749000000000004</v>
      </c>
      <c r="G2792">
        <v>3.8786999999999998</v>
      </c>
      <c r="H2792">
        <v>5.6741999999999999</v>
      </c>
      <c r="I2792">
        <v>4.3693999999999997</v>
      </c>
      <c r="J2792">
        <v>4.1247999999999996</v>
      </c>
    </row>
    <row r="2793" spans="2:10" x14ac:dyDescent="0.35">
      <c r="B2793" s="262">
        <v>41722</v>
      </c>
      <c r="C2793">
        <v>1.9179999999999999</v>
      </c>
      <c r="D2793">
        <v>2.6850000000000001</v>
      </c>
      <c r="E2793">
        <v>3.3340000000000001</v>
      </c>
      <c r="F2793">
        <v>4.6002000000000001</v>
      </c>
      <c r="G2793">
        <v>3.8479000000000001</v>
      </c>
      <c r="H2793">
        <v>5.7626999999999997</v>
      </c>
      <c r="I2793">
        <v>4.3803999999999998</v>
      </c>
      <c r="J2793">
        <v>4.1513</v>
      </c>
    </row>
    <row r="2794" spans="2:10" x14ac:dyDescent="0.35">
      <c r="B2794" s="262">
        <v>41719</v>
      </c>
      <c r="C2794">
        <v>1.9670000000000001</v>
      </c>
      <c r="D2794">
        <v>2.7450000000000001</v>
      </c>
      <c r="E2794">
        <v>3.387</v>
      </c>
      <c r="F2794">
        <v>4.5526999999999997</v>
      </c>
      <c r="G2794">
        <v>3.8580999999999999</v>
      </c>
      <c r="H2794">
        <v>5.6291000000000002</v>
      </c>
      <c r="I2794">
        <v>4.3369</v>
      </c>
      <c r="J2794">
        <v>4.1139000000000001</v>
      </c>
    </row>
    <row r="2795" spans="2:10" x14ac:dyDescent="0.35">
      <c r="B2795" s="262">
        <v>41718</v>
      </c>
      <c r="C2795">
        <v>1.97</v>
      </c>
      <c r="D2795">
        <v>2.7650000000000001</v>
      </c>
      <c r="E2795">
        <v>3.4140000000000001</v>
      </c>
      <c r="F2795">
        <v>4.5777000000000001</v>
      </c>
      <c r="G2795">
        <v>3.8226</v>
      </c>
      <c r="H2795">
        <v>5.7201000000000004</v>
      </c>
      <c r="I2795">
        <v>4.4165000000000001</v>
      </c>
      <c r="J2795">
        <v>4.1938000000000004</v>
      </c>
    </row>
    <row r="2796" spans="2:10" x14ac:dyDescent="0.35">
      <c r="B2796" s="262">
        <v>41717</v>
      </c>
      <c r="C2796">
        <v>1.901</v>
      </c>
      <c r="D2796">
        <v>2.6960000000000002</v>
      </c>
      <c r="E2796">
        <v>3.343</v>
      </c>
      <c r="F2796">
        <v>4.5114999999999998</v>
      </c>
      <c r="G2796">
        <v>3.7852999999999999</v>
      </c>
      <c r="H2796">
        <v>5.9109999999999996</v>
      </c>
      <c r="I2796">
        <v>4.3887</v>
      </c>
      <c r="J2796">
        <v>4.1646000000000001</v>
      </c>
    </row>
    <row r="2797" spans="2:10" x14ac:dyDescent="0.35">
      <c r="B2797" s="262">
        <v>41716</v>
      </c>
      <c r="C2797">
        <v>1.8859999999999999</v>
      </c>
      <c r="D2797">
        <v>2.6760000000000002</v>
      </c>
      <c r="E2797">
        <v>3.3050000000000002</v>
      </c>
      <c r="F2797">
        <v>4.5197000000000003</v>
      </c>
      <c r="G2797">
        <v>3.7633000000000001</v>
      </c>
      <c r="H2797">
        <v>5.9028</v>
      </c>
      <c r="I2797">
        <v>4.3639999999999999</v>
      </c>
      <c r="J2797">
        <v>4.1916000000000002</v>
      </c>
    </row>
    <row r="2798" spans="2:10" x14ac:dyDescent="0.35">
      <c r="B2798" s="262">
        <v>41715</v>
      </c>
      <c r="C2798">
        <v>1.891</v>
      </c>
      <c r="D2798">
        <v>2.681</v>
      </c>
      <c r="E2798">
        <v>3.32</v>
      </c>
      <c r="F2798">
        <v>4.5334000000000003</v>
      </c>
      <c r="G2798">
        <v>3.7656999999999998</v>
      </c>
      <c r="H2798">
        <v>5.9565999999999999</v>
      </c>
      <c r="I2798">
        <v>4.4024999999999999</v>
      </c>
      <c r="J2798">
        <v>4.2419000000000002</v>
      </c>
    </row>
    <row r="2799" spans="2:10" x14ac:dyDescent="0.35">
      <c r="B2799" s="262">
        <v>41712</v>
      </c>
      <c r="C2799">
        <v>1.875</v>
      </c>
      <c r="D2799">
        <v>2.6629999999999998</v>
      </c>
      <c r="E2799">
        <v>3.3079999999999998</v>
      </c>
      <c r="F2799">
        <v>4.5415999999999999</v>
      </c>
      <c r="G2799">
        <v>3.8001</v>
      </c>
      <c r="H2799">
        <v>5.9733000000000001</v>
      </c>
      <c r="I2799">
        <v>4.4360999999999997</v>
      </c>
      <c r="J2799">
        <v>4.2840999999999996</v>
      </c>
    </row>
    <row r="2800" spans="2:10" x14ac:dyDescent="0.35">
      <c r="B2800" s="262">
        <v>41711</v>
      </c>
      <c r="C2800">
        <v>1.891</v>
      </c>
      <c r="D2800">
        <v>2.6869999999999998</v>
      </c>
      <c r="E2800">
        <v>3.3370000000000002</v>
      </c>
      <c r="F2800">
        <v>4.5555000000000003</v>
      </c>
      <c r="G2800">
        <v>3.7706</v>
      </c>
      <c r="H2800">
        <v>5.9985999999999997</v>
      </c>
      <c r="I2800">
        <v>4.3941999999999997</v>
      </c>
      <c r="J2800">
        <v>4.2675999999999998</v>
      </c>
    </row>
    <row r="2801" spans="2:10" x14ac:dyDescent="0.35">
      <c r="B2801" s="262">
        <v>41710</v>
      </c>
      <c r="C2801">
        <v>1.9450000000000001</v>
      </c>
      <c r="D2801">
        <v>2.7509999999999999</v>
      </c>
      <c r="E2801">
        <v>3.3860000000000001</v>
      </c>
      <c r="F2801">
        <v>4.4953000000000003</v>
      </c>
      <c r="G2801">
        <v>3.7804000000000002</v>
      </c>
      <c r="H2801">
        <v>5.9649000000000001</v>
      </c>
      <c r="I2801">
        <v>4.3395999999999999</v>
      </c>
      <c r="J2801">
        <v>4.2419000000000002</v>
      </c>
    </row>
    <row r="2802" spans="2:10" x14ac:dyDescent="0.35">
      <c r="B2802" s="262">
        <v>41709</v>
      </c>
      <c r="C2802">
        <v>1.96</v>
      </c>
      <c r="D2802">
        <v>2.7810000000000001</v>
      </c>
      <c r="E2802">
        <v>3.4049999999999998</v>
      </c>
      <c r="F2802">
        <v>4.4817999999999998</v>
      </c>
      <c r="G2802">
        <v>3.7681</v>
      </c>
      <c r="H2802">
        <v>5.9565999999999999</v>
      </c>
      <c r="I2802">
        <v>4.3558000000000003</v>
      </c>
      <c r="J2802">
        <v>4.2465999999999999</v>
      </c>
    </row>
    <row r="2803" spans="2:10" x14ac:dyDescent="0.35">
      <c r="B2803" s="262">
        <v>41708</v>
      </c>
      <c r="C2803">
        <v>1.9710000000000001</v>
      </c>
      <c r="D2803">
        <v>2.7949999999999999</v>
      </c>
      <c r="E2803">
        <v>3.4180000000000001</v>
      </c>
      <c r="F2803">
        <v>4.5415999999999999</v>
      </c>
      <c r="G2803">
        <v>3.8683999999999998</v>
      </c>
      <c r="H2803">
        <v>5.9691000000000001</v>
      </c>
      <c r="I2803">
        <v>4.3859000000000004</v>
      </c>
      <c r="J2803">
        <v>4.1916000000000002</v>
      </c>
    </row>
    <row r="2804" spans="2:10" x14ac:dyDescent="0.35">
      <c r="B2804" s="262">
        <v>41705</v>
      </c>
      <c r="C2804">
        <v>1.9650000000000001</v>
      </c>
      <c r="D2804">
        <v>2.7930000000000001</v>
      </c>
      <c r="E2804">
        <v>3.42</v>
      </c>
      <c r="F2804">
        <v>4.5555000000000003</v>
      </c>
      <c r="G2804">
        <v>3.9523999999999999</v>
      </c>
      <c r="H2804">
        <v>5.9649000000000001</v>
      </c>
      <c r="I2804">
        <v>4.4333</v>
      </c>
      <c r="J2804">
        <v>4.1467999999999998</v>
      </c>
    </row>
    <row r="2805" spans="2:10" x14ac:dyDescent="0.35">
      <c r="B2805" s="262">
        <v>41704</v>
      </c>
      <c r="C2805">
        <v>1.9470000000000001</v>
      </c>
      <c r="D2805">
        <v>2.766</v>
      </c>
      <c r="E2805">
        <v>3.3969999999999998</v>
      </c>
      <c r="F2805">
        <v>4.5087999999999999</v>
      </c>
      <c r="G2805">
        <v>3.9550999999999998</v>
      </c>
      <c r="H2805">
        <v>5.9859</v>
      </c>
      <c r="I2805">
        <v>4.4558999999999997</v>
      </c>
      <c r="J2805">
        <v>4.1871</v>
      </c>
    </row>
    <row r="2806" spans="2:10" x14ac:dyDescent="0.35">
      <c r="B2806" s="262">
        <v>41703</v>
      </c>
      <c r="C2806">
        <v>1.92</v>
      </c>
      <c r="D2806">
        <v>2.718</v>
      </c>
      <c r="E2806">
        <v>3.3620000000000001</v>
      </c>
      <c r="F2806">
        <v>4.4817999999999998</v>
      </c>
      <c r="G2806">
        <v>3.9205000000000001</v>
      </c>
      <c r="H2806">
        <v>5.9691000000000001</v>
      </c>
      <c r="I2806">
        <v>4.3997000000000002</v>
      </c>
      <c r="J2806">
        <v>4.1712999999999996</v>
      </c>
    </row>
    <row r="2807" spans="2:10" x14ac:dyDescent="0.35">
      <c r="B2807" s="262">
        <v>41702</v>
      </c>
      <c r="C2807">
        <v>1.905</v>
      </c>
      <c r="D2807">
        <v>2.6960000000000002</v>
      </c>
      <c r="E2807">
        <v>3.3439999999999999</v>
      </c>
      <c r="F2807">
        <v>4.4737999999999998</v>
      </c>
      <c r="G2807">
        <v>3.9205000000000001</v>
      </c>
      <c r="H2807">
        <v>5.9649000000000001</v>
      </c>
      <c r="I2807">
        <v>4.4360999999999997</v>
      </c>
      <c r="J2807">
        <v>4.1984000000000004</v>
      </c>
    </row>
    <row r="2808" spans="2:10" x14ac:dyDescent="0.35">
      <c r="B2808" s="262">
        <v>41701</v>
      </c>
      <c r="C2808">
        <v>1.869</v>
      </c>
      <c r="D2808">
        <v>2.645</v>
      </c>
      <c r="E2808">
        <v>3.31</v>
      </c>
      <c r="F2808">
        <v>4.5307000000000004</v>
      </c>
      <c r="G2808">
        <v>3.9659</v>
      </c>
      <c r="H2808">
        <v>6.0888</v>
      </c>
      <c r="I2808">
        <v>4.4730999999999996</v>
      </c>
      <c r="J2808">
        <v>4.2535999999999996</v>
      </c>
    </row>
    <row r="2809" spans="2:10" x14ac:dyDescent="0.35">
      <c r="B2809" s="262">
        <v>41698</v>
      </c>
      <c r="C2809">
        <v>1.6180000000000001</v>
      </c>
      <c r="D2809">
        <v>2.718</v>
      </c>
      <c r="E2809">
        <v>3.3010000000000002</v>
      </c>
      <c r="F2809">
        <v>4.4871999999999996</v>
      </c>
      <c r="G2809">
        <v>3.9152</v>
      </c>
      <c r="H2809">
        <v>6.0583999999999998</v>
      </c>
      <c r="I2809">
        <v>4.4759000000000002</v>
      </c>
      <c r="J2809">
        <v>4.1984000000000004</v>
      </c>
    </row>
    <row r="2810" spans="2:10" x14ac:dyDescent="0.35">
      <c r="B2810" s="262">
        <v>41697</v>
      </c>
      <c r="C2810">
        <v>1.5880000000000001</v>
      </c>
      <c r="D2810">
        <v>2.6739999999999999</v>
      </c>
      <c r="E2810">
        <v>3.2709999999999999</v>
      </c>
      <c r="F2810">
        <v>4.4871999999999996</v>
      </c>
      <c r="G2810">
        <v>3.9337</v>
      </c>
      <c r="H2810">
        <v>5.9649000000000001</v>
      </c>
      <c r="I2810">
        <v>4.4730999999999996</v>
      </c>
      <c r="J2810">
        <v>4.1893000000000002</v>
      </c>
    </row>
    <row r="2811" spans="2:10" x14ac:dyDescent="0.35">
      <c r="B2811" s="262">
        <v>41696</v>
      </c>
      <c r="C2811">
        <v>1.6279999999999999</v>
      </c>
      <c r="D2811">
        <v>2.7240000000000002</v>
      </c>
      <c r="E2811">
        <v>3.3029999999999999</v>
      </c>
      <c r="F2811">
        <v>4.5114999999999998</v>
      </c>
      <c r="G2811">
        <v>3.9931000000000001</v>
      </c>
      <c r="H2811">
        <v>5.9691000000000001</v>
      </c>
      <c r="I2811">
        <v>4.4702000000000002</v>
      </c>
      <c r="J2811">
        <v>4.2327000000000004</v>
      </c>
    </row>
    <row r="2812" spans="2:10" x14ac:dyDescent="0.35">
      <c r="B2812" s="262">
        <v>41695</v>
      </c>
      <c r="C2812">
        <v>1.64</v>
      </c>
      <c r="D2812">
        <v>2.7429999999999999</v>
      </c>
      <c r="E2812">
        <v>3.319</v>
      </c>
      <c r="F2812">
        <v>4.4764999999999997</v>
      </c>
      <c r="G2812">
        <v>3.9712999999999998</v>
      </c>
      <c r="H2812">
        <v>5.9275000000000002</v>
      </c>
      <c r="I2812">
        <v>4.4249000000000001</v>
      </c>
      <c r="J2812">
        <v>4.2396000000000003</v>
      </c>
    </row>
    <row r="2813" spans="2:10" x14ac:dyDescent="0.35">
      <c r="B2813" s="262">
        <v>41694</v>
      </c>
      <c r="C2813">
        <v>1.655</v>
      </c>
      <c r="D2813">
        <v>2.7730000000000001</v>
      </c>
      <c r="E2813">
        <v>3.3359999999999999</v>
      </c>
      <c r="F2813">
        <v>4.4577999999999998</v>
      </c>
      <c r="G2813">
        <v>4.0095999999999998</v>
      </c>
      <c r="H2813">
        <v>5.9150999999999998</v>
      </c>
      <c r="I2813">
        <v>4.4672999999999998</v>
      </c>
      <c r="J2813">
        <v>4.2443</v>
      </c>
    </row>
    <row r="2814" spans="2:10" x14ac:dyDescent="0.35">
      <c r="B2814" s="262">
        <v>41691</v>
      </c>
      <c r="C2814">
        <v>1.663</v>
      </c>
      <c r="D2814">
        <v>2.78</v>
      </c>
      <c r="E2814">
        <v>3.35</v>
      </c>
      <c r="F2814">
        <v>4.4926000000000004</v>
      </c>
      <c r="G2814">
        <v>4.0487000000000002</v>
      </c>
      <c r="H2814">
        <v>5.9649000000000001</v>
      </c>
      <c r="I2814">
        <v>4.4931999999999999</v>
      </c>
      <c r="J2814">
        <v>4.2934999999999999</v>
      </c>
    </row>
    <row r="2815" spans="2:10" x14ac:dyDescent="0.35">
      <c r="B2815" s="262">
        <v>41690</v>
      </c>
      <c r="C2815">
        <v>1.677</v>
      </c>
      <c r="D2815">
        <v>2.7970000000000002</v>
      </c>
      <c r="E2815">
        <v>3.363</v>
      </c>
      <c r="F2815">
        <v>4.4791999999999996</v>
      </c>
      <c r="G2815">
        <v>4.0628000000000002</v>
      </c>
      <c r="H2815">
        <v>5.9859</v>
      </c>
      <c r="I2815">
        <v>4.5136000000000003</v>
      </c>
      <c r="J2815">
        <v>4.3197999999999999</v>
      </c>
    </row>
    <row r="2816" spans="2:10" x14ac:dyDescent="0.35">
      <c r="B2816" s="262">
        <v>41689</v>
      </c>
      <c r="C2816">
        <v>1.617</v>
      </c>
      <c r="D2816">
        <v>2.73</v>
      </c>
      <c r="E2816">
        <v>3.3180000000000001</v>
      </c>
      <c r="F2816">
        <v>4.5034000000000001</v>
      </c>
      <c r="G2816">
        <v>4.0884999999999998</v>
      </c>
      <c r="H2816">
        <v>6.0758000000000001</v>
      </c>
      <c r="I2816">
        <v>4.5578000000000003</v>
      </c>
      <c r="J2816">
        <v>4.327</v>
      </c>
    </row>
    <row r="2817" spans="2:10" x14ac:dyDescent="0.35">
      <c r="B2817" s="262">
        <v>41688</v>
      </c>
      <c r="C2817">
        <v>1.641</v>
      </c>
      <c r="D2817">
        <v>2.7450000000000001</v>
      </c>
      <c r="E2817">
        <v>3.3290000000000002</v>
      </c>
      <c r="F2817">
        <v>4.5388999999999999</v>
      </c>
      <c r="G2817">
        <v>4.0972</v>
      </c>
      <c r="H2817">
        <v>6.1063000000000001</v>
      </c>
      <c r="I2817">
        <v>4.5907999999999998</v>
      </c>
      <c r="J2817">
        <v>4.3318000000000003</v>
      </c>
    </row>
    <row r="2818" spans="2:10" x14ac:dyDescent="0.35">
      <c r="B2818" s="262">
        <v>41687</v>
      </c>
      <c r="C2818">
        <v>1.6830000000000001</v>
      </c>
      <c r="D2818">
        <v>2.7810000000000001</v>
      </c>
      <c r="E2818">
        <v>3.3479999999999999</v>
      </c>
      <c r="F2818">
        <v>4.5666000000000002</v>
      </c>
      <c r="G2818">
        <v>4.1467999999999998</v>
      </c>
      <c r="H2818">
        <v>6.1460999999999997</v>
      </c>
      <c r="I2818">
        <v>4.609</v>
      </c>
      <c r="J2818">
        <v>4.3318000000000003</v>
      </c>
    </row>
    <row r="2819" spans="2:10" x14ac:dyDescent="0.35">
      <c r="B2819" s="262">
        <v>41684</v>
      </c>
      <c r="C2819">
        <v>1.7050000000000001</v>
      </c>
      <c r="D2819">
        <v>2.7919999999999998</v>
      </c>
      <c r="E2819">
        <v>3.355</v>
      </c>
      <c r="F2819">
        <v>4.6086999999999998</v>
      </c>
      <c r="G2819">
        <v>4.1616999999999997</v>
      </c>
      <c r="H2819">
        <v>6.1195000000000004</v>
      </c>
      <c r="I2819">
        <v>4.6334999999999997</v>
      </c>
      <c r="J2819">
        <v>4.3832000000000004</v>
      </c>
    </row>
    <row r="2820" spans="2:10" x14ac:dyDescent="0.35">
      <c r="B2820" s="262">
        <v>41683</v>
      </c>
      <c r="C2820">
        <v>1.6890000000000001</v>
      </c>
      <c r="D2820">
        <v>2.7890000000000001</v>
      </c>
      <c r="E2820">
        <v>3.3620000000000001</v>
      </c>
      <c r="F2820">
        <v>4.6200999999999999</v>
      </c>
      <c r="G2820">
        <v>4.2313000000000001</v>
      </c>
      <c r="H2820">
        <v>6.1727999999999996</v>
      </c>
      <c r="I2820">
        <v>4.6801000000000004</v>
      </c>
      <c r="J2820">
        <v>4.4382999999999999</v>
      </c>
    </row>
    <row r="2821" spans="2:10" x14ac:dyDescent="0.35">
      <c r="B2821" s="262">
        <v>41682</v>
      </c>
      <c r="C2821">
        <v>1.7190000000000001</v>
      </c>
      <c r="D2821">
        <v>2.8180000000000001</v>
      </c>
      <c r="E2821">
        <v>3.383</v>
      </c>
      <c r="F2821">
        <v>4.6257999999999999</v>
      </c>
      <c r="G2821">
        <v>4.2221000000000002</v>
      </c>
      <c r="H2821">
        <v>6.25</v>
      </c>
      <c r="I2821">
        <v>4.6989999999999998</v>
      </c>
      <c r="J2821">
        <v>4.3658999999999999</v>
      </c>
    </row>
    <row r="2822" spans="2:10" x14ac:dyDescent="0.35">
      <c r="B2822" s="262">
        <v>41681</v>
      </c>
      <c r="C2822">
        <v>1.6080000000000001</v>
      </c>
      <c r="D2822">
        <v>2.7410000000000001</v>
      </c>
      <c r="E2822">
        <v>3.3279999999999998</v>
      </c>
      <c r="F2822">
        <v>4.6031000000000004</v>
      </c>
      <c r="G2822">
        <v>4.2068000000000003</v>
      </c>
      <c r="H2822">
        <v>6.2271000000000001</v>
      </c>
      <c r="I2822">
        <v>4.6364999999999998</v>
      </c>
      <c r="J2822">
        <v>4.3781999999999996</v>
      </c>
    </row>
    <row r="2823" spans="2:10" x14ac:dyDescent="0.35">
      <c r="B2823" s="262">
        <v>41680</v>
      </c>
      <c r="C2823">
        <v>1.5649999999999999</v>
      </c>
      <c r="D2823">
        <v>2.718</v>
      </c>
      <c r="E2823">
        <v>3.31</v>
      </c>
      <c r="F2823">
        <v>4.6778000000000004</v>
      </c>
      <c r="G2823">
        <v>4.2529000000000003</v>
      </c>
      <c r="H2823">
        <v>6.2915999999999999</v>
      </c>
      <c r="I2823">
        <v>4.7244000000000002</v>
      </c>
      <c r="J2823">
        <v>4.3956</v>
      </c>
    </row>
    <row r="2824" spans="2:10" x14ac:dyDescent="0.35">
      <c r="B2824" s="262">
        <v>41677</v>
      </c>
      <c r="C2824">
        <v>1.569</v>
      </c>
      <c r="D2824">
        <v>2.7109999999999999</v>
      </c>
      <c r="E2824">
        <v>3.3010000000000002</v>
      </c>
      <c r="F2824">
        <v>4.7279999999999998</v>
      </c>
      <c r="G2824">
        <v>4.2591999999999999</v>
      </c>
      <c r="H2824">
        <v>6.2637999999999998</v>
      </c>
      <c r="I2824">
        <v>4.7599</v>
      </c>
      <c r="J2824">
        <v>4.4055999999999997</v>
      </c>
    </row>
    <row r="2825" spans="2:10" x14ac:dyDescent="0.35">
      <c r="B2825" s="262">
        <v>41676</v>
      </c>
      <c r="C2825">
        <v>1.605</v>
      </c>
      <c r="D2825">
        <v>2.7450000000000001</v>
      </c>
      <c r="E2825">
        <v>3.3250000000000002</v>
      </c>
      <c r="F2825">
        <v>4.7489999999999997</v>
      </c>
      <c r="G2825">
        <v>4.2404999999999999</v>
      </c>
      <c r="H2825">
        <v>6.3056000000000001</v>
      </c>
      <c r="I2825">
        <v>4.8090999999999999</v>
      </c>
      <c r="J2825">
        <v>4.3930999999999996</v>
      </c>
    </row>
    <row r="2826" spans="2:10" x14ac:dyDescent="0.35">
      <c r="B2826" s="262">
        <v>41675</v>
      </c>
      <c r="C2826">
        <v>1.5589999999999999</v>
      </c>
      <c r="D2826">
        <v>2.6880000000000002</v>
      </c>
      <c r="E2826">
        <v>3.28</v>
      </c>
      <c r="F2826">
        <v>4.8068999999999997</v>
      </c>
      <c r="G2826">
        <v>4.2747999999999999</v>
      </c>
      <c r="H2826">
        <v>6.3338000000000001</v>
      </c>
      <c r="I2826">
        <v>4.8865999999999996</v>
      </c>
      <c r="J2826">
        <v>4.4535999999999998</v>
      </c>
    </row>
    <row r="2827" spans="2:10" x14ac:dyDescent="0.35">
      <c r="B2827" s="262">
        <v>41674</v>
      </c>
      <c r="C2827">
        <v>1.593</v>
      </c>
      <c r="D2827">
        <v>2.7</v>
      </c>
      <c r="E2827">
        <v>3.29</v>
      </c>
      <c r="F2827">
        <v>4.7854000000000001</v>
      </c>
      <c r="G2827">
        <v>4.2811000000000003</v>
      </c>
      <c r="H2827">
        <v>6.3958000000000004</v>
      </c>
      <c r="I2827">
        <v>4.8899999999999997</v>
      </c>
      <c r="J2827">
        <v>4.4896000000000003</v>
      </c>
    </row>
    <row r="2828" spans="2:10" x14ac:dyDescent="0.35">
      <c r="B2828" s="262">
        <v>41673</v>
      </c>
      <c r="C2828">
        <v>1.597</v>
      </c>
      <c r="D2828">
        <v>2.6880000000000002</v>
      </c>
      <c r="E2828">
        <v>3.278</v>
      </c>
      <c r="F2828">
        <v>4.7279999999999998</v>
      </c>
      <c r="G2828">
        <v>4.2497999999999996</v>
      </c>
      <c r="H2828">
        <v>6.3814000000000002</v>
      </c>
      <c r="I2828">
        <v>4.8291000000000004</v>
      </c>
      <c r="J2828">
        <v>4.4081000000000001</v>
      </c>
    </row>
    <row r="2829" spans="2:10" x14ac:dyDescent="0.35">
      <c r="B2829" s="262">
        <v>41670</v>
      </c>
      <c r="C2829">
        <v>1.623</v>
      </c>
      <c r="D2829">
        <v>2.7050000000000001</v>
      </c>
      <c r="E2829">
        <v>3.2970000000000002</v>
      </c>
      <c r="F2829">
        <v>4.7460000000000004</v>
      </c>
      <c r="G2829">
        <v>4.2282000000000002</v>
      </c>
      <c r="H2829">
        <v>6.5034000000000001</v>
      </c>
      <c r="I2829">
        <v>4.8728999999999996</v>
      </c>
      <c r="J2829">
        <v>4.4973999999999998</v>
      </c>
    </row>
    <row r="2830" spans="2:10" x14ac:dyDescent="0.35">
      <c r="B2830" s="262">
        <v>41669</v>
      </c>
      <c r="C2830">
        <v>1.659</v>
      </c>
      <c r="D2830">
        <v>2.75</v>
      </c>
      <c r="E2830">
        <v>3.3340000000000001</v>
      </c>
      <c r="F2830">
        <v>4.7885</v>
      </c>
      <c r="G2830">
        <v>4.2466999999999997</v>
      </c>
      <c r="H2830">
        <v>6.4344999999999999</v>
      </c>
      <c r="I2830">
        <v>4.8224</v>
      </c>
      <c r="J2830">
        <v>4.4843999999999999</v>
      </c>
    </row>
    <row r="2831" spans="2:10" x14ac:dyDescent="0.35">
      <c r="B2831" s="262">
        <v>41668</v>
      </c>
      <c r="C2831">
        <v>1.6559999999999999</v>
      </c>
      <c r="D2831">
        <v>2.76</v>
      </c>
      <c r="E2831">
        <v>3.3490000000000002</v>
      </c>
      <c r="F2831">
        <v>4.8162000000000003</v>
      </c>
      <c r="G2831">
        <v>4.2873999999999999</v>
      </c>
      <c r="H2831">
        <v>6.5034000000000001</v>
      </c>
      <c r="I2831">
        <v>4.8525999999999998</v>
      </c>
      <c r="J2831">
        <v>4.4230999999999998</v>
      </c>
    </row>
    <row r="2832" spans="2:10" x14ac:dyDescent="0.35">
      <c r="B2832" s="262">
        <v>41667</v>
      </c>
      <c r="C2832">
        <v>1.7150000000000001</v>
      </c>
      <c r="D2832">
        <v>2.8050000000000002</v>
      </c>
      <c r="E2832">
        <v>3.375</v>
      </c>
      <c r="F2832">
        <v>4.7854000000000001</v>
      </c>
      <c r="G2832">
        <v>4.1646000000000001</v>
      </c>
      <c r="H2832">
        <v>6.4885000000000002</v>
      </c>
      <c r="I2832">
        <v>4.7340999999999998</v>
      </c>
      <c r="J2832">
        <v>4.3684000000000003</v>
      </c>
    </row>
    <row r="2833" spans="2:10" x14ac:dyDescent="0.35">
      <c r="B2833" s="262">
        <v>41666</v>
      </c>
      <c r="C2833">
        <v>1.6870000000000001</v>
      </c>
      <c r="D2833">
        <v>2.774</v>
      </c>
      <c r="E2833">
        <v>3.3420000000000001</v>
      </c>
      <c r="F2833">
        <v>4.7763</v>
      </c>
      <c r="G2833">
        <v>4.2906000000000004</v>
      </c>
      <c r="H2833">
        <v>6.4935</v>
      </c>
      <c r="I2833">
        <v>4.8899999999999997</v>
      </c>
      <c r="J2833">
        <v>4.5688000000000004</v>
      </c>
    </row>
    <row r="2834" spans="2:10" x14ac:dyDescent="0.35">
      <c r="B2834" s="262">
        <v>41663</v>
      </c>
      <c r="C2834">
        <v>1.68</v>
      </c>
      <c r="D2834">
        <v>2.7709999999999999</v>
      </c>
      <c r="E2834">
        <v>3.3370000000000002</v>
      </c>
      <c r="F2834">
        <v>4.74</v>
      </c>
      <c r="G2834">
        <v>4.2811000000000003</v>
      </c>
      <c r="H2834">
        <v>6.4638999999999998</v>
      </c>
      <c r="I2834">
        <v>4.9806999999999997</v>
      </c>
      <c r="J2834">
        <v>4.6287000000000003</v>
      </c>
    </row>
    <row r="2835" spans="2:10" x14ac:dyDescent="0.35">
      <c r="B2835" s="262">
        <v>41662</v>
      </c>
      <c r="C2835">
        <v>1.7270000000000001</v>
      </c>
      <c r="D2835">
        <v>2.8079999999999998</v>
      </c>
      <c r="E2835">
        <v>3.3660000000000001</v>
      </c>
      <c r="F2835">
        <v>4.6954000000000002</v>
      </c>
      <c r="G2835">
        <v>4.2529000000000003</v>
      </c>
      <c r="H2835">
        <v>6.4394</v>
      </c>
      <c r="I2835">
        <v>4.9454000000000002</v>
      </c>
      <c r="J2835">
        <v>4.6094999999999997</v>
      </c>
    </row>
    <row r="2836" spans="2:10" x14ac:dyDescent="0.35">
      <c r="B2836" s="262">
        <v>41661</v>
      </c>
      <c r="C2836">
        <v>1.8049999999999999</v>
      </c>
      <c r="D2836">
        <v>2.8849999999999998</v>
      </c>
      <c r="E2836">
        <v>3.4140000000000001</v>
      </c>
      <c r="F2836">
        <v>4.6924999999999999</v>
      </c>
      <c r="G2836">
        <v>4.2435999999999998</v>
      </c>
      <c r="H2836">
        <v>6.4541000000000004</v>
      </c>
      <c r="I2836">
        <v>4.9630000000000001</v>
      </c>
      <c r="J2836">
        <v>4.6341999999999999</v>
      </c>
    </row>
    <row r="2837" spans="2:10" x14ac:dyDescent="0.35">
      <c r="B2837" s="262">
        <v>41660</v>
      </c>
      <c r="C2837">
        <v>1.7250000000000001</v>
      </c>
      <c r="D2837">
        <v>2.8330000000000002</v>
      </c>
      <c r="E2837">
        <v>3.3839999999999999</v>
      </c>
      <c r="F2837">
        <v>4.7279999999999998</v>
      </c>
      <c r="G2837">
        <v>4.2497999999999996</v>
      </c>
      <c r="H2837">
        <v>6.3433000000000002</v>
      </c>
      <c r="I2837">
        <v>5.0129000000000001</v>
      </c>
      <c r="J2837">
        <v>4.6593</v>
      </c>
    </row>
    <row r="2838" spans="2:10" x14ac:dyDescent="0.35">
      <c r="B2838" s="262">
        <v>41659</v>
      </c>
      <c r="C2838">
        <v>1.7110000000000001</v>
      </c>
      <c r="D2838">
        <v>2.827</v>
      </c>
      <c r="E2838">
        <v>3.3820000000000001</v>
      </c>
      <c r="F2838">
        <v>4.7220000000000004</v>
      </c>
      <c r="G2838">
        <v>4.2313000000000001</v>
      </c>
      <c r="H2838">
        <v>6.3958000000000004</v>
      </c>
      <c r="I2838">
        <v>5.0564999999999998</v>
      </c>
      <c r="J2838">
        <v>4.7043999999999997</v>
      </c>
    </row>
    <row r="2839" spans="2:10" x14ac:dyDescent="0.35">
      <c r="B2839" s="262">
        <v>41656</v>
      </c>
      <c r="C2839">
        <v>1.7070000000000001</v>
      </c>
      <c r="D2839">
        <v>2.8290000000000002</v>
      </c>
      <c r="E2839">
        <v>3.3889999999999998</v>
      </c>
      <c r="F2839">
        <v>4.7519999999999998</v>
      </c>
      <c r="G2839">
        <v>4.2622999999999998</v>
      </c>
      <c r="H2839">
        <v>6.4394</v>
      </c>
      <c r="I2839">
        <v>5.0712000000000002</v>
      </c>
      <c r="J2839">
        <v>4.7215999999999996</v>
      </c>
    </row>
    <row r="2840" spans="2:10" x14ac:dyDescent="0.35">
      <c r="B2840" s="262">
        <v>41655</v>
      </c>
      <c r="C2840">
        <v>1.679</v>
      </c>
      <c r="D2840">
        <v>2.8090000000000002</v>
      </c>
      <c r="E2840">
        <v>3.3759999999999999</v>
      </c>
      <c r="F2840">
        <v>4.7976999999999999</v>
      </c>
      <c r="G2840">
        <v>4.2435999999999998</v>
      </c>
      <c r="H2840">
        <v>6.5084</v>
      </c>
      <c r="I2840">
        <v>5.0639000000000003</v>
      </c>
      <c r="J2840">
        <v>4.6733000000000002</v>
      </c>
    </row>
    <row r="2841" spans="2:10" x14ac:dyDescent="0.35">
      <c r="B2841" s="262">
        <v>41654</v>
      </c>
      <c r="C2841">
        <v>1.724</v>
      </c>
      <c r="D2841">
        <v>2.8620000000000001</v>
      </c>
      <c r="E2841">
        <v>3.4079999999999999</v>
      </c>
      <c r="F2841">
        <v>4.7824</v>
      </c>
      <c r="G2841">
        <v>4.2968999999999999</v>
      </c>
      <c r="H2841">
        <v>6.4394</v>
      </c>
      <c r="I2841">
        <v>5.2944000000000004</v>
      </c>
      <c r="J2841">
        <v>4.7331000000000003</v>
      </c>
    </row>
    <row r="2842" spans="2:10" x14ac:dyDescent="0.35">
      <c r="B2842" s="262">
        <v>41653</v>
      </c>
      <c r="C2842">
        <v>1.7</v>
      </c>
      <c r="D2842">
        <v>2.8330000000000002</v>
      </c>
      <c r="E2842">
        <v>3.383</v>
      </c>
      <c r="F2842">
        <v>4.7976999999999999</v>
      </c>
      <c r="G2842">
        <v>4.3128000000000002</v>
      </c>
      <c r="H2842">
        <v>6.3010000000000002</v>
      </c>
      <c r="I2842">
        <v>5.2465999999999999</v>
      </c>
      <c r="J2842">
        <v>4.7016</v>
      </c>
    </row>
    <row r="2843" spans="2:10" x14ac:dyDescent="0.35">
      <c r="B2843" s="262">
        <v>41652</v>
      </c>
      <c r="C2843">
        <v>1.6819999999999999</v>
      </c>
      <c r="D2843">
        <v>2.8260000000000001</v>
      </c>
      <c r="E2843">
        <v>3.3769999999999998</v>
      </c>
      <c r="F2843">
        <v>4.8193000000000001</v>
      </c>
      <c r="G2843">
        <v>4.3581000000000003</v>
      </c>
      <c r="H2843">
        <v>6.3243999999999998</v>
      </c>
      <c r="I2843">
        <v>5.2904</v>
      </c>
      <c r="J2843">
        <v>4.6931000000000003</v>
      </c>
    </row>
    <row r="2844" spans="2:10" x14ac:dyDescent="0.35">
      <c r="B2844" s="262">
        <v>41649</v>
      </c>
      <c r="C2844">
        <v>1.7430000000000001</v>
      </c>
      <c r="D2844">
        <v>2.871</v>
      </c>
      <c r="E2844">
        <v>3.42</v>
      </c>
      <c r="F2844">
        <v>4.7915000000000001</v>
      </c>
      <c r="G2844">
        <v>4.3875999999999999</v>
      </c>
      <c r="H2844">
        <v>6.2317</v>
      </c>
      <c r="I2844">
        <v>5.2904</v>
      </c>
      <c r="J2844">
        <v>4.6452999999999998</v>
      </c>
    </row>
    <row r="2845" spans="2:10" x14ac:dyDescent="0.35">
      <c r="B2845" s="262">
        <v>41648</v>
      </c>
      <c r="C2845">
        <v>1.841</v>
      </c>
      <c r="D2845">
        <v>2.9820000000000002</v>
      </c>
      <c r="E2845">
        <v>3.4980000000000002</v>
      </c>
      <c r="F2845">
        <v>4.8316999999999997</v>
      </c>
      <c r="G2845">
        <v>4.4210000000000003</v>
      </c>
      <c r="H2845">
        <v>6.3102999999999998</v>
      </c>
      <c r="I2845">
        <v>5.2984</v>
      </c>
      <c r="J2845">
        <v>4.7272999999999996</v>
      </c>
    </row>
    <row r="2846" spans="2:10" x14ac:dyDescent="0.35">
      <c r="B2846" s="262">
        <v>41647</v>
      </c>
      <c r="C2846">
        <v>1.8169999999999999</v>
      </c>
      <c r="D2846">
        <v>2.972</v>
      </c>
      <c r="E2846">
        <v>3.4780000000000002</v>
      </c>
      <c r="F2846">
        <v>4.8380000000000001</v>
      </c>
      <c r="G2846">
        <v>4.4176000000000002</v>
      </c>
      <c r="H2846">
        <v>6.3150000000000004</v>
      </c>
      <c r="I2846">
        <v>5.2904</v>
      </c>
      <c r="J2846">
        <v>4.7446999999999999</v>
      </c>
    </row>
    <row r="2847" spans="2:10" x14ac:dyDescent="0.35">
      <c r="B2847" s="262">
        <v>41646</v>
      </c>
      <c r="C2847">
        <v>1.7729999999999999</v>
      </c>
      <c r="D2847">
        <v>2.9489999999999998</v>
      </c>
      <c r="E2847">
        <v>3.4660000000000002</v>
      </c>
      <c r="F2847">
        <v>4.7824</v>
      </c>
      <c r="G2847">
        <v>4.3842999999999996</v>
      </c>
      <c r="H2847">
        <v>6.2591999999999999</v>
      </c>
      <c r="I2847">
        <v>5.2386999999999997</v>
      </c>
      <c r="J2847">
        <v>4.6593</v>
      </c>
    </row>
    <row r="2848" spans="2:10" x14ac:dyDescent="0.35">
      <c r="B2848" s="262">
        <v>41645</v>
      </c>
      <c r="C2848">
        <v>1.7809999999999999</v>
      </c>
      <c r="D2848">
        <v>2.9710000000000001</v>
      </c>
      <c r="E2848">
        <v>3.4780000000000002</v>
      </c>
      <c r="F2848">
        <v>4.7671000000000001</v>
      </c>
      <c r="G2848">
        <v>4.3810000000000002</v>
      </c>
      <c r="H2848">
        <v>6.25</v>
      </c>
      <c r="I2848">
        <v>5.1881000000000004</v>
      </c>
      <c r="J2848">
        <v>4.5580999999999996</v>
      </c>
    </row>
    <row r="2849" spans="2:10" x14ac:dyDescent="0.35">
      <c r="B2849" s="262">
        <v>41642</v>
      </c>
      <c r="C2849">
        <v>1.829</v>
      </c>
      <c r="D2849">
        <v>3.0230000000000001</v>
      </c>
      <c r="E2849">
        <v>3.5030000000000001</v>
      </c>
      <c r="F2849">
        <v>4.7370000000000001</v>
      </c>
      <c r="G2849">
        <v>4.3909000000000002</v>
      </c>
      <c r="H2849">
        <v>6.2915999999999999</v>
      </c>
      <c r="I2849">
        <v>5.1688999999999998</v>
      </c>
      <c r="J2849">
        <v>4.5420999999999996</v>
      </c>
    </row>
    <row r="2850" spans="2:10" x14ac:dyDescent="0.35">
      <c r="B2850" s="262">
        <v>41641</v>
      </c>
      <c r="C2850">
        <v>1.8320000000000001</v>
      </c>
      <c r="D2850">
        <v>3.0249999999999999</v>
      </c>
      <c r="E2850">
        <v>3.5139999999999998</v>
      </c>
      <c r="F2850">
        <v>4.7671000000000001</v>
      </c>
      <c r="G2850">
        <v>4.4378000000000002</v>
      </c>
      <c r="H2850">
        <v>6.3479999999999999</v>
      </c>
      <c r="I2850">
        <v>5.2074999999999996</v>
      </c>
      <c r="J2850">
        <v>4.585</v>
      </c>
    </row>
    <row r="2851" spans="2:10" x14ac:dyDescent="0.35">
      <c r="B2851" s="262">
        <v>41640</v>
      </c>
      <c r="C2851">
        <v>1.855</v>
      </c>
      <c r="D2851">
        <v>3.0209999999999999</v>
      </c>
      <c r="E2851">
        <v>3.5030000000000001</v>
      </c>
      <c r="F2851">
        <v>4.7519999999999998</v>
      </c>
      <c r="G2851">
        <v>4.4176000000000002</v>
      </c>
      <c r="H2851">
        <v>6.2043999999999997</v>
      </c>
      <c r="I2851">
        <v>5.1958000000000002</v>
      </c>
      <c r="J2851">
        <v>4.5553999999999997</v>
      </c>
    </row>
    <row r="2852" spans="2:10" x14ac:dyDescent="0.35">
      <c r="B2852" s="262">
        <v>41639</v>
      </c>
      <c r="C2852">
        <v>1.855</v>
      </c>
      <c r="D2852">
        <v>3.0209999999999999</v>
      </c>
      <c r="E2852">
        <v>3.5030000000000001</v>
      </c>
      <c r="F2852">
        <v>4.7519999999999998</v>
      </c>
      <c r="G2852">
        <v>4.4176000000000002</v>
      </c>
      <c r="H2852">
        <v>6.2043999999999997</v>
      </c>
      <c r="I2852">
        <v>5.1958000000000002</v>
      </c>
      <c r="J2852">
        <v>4.5553999999999997</v>
      </c>
    </row>
  </sheetData>
  <mergeCells count="2">
    <mergeCell ref="F42:J42"/>
    <mergeCell ref="C42:E4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D32"/>
  <sheetViews>
    <sheetView workbookViewId="0">
      <pane ySplit="5" topLeftCell="A6" activePane="bottomLeft" state="frozen"/>
      <selection pane="bottomLeft" activeCell="C24" sqref="C24"/>
    </sheetView>
  </sheetViews>
  <sheetFormatPr defaultRowHeight="14.5" x14ac:dyDescent="0.35"/>
  <cols>
    <col min="1" max="1" width="2.7265625" customWidth="1"/>
    <col min="2" max="2" width="11" customWidth="1"/>
    <col min="3" max="3" width="16.54296875" bestFit="1" customWidth="1"/>
  </cols>
  <sheetData>
    <row r="1" spans="2:4" ht="7.5" customHeight="1" x14ac:dyDescent="0.35"/>
    <row r="2" spans="2:4" s="2" customFormat="1" ht="41.25" customHeight="1" x14ac:dyDescent="0.35">
      <c r="B2" s="1" t="str">
        <f>DocumentName</f>
        <v>Wales &amp; West Utilities Limited : RIIO- GD3 Business Plan submission to Ofgem - Finance Annex Support Workbook</v>
      </c>
    </row>
    <row r="3" spans="2:4" s="13" customFormat="1" ht="18.5" x14ac:dyDescent="0.35">
      <c r="B3" s="3" t="str">
        <f>DocumentVersion</f>
        <v>v 1.0</v>
      </c>
    </row>
    <row r="4" spans="2:4" s="14" customFormat="1" ht="21.75" customHeight="1" x14ac:dyDescent="0.35">
      <c r="B4" s="7" t="s">
        <v>430</v>
      </c>
      <c r="C4" s="8"/>
    </row>
    <row r="7" spans="2:4" x14ac:dyDescent="0.35">
      <c r="B7" s="400" t="s">
        <v>445</v>
      </c>
      <c r="C7" s="401"/>
      <c r="D7" s="287">
        <f>AVERAGE(C10:C32)/100</f>
        <v>5.9313840507199303E-2</v>
      </c>
    </row>
    <row r="9" spans="2:4" x14ac:dyDescent="0.35">
      <c r="B9" s="256" t="s">
        <v>114</v>
      </c>
      <c r="C9" s="256" t="s">
        <v>376</v>
      </c>
    </row>
    <row r="10" spans="2:4" x14ac:dyDescent="0.35">
      <c r="B10" s="260">
        <v>45596</v>
      </c>
      <c r="C10" s="261">
        <v>6.1274261523472298</v>
      </c>
    </row>
    <row r="11" spans="2:4" x14ac:dyDescent="0.35">
      <c r="B11" s="260">
        <v>45595</v>
      </c>
      <c r="C11" s="261">
        <v>6.0185451940217396</v>
      </c>
    </row>
    <row r="12" spans="2:4" x14ac:dyDescent="0.35">
      <c r="B12" s="260">
        <v>45594</v>
      </c>
      <c r="C12" s="261">
        <v>5.9745066685020598</v>
      </c>
    </row>
    <row r="13" spans="2:4" x14ac:dyDescent="0.35">
      <c r="B13" s="260">
        <v>45593</v>
      </c>
      <c r="C13" s="261">
        <v>5.9377573138967898</v>
      </c>
    </row>
    <row r="14" spans="2:4" x14ac:dyDescent="0.35">
      <c r="B14" s="260">
        <v>45590</v>
      </c>
      <c r="C14" s="261">
        <v>5.9144234730707996</v>
      </c>
    </row>
    <row r="15" spans="2:4" x14ac:dyDescent="0.35">
      <c r="B15" s="260">
        <v>45589</v>
      </c>
      <c r="C15" s="261">
        <v>5.9365164018738801</v>
      </c>
    </row>
    <row r="16" spans="2:4" x14ac:dyDescent="0.35">
      <c r="B16" s="260">
        <v>45588</v>
      </c>
      <c r="C16" s="261">
        <v>5.93661863352028</v>
      </c>
    </row>
    <row r="17" spans="2:3" x14ac:dyDescent="0.35">
      <c r="B17" s="260">
        <v>45587</v>
      </c>
      <c r="C17" s="261">
        <v>5.88881679371858</v>
      </c>
    </row>
    <row r="18" spans="2:3" x14ac:dyDescent="0.35">
      <c r="B18" s="260">
        <v>45586</v>
      </c>
      <c r="C18" s="261">
        <v>5.8413888074907998</v>
      </c>
    </row>
    <row r="19" spans="2:3" x14ac:dyDescent="0.35">
      <c r="B19" s="260">
        <v>45583</v>
      </c>
      <c r="C19" s="261">
        <v>5.7971060000588803</v>
      </c>
    </row>
    <row r="20" spans="2:3" x14ac:dyDescent="0.35">
      <c r="B20" s="260">
        <v>45582</v>
      </c>
      <c r="C20" s="261">
        <v>5.8138026188833498</v>
      </c>
    </row>
    <row r="21" spans="2:3" x14ac:dyDescent="0.35">
      <c r="B21" s="260">
        <v>45581</v>
      </c>
      <c r="C21" s="261">
        <v>5.8056062283685996</v>
      </c>
    </row>
    <row r="22" spans="2:3" x14ac:dyDescent="0.35">
      <c r="B22" s="260">
        <v>45580</v>
      </c>
      <c r="C22" s="261">
        <v>5.9250572822678604</v>
      </c>
    </row>
    <row r="23" spans="2:3" x14ac:dyDescent="0.35">
      <c r="B23" s="260">
        <v>45579</v>
      </c>
      <c r="C23" s="261">
        <v>6.0077777027258401</v>
      </c>
    </row>
    <row r="24" spans="2:3" x14ac:dyDescent="0.35">
      <c r="B24" s="260">
        <v>45576</v>
      </c>
      <c r="C24" s="261">
        <v>5.9933095088498396</v>
      </c>
    </row>
    <row r="25" spans="2:3" x14ac:dyDescent="0.35">
      <c r="B25" s="260">
        <v>45575</v>
      </c>
      <c r="C25" s="261">
        <v>6.0009527911206204</v>
      </c>
    </row>
    <row r="26" spans="2:3" x14ac:dyDescent="0.35">
      <c r="B26" s="260">
        <v>45574</v>
      </c>
      <c r="C26" s="261">
        <v>5.9681777689600697</v>
      </c>
    </row>
    <row r="27" spans="2:3" x14ac:dyDescent="0.35">
      <c r="B27" s="260">
        <v>45573</v>
      </c>
      <c r="C27" s="261">
        <v>5.9924429662520202</v>
      </c>
    </row>
    <row r="28" spans="2:3" x14ac:dyDescent="0.35">
      <c r="B28" s="260">
        <v>45572</v>
      </c>
      <c r="C28" s="261">
        <v>5.9978334372820497</v>
      </c>
    </row>
    <row r="29" spans="2:3" x14ac:dyDescent="0.35">
      <c r="B29" s="260">
        <v>45569</v>
      </c>
      <c r="C29" s="261">
        <v>5.9456588541848197</v>
      </c>
    </row>
    <row r="30" spans="2:3" x14ac:dyDescent="0.35">
      <c r="B30" s="260">
        <v>45568</v>
      </c>
      <c r="C30" s="261">
        <v>5.8822164585366998</v>
      </c>
    </row>
    <row r="31" spans="2:3" x14ac:dyDescent="0.35">
      <c r="B31" s="260">
        <v>45567</v>
      </c>
      <c r="C31" s="261">
        <v>5.8993085737949</v>
      </c>
    </row>
    <row r="32" spans="2:3" x14ac:dyDescent="0.35">
      <c r="B32" s="260">
        <v>45566</v>
      </c>
      <c r="C32" s="261">
        <v>5.8165835368306702</v>
      </c>
    </row>
  </sheetData>
  <mergeCells count="1">
    <mergeCell ref="B7:C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F440"/>
  <sheetViews>
    <sheetView zoomScale="85" zoomScaleNormal="85" workbookViewId="0">
      <pane ySplit="6" topLeftCell="A7" activePane="bottomLeft" state="frozen"/>
      <selection pane="bottomLeft" activeCell="E206" sqref="E206"/>
    </sheetView>
  </sheetViews>
  <sheetFormatPr defaultRowHeight="14.5" outlineLevelRow="1" x14ac:dyDescent="0.35"/>
  <cols>
    <col min="1" max="1" width="3.1796875" customWidth="1"/>
    <col min="2" max="2" width="35.26953125" customWidth="1"/>
    <col min="3" max="6" width="15.1796875" customWidth="1"/>
    <col min="7" max="9" width="9.7265625" customWidth="1"/>
    <col min="10" max="10" width="10.81640625" bestFit="1" customWidth="1"/>
    <col min="11" max="11" width="50.7265625" bestFit="1" customWidth="1"/>
  </cols>
  <sheetData>
    <row r="1" spans="2:6" ht="7.5" customHeight="1" x14ac:dyDescent="0.35"/>
    <row r="2" spans="2:6" s="2" customFormat="1" ht="41.25" customHeight="1" x14ac:dyDescent="0.35">
      <c r="B2" s="1" t="str">
        <f>DocumentName</f>
        <v>Wales &amp; West Utilities Limited : RIIO- GD3 Business Plan submission to Ofgem - Finance Annex Support Workbook</v>
      </c>
    </row>
    <row r="3" spans="2:6" s="13" customFormat="1" ht="18.5" x14ac:dyDescent="0.35">
      <c r="B3" s="3" t="str">
        <f>DocumentVersion</f>
        <v>v 1.0</v>
      </c>
    </row>
    <row r="4" spans="2:6" s="14" customFormat="1" ht="21.75" customHeight="1" x14ac:dyDescent="0.35">
      <c r="B4" s="7" t="s">
        <v>201</v>
      </c>
      <c r="C4" s="8"/>
    </row>
    <row r="5" spans="2:6" s="59" customFormat="1" x14ac:dyDescent="0.35"/>
    <row r="6" spans="2:6" s="59" customFormat="1" x14ac:dyDescent="0.35">
      <c r="C6" s="128" t="s">
        <v>202</v>
      </c>
      <c r="D6" s="128" t="s">
        <v>203</v>
      </c>
      <c r="E6" s="128" t="s">
        <v>204</v>
      </c>
      <c r="F6" s="128" t="s">
        <v>205</v>
      </c>
    </row>
    <row r="7" spans="2:6" s="59" customFormat="1" x14ac:dyDescent="0.35">
      <c r="B7" s="59" t="s">
        <v>453</v>
      </c>
      <c r="C7" s="297">
        <f>AVERAGE(C206:C397)/100</f>
        <v>2.1156249999999998E-2</v>
      </c>
      <c r="D7" s="297">
        <f t="shared" ref="D7:F7" si="0">AVERAGE(D206:D397)/100</f>
        <v>2.8437500000000015E-2</v>
      </c>
      <c r="E7" s="297">
        <f t="shared" si="0"/>
        <v>7.2812500000000021E-3</v>
      </c>
      <c r="F7" s="297">
        <f t="shared" si="0"/>
        <v>7.649439102564104E-3</v>
      </c>
    </row>
    <row r="8" spans="2:6" s="59" customFormat="1" x14ac:dyDescent="0.35"/>
    <row r="9" spans="2:6" s="59" customFormat="1" x14ac:dyDescent="0.35"/>
    <row r="10" spans="2:6" s="59" customFormat="1" x14ac:dyDescent="0.35">
      <c r="B10" s="128" t="s">
        <v>114</v>
      </c>
      <c r="C10" s="128" t="s">
        <v>202</v>
      </c>
      <c r="D10" s="128" t="s">
        <v>203</v>
      </c>
      <c r="E10" s="128" t="s">
        <v>204</v>
      </c>
      <c r="F10" s="128" t="s">
        <v>205</v>
      </c>
    </row>
    <row r="11" spans="2:6" s="59" customFormat="1" hidden="1" outlineLevel="1" x14ac:dyDescent="0.35">
      <c r="B11" s="258">
        <v>32539</v>
      </c>
      <c r="C11" s="259">
        <v>5.7</v>
      </c>
      <c r="D11" s="59">
        <v>7.5</v>
      </c>
      <c r="E11" s="257">
        <f>D11-C11</f>
        <v>1.7999999999999998</v>
      </c>
      <c r="F11" s="128"/>
    </row>
    <row r="12" spans="2:6" s="59" customFormat="1" hidden="1" outlineLevel="1" x14ac:dyDescent="0.35">
      <c r="B12" s="258">
        <v>32567</v>
      </c>
      <c r="C12" s="259">
        <v>5.8</v>
      </c>
      <c r="D12" s="59">
        <v>7.8</v>
      </c>
      <c r="E12" s="257">
        <f t="shared" ref="E12:E75" si="1">D12-C12</f>
        <v>2</v>
      </c>
      <c r="F12" s="128"/>
    </row>
    <row r="13" spans="2:6" s="59" customFormat="1" hidden="1" outlineLevel="1" x14ac:dyDescent="0.35">
      <c r="B13" s="258">
        <v>32598</v>
      </c>
      <c r="C13" s="259">
        <v>5.9</v>
      </c>
      <c r="D13" s="59">
        <v>7.9</v>
      </c>
      <c r="E13" s="257">
        <f t="shared" si="1"/>
        <v>2</v>
      </c>
      <c r="F13" s="128"/>
    </row>
    <row r="14" spans="2:6" s="59" customFormat="1" hidden="1" outlineLevel="1" x14ac:dyDescent="0.35">
      <c r="B14" s="258">
        <v>32628</v>
      </c>
      <c r="C14" s="259">
        <v>5.6</v>
      </c>
      <c r="D14" s="59">
        <v>8</v>
      </c>
      <c r="E14" s="257">
        <f t="shared" si="1"/>
        <v>2.4000000000000004</v>
      </c>
      <c r="F14" s="128"/>
    </row>
    <row r="15" spans="2:6" s="59" customFormat="1" hidden="1" outlineLevel="1" x14ac:dyDescent="0.35">
      <c r="B15" s="258">
        <v>32659</v>
      </c>
      <c r="C15" s="259">
        <v>5.9</v>
      </c>
      <c r="D15" s="59">
        <v>8.3000000000000007</v>
      </c>
      <c r="E15" s="257">
        <f t="shared" si="1"/>
        <v>2.4000000000000004</v>
      </c>
      <c r="F15" s="128"/>
    </row>
    <row r="16" spans="2:6" s="59" customFormat="1" hidden="1" outlineLevel="1" x14ac:dyDescent="0.35">
      <c r="B16" s="258">
        <v>32689</v>
      </c>
      <c r="C16" s="259">
        <v>5.8</v>
      </c>
      <c r="D16" s="59">
        <v>8.3000000000000007</v>
      </c>
      <c r="E16" s="257">
        <f t="shared" si="1"/>
        <v>2.5000000000000009</v>
      </c>
      <c r="F16" s="128"/>
    </row>
    <row r="17" spans="2:6" s="59" customFormat="1" hidden="1" outlineLevel="1" x14ac:dyDescent="0.35">
      <c r="B17" s="258">
        <v>32720</v>
      </c>
      <c r="C17" s="259">
        <v>5.7</v>
      </c>
      <c r="D17" s="59">
        <v>8.1999999999999993</v>
      </c>
      <c r="E17" s="257">
        <f t="shared" si="1"/>
        <v>2.4999999999999991</v>
      </c>
      <c r="F17" s="128"/>
    </row>
    <row r="18" spans="2:6" s="59" customFormat="1" hidden="1" outlineLevel="1" x14ac:dyDescent="0.35">
      <c r="B18" s="258">
        <v>32751</v>
      </c>
      <c r="C18" s="259">
        <v>5.5</v>
      </c>
      <c r="D18" s="59">
        <v>7.3</v>
      </c>
      <c r="E18" s="257">
        <f t="shared" si="1"/>
        <v>1.7999999999999998</v>
      </c>
      <c r="F18" s="128"/>
    </row>
    <row r="19" spans="2:6" s="59" customFormat="1" hidden="1" outlineLevel="1" x14ac:dyDescent="0.35">
      <c r="B19" s="258">
        <v>32781</v>
      </c>
      <c r="C19" s="259">
        <v>5.7</v>
      </c>
      <c r="D19" s="59">
        <v>7.6</v>
      </c>
      <c r="E19" s="257">
        <f t="shared" si="1"/>
        <v>1.8999999999999995</v>
      </c>
      <c r="F19" s="128"/>
    </row>
    <row r="20" spans="2:6" s="59" customFormat="1" hidden="1" outlineLevel="1" x14ac:dyDescent="0.35">
      <c r="B20" s="258">
        <v>32812</v>
      </c>
      <c r="C20" s="259">
        <v>5.8</v>
      </c>
      <c r="D20" s="59">
        <v>7.3</v>
      </c>
      <c r="E20" s="257">
        <f t="shared" si="1"/>
        <v>1.5</v>
      </c>
      <c r="F20" s="128"/>
    </row>
    <row r="21" spans="2:6" s="59" customFormat="1" hidden="1" outlineLevel="1" x14ac:dyDescent="0.35">
      <c r="B21" s="258">
        <v>32842</v>
      </c>
      <c r="C21" s="259">
        <v>5.7</v>
      </c>
      <c r="D21" s="59">
        <v>7.7</v>
      </c>
      <c r="E21" s="257">
        <f t="shared" si="1"/>
        <v>2</v>
      </c>
      <c r="F21" s="128"/>
    </row>
    <row r="22" spans="2:6" s="59" customFormat="1" hidden="1" outlineLevel="1" x14ac:dyDescent="0.35">
      <c r="B22" s="258">
        <v>32873</v>
      </c>
      <c r="C22" s="259">
        <v>5.8</v>
      </c>
      <c r="D22" s="59">
        <v>7.7</v>
      </c>
      <c r="E22" s="257">
        <f t="shared" si="1"/>
        <v>1.9000000000000004</v>
      </c>
      <c r="F22" s="128"/>
    </row>
    <row r="23" spans="2:6" s="59" customFormat="1" hidden="1" outlineLevel="1" x14ac:dyDescent="0.35">
      <c r="B23" s="258">
        <v>32904</v>
      </c>
      <c r="C23" s="259">
        <v>5.9</v>
      </c>
      <c r="D23" s="59">
        <v>7.7</v>
      </c>
      <c r="E23" s="257">
        <f t="shared" si="1"/>
        <v>1.7999999999999998</v>
      </c>
      <c r="F23" s="257">
        <f>AVERAGE(D11:D23)-AVERAGE(C11:C23)</f>
        <v>2.0384615384615374</v>
      </c>
    </row>
    <row r="24" spans="2:6" s="59" customFormat="1" hidden="1" outlineLevel="1" x14ac:dyDescent="0.35">
      <c r="B24" s="258">
        <v>32932</v>
      </c>
      <c r="C24" s="259">
        <v>6.3</v>
      </c>
      <c r="D24" s="59">
        <v>7.5</v>
      </c>
      <c r="E24" s="257">
        <f t="shared" si="1"/>
        <v>1.2000000000000002</v>
      </c>
      <c r="F24" s="257">
        <f t="shared" ref="F24:F87" si="2">AVERAGE(D12:D24)-AVERAGE(C12:C24)</f>
        <v>1.9923076923076941</v>
      </c>
    </row>
    <row r="25" spans="2:6" s="59" customFormat="1" hidden="1" outlineLevel="1" x14ac:dyDescent="0.35">
      <c r="B25" s="258">
        <v>32963</v>
      </c>
      <c r="C25" s="259">
        <v>6.2</v>
      </c>
      <c r="D25" s="59">
        <v>8.1</v>
      </c>
      <c r="E25" s="257">
        <f t="shared" si="1"/>
        <v>1.8999999999999995</v>
      </c>
      <c r="F25" s="257">
        <f t="shared" si="2"/>
        <v>1.9846153846153847</v>
      </c>
    </row>
    <row r="26" spans="2:6" s="59" customFormat="1" hidden="1" outlineLevel="1" x14ac:dyDescent="0.35">
      <c r="B26" s="258">
        <v>32993</v>
      </c>
      <c r="C26" s="259">
        <v>7.7</v>
      </c>
      <c r="D26" s="59">
        <v>9.4</v>
      </c>
      <c r="E26" s="257">
        <f t="shared" si="1"/>
        <v>1.7000000000000002</v>
      </c>
      <c r="F26" s="257">
        <f t="shared" si="2"/>
        <v>1.9615384615384617</v>
      </c>
    </row>
    <row r="27" spans="2:6" s="59" customFormat="1" hidden="1" outlineLevel="1" x14ac:dyDescent="0.35">
      <c r="B27" s="258">
        <v>33024</v>
      </c>
      <c r="C27" s="259">
        <v>8.1999999999999993</v>
      </c>
      <c r="D27" s="59">
        <v>9.6999999999999993</v>
      </c>
      <c r="E27" s="257">
        <f t="shared" si="1"/>
        <v>1.5</v>
      </c>
      <c r="F27" s="257">
        <f t="shared" si="2"/>
        <v>1.8923076923076936</v>
      </c>
    </row>
    <row r="28" spans="2:6" s="59" customFormat="1" hidden="1" outlineLevel="1" x14ac:dyDescent="0.35">
      <c r="B28" s="258">
        <v>33054</v>
      </c>
      <c r="C28" s="259">
        <v>8.1999999999999993</v>
      </c>
      <c r="D28" s="59">
        <v>9.8000000000000007</v>
      </c>
      <c r="E28" s="257">
        <f t="shared" si="1"/>
        <v>1.6000000000000014</v>
      </c>
      <c r="F28" s="257">
        <f t="shared" si="2"/>
        <v>1.8307692307692323</v>
      </c>
    </row>
    <row r="29" spans="2:6" s="59" customFormat="1" hidden="1" outlineLevel="1" x14ac:dyDescent="0.35">
      <c r="B29" s="258">
        <v>33085</v>
      </c>
      <c r="C29" s="259">
        <v>8.1999999999999993</v>
      </c>
      <c r="D29" s="59">
        <v>9.8000000000000007</v>
      </c>
      <c r="E29" s="257">
        <f t="shared" si="1"/>
        <v>1.6000000000000014</v>
      </c>
      <c r="F29" s="257">
        <f t="shared" si="2"/>
        <v>1.7615384615384615</v>
      </c>
    </row>
    <row r="30" spans="2:6" s="59" customFormat="1" hidden="1" outlineLevel="1" x14ac:dyDescent="0.35">
      <c r="B30" s="258">
        <v>33116</v>
      </c>
      <c r="C30" s="259">
        <v>8.9</v>
      </c>
      <c r="D30" s="59">
        <v>10.6</v>
      </c>
      <c r="E30" s="257">
        <f t="shared" si="1"/>
        <v>1.6999999999999993</v>
      </c>
      <c r="F30" s="257">
        <f t="shared" si="2"/>
        <v>1.6999999999999993</v>
      </c>
    </row>
    <row r="31" spans="2:6" s="59" customFormat="1" hidden="1" outlineLevel="1" x14ac:dyDescent="0.35">
      <c r="B31" s="258">
        <v>33146</v>
      </c>
      <c r="C31" s="259">
        <v>9.1999999999999993</v>
      </c>
      <c r="D31" s="59">
        <v>10.9</v>
      </c>
      <c r="E31" s="257">
        <f t="shared" si="1"/>
        <v>1.7000000000000011</v>
      </c>
      <c r="F31" s="257">
        <f t="shared" si="2"/>
        <v>1.6923076923076907</v>
      </c>
    </row>
    <row r="32" spans="2:6" s="59" customFormat="1" hidden="1" outlineLevel="1" x14ac:dyDescent="0.35">
      <c r="B32" s="258">
        <v>33177</v>
      </c>
      <c r="C32" s="259">
        <v>9.1999999999999993</v>
      </c>
      <c r="D32" s="59">
        <v>10.9</v>
      </c>
      <c r="E32" s="257">
        <f t="shared" si="1"/>
        <v>1.7000000000000011</v>
      </c>
      <c r="F32" s="257">
        <f t="shared" si="2"/>
        <v>1.6769230769230745</v>
      </c>
    </row>
    <row r="33" spans="2:6" s="59" customFormat="1" hidden="1" outlineLevel="1" x14ac:dyDescent="0.35">
      <c r="B33" s="258">
        <v>33207</v>
      </c>
      <c r="C33" s="259">
        <v>9.1999999999999993</v>
      </c>
      <c r="D33" s="59">
        <v>9.6999999999999993</v>
      </c>
      <c r="E33" s="257">
        <f t="shared" si="1"/>
        <v>0.5</v>
      </c>
      <c r="F33" s="257">
        <f t="shared" si="2"/>
        <v>1.5999999999999979</v>
      </c>
    </row>
    <row r="34" spans="2:6" s="59" customFormat="1" hidden="1" outlineLevel="1" x14ac:dyDescent="0.35">
      <c r="B34" s="258">
        <v>33238</v>
      </c>
      <c r="C34" s="259">
        <v>9.1999999999999993</v>
      </c>
      <c r="D34" s="59">
        <v>9.3000000000000007</v>
      </c>
      <c r="E34" s="257">
        <f t="shared" si="1"/>
        <v>0.10000000000000142</v>
      </c>
      <c r="F34" s="257">
        <f t="shared" si="2"/>
        <v>1.4538461538461513</v>
      </c>
    </row>
    <row r="35" spans="2:6" s="59" customFormat="1" hidden="1" outlineLevel="1" x14ac:dyDescent="0.35">
      <c r="B35" s="258">
        <v>33269</v>
      </c>
      <c r="C35" s="259">
        <v>8.6</v>
      </c>
      <c r="D35" s="59">
        <v>9</v>
      </c>
      <c r="E35" s="257">
        <f t="shared" si="1"/>
        <v>0.40000000000000036</v>
      </c>
      <c r="F35" s="257">
        <f t="shared" si="2"/>
        <v>1.3384615384615373</v>
      </c>
    </row>
    <row r="36" spans="2:6" s="59" customFormat="1" hidden="1" outlineLevel="1" x14ac:dyDescent="0.35">
      <c r="B36" s="258">
        <v>33297</v>
      </c>
      <c r="C36" s="259">
        <v>8.1999999999999993</v>
      </c>
      <c r="D36" s="59">
        <v>8.9</v>
      </c>
      <c r="E36" s="257">
        <f t="shared" si="1"/>
        <v>0.70000000000000107</v>
      </c>
      <c r="F36" s="257">
        <f t="shared" si="2"/>
        <v>1.2538461538461547</v>
      </c>
    </row>
    <row r="37" spans="2:6" s="59" customFormat="1" hidden="1" outlineLevel="1" x14ac:dyDescent="0.35">
      <c r="B37" s="258">
        <v>33328</v>
      </c>
      <c r="C37" s="259">
        <v>8.3000000000000007</v>
      </c>
      <c r="D37" s="59">
        <v>8.1999999999999993</v>
      </c>
      <c r="E37" s="257">
        <f t="shared" si="1"/>
        <v>-0.10000000000000142</v>
      </c>
      <c r="F37" s="257">
        <f t="shared" si="2"/>
        <v>1.1538461538461551</v>
      </c>
    </row>
    <row r="38" spans="2:6" s="59" customFormat="1" hidden="1" outlineLevel="1" x14ac:dyDescent="0.35">
      <c r="B38" s="258">
        <v>33358</v>
      </c>
      <c r="C38" s="259">
        <v>8</v>
      </c>
      <c r="D38" s="59">
        <v>6.4</v>
      </c>
      <c r="E38" s="257">
        <f t="shared" si="1"/>
        <v>-1.5999999999999996</v>
      </c>
      <c r="F38" s="257">
        <f t="shared" si="2"/>
        <v>0.8846153846153868</v>
      </c>
    </row>
    <row r="39" spans="2:6" s="59" customFormat="1" hidden="1" outlineLevel="1" x14ac:dyDescent="0.35">
      <c r="B39" s="258">
        <v>33389</v>
      </c>
      <c r="C39" s="259">
        <v>7.5</v>
      </c>
      <c r="D39" s="59">
        <v>5.8</v>
      </c>
      <c r="E39" s="257">
        <f t="shared" si="1"/>
        <v>-1.7000000000000002</v>
      </c>
      <c r="F39" s="257">
        <f t="shared" si="2"/>
        <v>0.62307692307692264</v>
      </c>
    </row>
    <row r="40" spans="2:6" s="59" customFormat="1" hidden="1" outlineLevel="1" x14ac:dyDescent="0.35">
      <c r="B40" s="258">
        <v>33419</v>
      </c>
      <c r="C40" s="259">
        <v>7.7</v>
      </c>
      <c r="D40" s="59">
        <v>5.8</v>
      </c>
      <c r="E40" s="257">
        <f t="shared" si="1"/>
        <v>-1.9000000000000004</v>
      </c>
      <c r="F40" s="257">
        <f t="shared" si="2"/>
        <v>0.36153846153846203</v>
      </c>
    </row>
    <row r="41" spans="2:6" s="59" customFormat="1" hidden="1" outlineLevel="1" x14ac:dyDescent="0.35">
      <c r="B41" s="258">
        <v>33450</v>
      </c>
      <c r="C41" s="259">
        <v>7.5</v>
      </c>
      <c r="D41" s="59">
        <v>5.5</v>
      </c>
      <c r="E41" s="257">
        <f t="shared" si="1"/>
        <v>-2</v>
      </c>
      <c r="F41" s="257">
        <f t="shared" si="2"/>
        <v>8.4615384615384315E-2</v>
      </c>
    </row>
    <row r="42" spans="2:6" s="59" customFormat="1" hidden="1" outlineLevel="1" x14ac:dyDescent="0.35">
      <c r="B42" s="258">
        <v>33481</v>
      </c>
      <c r="C42" s="259">
        <v>7.5</v>
      </c>
      <c r="D42" s="59">
        <v>4.7</v>
      </c>
      <c r="E42" s="257">
        <f t="shared" si="1"/>
        <v>-2.8</v>
      </c>
      <c r="F42" s="257">
        <f t="shared" si="2"/>
        <v>-0.25384615384615472</v>
      </c>
    </row>
    <row r="43" spans="2:6" s="59" customFormat="1" hidden="1" outlineLevel="1" x14ac:dyDescent="0.35">
      <c r="B43" s="258">
        <v>33511</v>
      </c>
      <c r="C43" s="259">
        <v>6.9</v>
      </c>
      <c r="D43" s="59">
        <v>4.0999999999999996</v>
      </c>
      <c r="E43" s="257">
        <f t="shared" si="1"/>
        <v>-2.8000000000000007</v>
      </c>
      <c r="F43" s="257">
        <f t="shared" si="2"/>
        <v>-0.59999999999999964</v>
      </c>
    </row>
    <row r="44" spans="2:6" s="59" customFormat="1" hidden="1" outlineLevel="1" x14ac:dyDescent="0.35">
      <c r="B44" s="258">
        <v>33542</v>
      </c>
      <c r="C44" s="259">
        <v>6.5</v>
      </c>
      <c r="D44" s="59">
        <v>3.7</v>
      </c>
      <c r="E44" s="257">
        <f t="shared" si="1"/>
        <v>-2.8</v>
      </c>
      <c r="F44" s="257">
        <f t="shared" si="2"/>
        <v>-0.94615384615384635</v>
      </c>
    </row>
    <row r="45" spans="2:6" s="59" customFormat="1" hidden="1" outlineLevel="1" x14ac:dyDescent="0.35">
      <c r="B45" s="258">
        <v>33572</v>
      </c>
      <c r="C45" s="259">
        <v>6.5</v>
      </c>
      <c r="D45" s="59">
        <v>4.3</v>
      </c>
      <c r="E45" s="257">
        <f t="shared" si="1"/>
        <v>-2.2000000000000002</v>
      </c>
      <c r="F45" s="257">
        <f t="shared" si="2"/>
        <v>-1.2461538461538471</v>
      </c>
    </row>
    <row r="46" spans="2:6" s="59" customFormat="1" hidden="1" outlineLevel="1" x14ac:dyDescent="0.35">
      <c r="B46" s="258">
        <v>33603</v>
      </c>
      <c r="C46" s="259">
        <v>6.5</v>
      </c>
      <c r="D46" s="59">
        <v>4.5</v>
      </c>
      <c r="E46" s="257">
        <f t="shared" si="1"/>
        <v>-2</v>
      </c>
      <c r="F46" s="257">
        <f t="shared" si="2"/>
        <v>-1.4384615384615387</v>
      </c>
    </row>
    <row r="47" spans="2:6" s="59" customFormat="1" hidden="1" outlineLevel="1" x14ac:dyDescent="0.35">
      <c r="B47" s="258">
        <v>33634</v>
      </c>
      <c r="C47" s="259">
        <v>6.2</v>
      </c>
      <c r="D47" s="59">
        <v>4.0999999999999996</v>
      </c>
      <c r="E47" s="257">
        <f t="shared" si="1"/>
        <v>-2.1000000000000005</v>
      </c>
      <c r="F47" s="257">
        <f t="shared" si="2"/>
        <v>-1.6076923076923082</v>
      </c>
    </row>
    <row r="48" spans="2:6" s="59" customFormat="1" hidden="1" outlineLevel="1" x14ac:dyDescent="0.35">
      <c r="B48" s="258">
        <v>33663</v>
      </c>
      <c r="C48" s="259">
        <v>6.3</v>
      </c>
      <c r="D48" s="59">
        <v>4.0999999999999996</v>
      </c>
      <c r="E48" s="257">
        <f t="shared" si="1"/>
        <v>-2.2000000000000002</v>
      </c>
      <c r="F48" s="257">
        <f t="shared" si="2"/>
        <v>-1.8076923076923075</v>
      </c>
    </row>
    <row r="49" spans="2:6" s="59" customFormat="1" hidden="1" outlineLevel="1" x14ac:dyDescent="0.35">
      <c r="B49" s="258">
        <v>33694</v>
      </c>
      <c r="C49" s="259">
        <v>6.2</v>
      </c>
      <c r="D49" s="59">
        <v>4</v>
      </c>
      <c r="E49" s="257">
        <f t="shared" si="1"/>
        <v>-2.2000000000000002</v>
      </c>
      <c r="F49" s="257">
        <f t="shared" si="2"/>
        <v>-2.0307692307692315</v>
      </c>
    </row>
    <row r="50" spans="2:6" s="59" customFormat="1" hidden="1" outlineLevel="1" x14ac:dyDescent="0.35">
      <c r="B50" s="258">
        <v>33724</v>
      </c>
      <c r="C50" s="259">
        <v>5.2</v>
      </c>
      <c r="D50" s="59">
        <v>4.3</v>
      </c>
      <c r="E50" s="257">
        <f t="shared" si="1"/>
        <v>-0.90000000000000036</v>
      </c>
      <c r="F50" s="257">
        <f t="shared" si="2"/>
        <v>-2.092307692307692</v>
      </c>
    </row>
    <row r="51" spans="2:6" s="59" customFormat="1" hidden="1" outlineLevel="1" x14ac:dyDescent="0.35">
      <c r="B51" s="258">
        <v>33755</v>
      </c>
      <c r="C51" s="259">
        <v>5.0999999999999996</v>
      </c>
      <c r="D51" s="59">
        <v>4.3</v>
      </c>
      <c r="E51" s="257">
        <f t="shared" si="1"/>
        <v>-0.79999999999999982</v>
      </c>
      <c r="F51" s="257">
        <f t="shared" si="2"/>
        <v>-2.0307692307692315</v>
      </c>
    </row>
    <row r="52" spans="2:6" s="59" customFormat="1" hidden="1" outlineLevel="1" x14ac:dyDescent="0.35">
      <c r="B52" s="258">
        <v>33785</v>
      </c>
      <c r="C52" s="259">
        <v>4.5999999999999996</v>
      </c>
      <c r="D52" s="59">
        <v>3.9</v>
      </c>
      <c r="E52" s="257">
        <f t="shared" si="1"/>
        <v>-0.69999999999999973</v>
      </c>
      <c r="F52" s="257">
        <f t="shared" si="2"/>
        <v>-1.9538461538461531</v>
      </c>
    </row>
    <row r="53" spans="2:6" s="59" customFormat="1" hidden="1" outlineLevel="1" x14ac:dyDescent="0.35">
      <c r="B53" s="258">
        <v>33816</v>
      </c>
      <c r="C53" s="259">
        <v>4.5</v>
      </c>
      <c r="D53" s="59">
        <v>3.7</v>
      </c>
      <c r="E53" s="257">
        <f t="shared" si="1"/>
        <v>-0.79999999999999982</v>
      </c>
      <c r="F53" s="257">
        <f t="shared" si="2"/>
        <v>-1.8692307692307679</v>
      </c>
    </row>
    <row r="54" spans="2:6" s="59" customFormat="1" hidden="1" outlineLevel="1" x14ac:dyDescent="0.35">
      <c r="B54" s="258">
        <v>33847</v>
      </c>
      <c r="C54" s="259">
        <v>3.7</v>
      </c>
      <c r="D54" s="59">
        <v>3.6</v>
      </c>
      <c r="E54" s="257">
        <f t="shared" si="1"/>
        <v>-0.10000000000000009</v>
      </c>
      <c r="F54" s="257">
        <f t="shared" si="2"/>
        <v>-1.7230769230769241</v>
      </c>
    </row>
    <row r="55" spans="2:6" s="59" customFormat="1" hidden="1" outlineLevel="1" x14ac:dyDescent="0.35">
      <c r="B55" s="258">
        <v>33877</v>
      </c>
      <c r="C55" s="259">
        <v>3.7</v>
      </c>
      <c r="D55" s="59">
        <v>3.6</v>
      </c>
      <c r="E55" s="257">
        <f t="shared" si="1"/>
        <v>-0.10000000000000009</v>
      </c>
      <c r="F55" s="257">
        <f t="shared" si="2"/>
        <v>-1.5153846153846162</v>
      </c>
    </row>
    <row r="56" spans="2:6" s="59" customFormat="1" hidden="1" outlineLevel="1" x14ac:dyDescent="0.35">
      <c r="B56" s="258">
        <v>33908</v>
      </c>
      <c r="C56" s="259">
        <v>3.5</v>
      </c>
      <c r="D56" s="59">
        <v>3.6</v>
      </c>
      <c r="E56" s="257">
        <f t="shared" si="1"/>
        <v>0.10000000000000009</v>
      </c>
      <c r="F56" s="257">
        <f t="shared" si="2"/>
        <v>-1.2923076923076922</v>
      </c>
    </row>
    <row r="57" spans="2:6" s="59" customFormat="1" hidden="1" outlineLevel="1" x14ac:dyDescent="0.35">
      <c r="B57" s="258">
        <v>33938</v>
      </c>
      <c r="C57" s="259">
        <v>3.3</v>
      </c>
      <c r="D57" s="59">
        <v>3</v>
      </c>
      <c r="E57" s="257">
        <f t="shared" si="1"/>
        <v>-0.29999999999999982</v>
      </c>
      <c r="F57" s="257">
        <f t="shared" si="2"/>
        <v>-1.1000000000000001</v>
      </c>
    </row>
    <row r="58" spans="2:6" s="59" customFormat="1" hidden="1" outlineLevel="1" x14ac:dyDescent="0.35">
      <c r="B58" s="258">
        <v>33969</v>
      </c>
      <c r="C58" s="259">
        <v>3.2</v>
      </c>
      <c r="D58" s="59">
        <v>2.6</v>
      </c>
      <c r="E58" s="257">
        <f t="shared" si="1"/>
        <v>-0.60000000000000009</v>
      </c>
      <c r="F58" s="257">
        <f t="shared" si="2"/>
        <v>-0.97692307692307745</v>
      </c>
    </row>
    <row r="59" spans="2:6" s="59" customFormat="1" hidden="1" outlineLevel="1" x14ac:dyDescent="0.35">
      <c r="B59" s="258">
        <v>34000</v>
      </c>
      <c r="C59" s="259">
        <v>3</v>
      </c>
      <c r="D59" s="59">
        <v>1.7</v>
      </c>
      <c r="E59" s="257">
        <f t="shared" si="1"/>
        <v>-1.3</v>
      </c>
      <c r="F59" s="257">
        <f t="shared" si="2"/>
        <v>-0.92307692307692335</v>
      </c>
    </row>
    <row r="60" spans="2:6" s="59" customFormat="1" hidden="1" outlineLevel="1" x14ac:dyDescent="0.35">
      <c r="B60" s="258">
        <v>34028</v>
      </c>
      <c r="C60" s="259">
        <v>3.1</v>
      </c>
      <c r="D60" s="59">
        <v>1.8</v>
      </c>
      <c r="E60" s="257">
        <f t="shared" si="1"/>
        <v>-1.3</v>
      </c>
      <c r="F60" s="257">
        <f t="shared" si="2"/>
        <v>-0.86153846153846203</v>
      </c>
    </row>
    <row r="61" spans="2:6" s="59" customFormat="1" hidden="1" outlineLevel="1" x14ac:dyDescent="0.35">
      <c r="B61" s="258">
        <v>34059</v>
      </c>
      <c r="C61" s="259">
        <v>3.2</v>
      </c>
      <c r="D61" s="59">
        <v>1.9</v>
      </c>
      <c r="E61" s="257">
        <f t="shared" si="1"/>
        <v>-1.3000000000000003</v>
      </c>
      <c r="F61" s="257">
        <f t="shared" si="2"/>
        <v>-0.79230769230769216</v>
      </c>
    </row>
    <row r="62" spans="2:6" s="59" customFormat="1" hidden="1" outlineLevel="1" x14ac:dyDescent="0.35">
      <c r="B62" s="258">
        <v>34089</v>
      </c>
      <c r="C62" s="259">
        <v>2.6</v>
      </c>
      <c r="D62" s="59">
        <v>1.3</v>
      </c>
      <c r="E62" s="257">
        <f t="shared" si="1"/>
        <v>-1.3</v>
      </c>
      <c r="F62" s="257">
        <f t="shared" si="2"/>
        <v>-0.72307692307692317</v>
      </c>
    </row>
    <row r="63" spans="2:6" s="59" customFormat="1" hidden="1" outlineLevel="1" x14ac:dyDescent="0.35">
      <c r="B63" s="258">
        <v>34120</v>
      </c>
      <c r="C63" s="259">
        <v>2.2999999999999998</v>
      </c>
      <c r="D63" s="59">
        <v>1.3</v>
      </c>
      <c r="E63" s="257">
        <f t="shared" si="1"/>
        <v>-0.99999999999999978</v>
      </c>
      <c r="F63" s="257">
        <f t="shared" si="2"/>
        <v>-0.73076923076923084</v>
      </c>
    </row>
    <row r="64" spans="2:6" s="59" customFormat="1" hidden="1" outlineLevel="1" x14ac:dyDescent="0.35">
      <c r="B64" s="258">
        <v>34150</v>
      </c>
      <c r="C64" s="259">
        <v>2.2000000000000002</v>
      </c>
      <c r="D64" s="59">
        <v>1.2</v>
      </c>
      <c r="E64" s="257">
        <f t="shared" si="1"/>
        <v>-1.0000000000000002</v>
      </c>
      <c r="F64" s="257">
        <f t="shared" si="2"/>
        <v>-0.74615384615384617</v>
      </c>
    </row>
    <row r="65" spans="2:6" s="59" customFormat="1" hidden="1" outlineLevel="1" x14ac:dyDescent="0.35">
      <c r="B65" s="258">
        <v>34181</v>
      </c>
      <c r="C65" s="259">
        <v>2.2999999999999998</v>
      </c>
      <c r="D65" s="59">
        <v>1.4</v>
      </c>
      <c r="E65" s="257">
        <f t="shared" si="1"/>
        <v>-0.89999999999999991</v>
      </c>
      <c r="F65" s="257">
        <f t="shared" si="2"/>
        <v>-0.76153846153846105</v>
      </c>
    </row>
    <row r="66" spans="2:6" s="59" customFormat="1" hidden="1" outlineLevel="1" x14ac:dyDescent="0.35">
      <c r="B66" s="258">
        <v>34212</v>
      </c>
      <c r="C66" s="259">
        <v>2.6</v>
      </c>
      <c r="D66" s="59">
        <v>1.7</v>
      </c>
      <c r="E66" s="257">
        <f t="shared" si="1"/>
        <v>-0.90000000000000013</v>
      </c>
      <c r="F66" s="257">
        <f t="shared" si="2"/>
        <v>-0.76923076923076916</v>
      </c>
    </row>
    <row r="67" spans="2:6" s="59" customFormat="1" hidden="1" outlineLevel="1" x14ac:dyDescent="0.35">
      <c r="B67" s="258">
        <v>34242</v>
      </c>
      <c r="C67" s="259">
        <v>2.7</v>
      </c>
      <c r="D67" s="59">
        <v>1.8</v>
      </c>
      <c r="E67" s="257">
        <f t="shared" si="1"/>
        <v>-0.90000000000000013</v>
      </c>
      <c r="F67" s="257">
        <f t="shared" si="2"/>
        <v>-0.83076923076923137</v>
      </c>
    </row>
    <row r="68" spans="2:6" s="59" customFormat="1" hidden="1" outlineLevel="1" x14ac:dyDescent="0.35">
      <c r="B68" s="258">
        <v>34273</v>
      </c>
      <c r="C68" s="259">
        <v>2.4</v>
      </c>
      <c r="D68" s="59">
        <v>1.4</v>
      </c>
      <c r="E68" s="257">
        <f t="shared" si="1"/>
        <v>-1</v>
      </c>
      <c r="F68" s="257">
        <f t="shared" si="2"/>
        <v>-0.90000000000000058</v>
      </c>
    </row>
    <row r="69" spans="2:6" s="59" customFormat="1" hidden="1" outlineLevel="1" x14ac:dyDescent="0.35">
      <c r="B69" s="258">
        <v>34303</v>
      </c>
      <c r="C69" s="259">
        <v>2.1</v>
      </c>
      <c r="D69" s="59">
        <v>1.4</v>
      </c>
      <c r="E69" s="257">
        <f t="shared" si="1"/>
        <v>-0.70000000000000018</v>
      </c>
      <c r="F69" s="257">
        <f t="shared" si="2"/>
        <v>-0.96153846153846256</v>
      </c>
    </row>
    <row r="70" spans="2:6" s="59" customFormat="1" hidden="1" outlineLevel="1" x14ac:dyDescent="0.35">
      <c r="B70" s="258">
        <v>34334</v>
      </c>
      <c r="C70" s="259">
        <v>2.2999999999999998</v>
      </c>
      <c r="D70" s="59">
        <v>1.9</v>
      </c>
      <c r="E70" s="257">
        <f t="shared" si="1"/>
        <v>-0.39999999999999991</v>
      </c>
      <c r="F70" s="257">
        <f t="shared" si="2"/>
        <v>-0.96923076923076956</v>
      </c>
    </row>
    <row r="71" spans="2:6" s="59" customFormat="1" hidden="1" outlineLevel="1" x14ac:dyDescent="0.35">
      <c r="B71" s="258">
        <v>34365</v>
      </c>
      <c r="C71" s="259">
        <v>2.6</v>
      </c>
      <c r="D71" s="59">
        <v>2.5</v>
      </c>
      <c r="E71" s="257">
        <f t="shared" si="1"/>
        <v>-0.10000000000000009</v>
      </c>
      <c r="F71" s="257">
        <f t="shared" si="2"/>
        <v>-0.93076923076923079</v>
      </c>
    </row>
    <row r="72" spans="2:6" s="59" customFormat="1" hidden="1" outlineLevel="1" x14ac:dyDescent="0.35">
      <c r="B72" s="258">
        <v>34393</v>
      </c>
      <c r="C72" s="259">
        <v>2.4</v>
      </c>
      <c r="D72" s="59">
        <v>2.4</v>
      </c>
      <c r="E72" s="257">
        <f t="shared" si="1"/>
        <v>0</v>
      </c>
      <c r="F72" s="257">
        <f t="shared" si="2"/>
        <v>-0.83076923076923115</v>
      </c>
    </row>
    <row r="73" spans="2:6" s="59" customFormat="1" hidden="1" outlineLevel="1" x14ac:dyDescent="0.35">
      <c r="B73" s="258">
        <v>34424</v>
      </c>
      <c r="C73" s="259">
        <v>2.2000000000000002</v>
      </c>
      <c r="D73" s="59">
        <v>2.2999999999999998</v>
      </c>
      <c r="E73" s="257">
        <f t="shared" si="1"/>
        <v>9.9999999999999645E-2</v>
      </c>
      <c r="F73" s="257">
        <f t="shared" si="2"/>
        <v>-0.72307692307692317</v>
      </c>
    </row>
    <row r="74" spans="2:6" s="59" customFormat="1" hidden="1" outlineLevel="1" x14ac:dyDescent="0.35">
      <c r="B74" s="258">
        <v>34454</v>
      </c>
      <c r="C74" s="259">
        <v>2.4</v>
      </c>
      <c r="D74" s="59">
        <v>2.6</v>
      </c>
      <c r="E74" s="257">
        <f t="shared" si="1"/>
        <v>0.20000000000000018</v>
      </c>
      <c r="F74" s="257">
        <f t="shared" si="2"/>
        <v>-0.60769230769230731</v>
      </c>
    </row>
    <row r="75" spans="2:6" s="59" customFormat="1" hidden="1" outlineLevel="1" x14ac:dyDescent="0.35">
      <c r="B75" s="258">
        <v>34485</v>
      </c>
      <c r="C75" s="259">
        <v>2.4</v>
      </c>
      <c r="D75" s="59">
        <v>2.6</v>
      </c>
      <c r="E75" s="257">
        <f t="shared" si="1"/>
        <v>0.20000000000000018</v>
      </c>
      <c r="F75" s="257">
        <f t="shared" si="2"/>
        <v>-0.49230769230769211</v>
      </c>
    </row>
    <row r="76" spans="2:6" s="59" customFormat="1" hidden="1" outlineLevel="1" x14ac:dyDescent="0.35">
      <c r="B76" s="258">
        <v>34515</v>
      </c>
      <c r="C76" s="259">
        <v>2.2999999999999998</v>
      </c>
      <c r="D76" s="59">
        <v>2.6</v>
      </c>
      <c r="E76" s="257">
        <f t="shared" ref="E76:E139" si="3">D76-C76</f>
        <v>0.30000000000000027</v>
      </c>
      <c r="F76" s="257">
        <f t="shared" si="2"/>
        <v>-0.39230769230769202</v>
      </c>
    </row>
    <row r="77" spans="2:6" s="59" customFormat="1" hidden="1" outlineLevel="1" x14ac:dyDescent="0.35">
      <c r="B77" s="258">
        <v>34546</v>
      </c>
      <c r="C77" s="259">
        <v>2.1</v>
      </c>
      <c r="D77" s="59">
        <v>2.2999999999999998</v>
      </c>
      <c r="E77" s="257">
        <f t="shared" si="3"/>
        <v>0.19999999999999973</v>
      </c>
      <c r="F77" s="257">
        <f t="shared" si="2"/>
        <v>-0.29999999999999893</v>
      </c>
    </row>
    <row r="78" spans="2:6" s="59" customFormat="1" hidden="1" outlineLevel="1" x14ac:dyDescent="0.35">
      <c r="B78" s="258">
        <v>34577</v>
      </c>
      <c r="C78" s="259">
        <v>2.2000000000000002</v>
      </c>
      <c r="D78" s="59">
        <v>2.4</v>
      </c>
      <c r="E78" s="257">
        <f t="shared" si="3"/>
        <v>0.19999999999999973</v>
      </c>
      <c r="F78" s="257">
        <f t="shared" si="2"/>
        <v>-0.21538461538461506</v>
      </c>
    </row>
    <row r="79" spans="2:6" s="59" customFormat="1" hidden="1" outlineLevel="1" x14ac:dyDescent="0.35">
      <c r="B79" s="258">
        <v>34607</v>
      </c>
      <c r="C79" s="259">
        <v>1.9</v>
      </c>
      <c r="D79" s="59">
        <v>2.2000000000000002</v>
      </c>
      <c r="E79" s="257">
        <f t="shared" si="3"/>
        <v>0.30000000000000027</v>
      </c>
      <c r="F79" s="257">
        <f t="shared" si="2"/>
        <v>-0.12307692307692264</v>
      </c>
    </row>
    <row r="80" spans="2:6" s="59" customFormat="1" hidden="1" outlineLevel="1" x14ac:dyDescent="0.35">
      <c r="B80" s="258">
        <v>34638</v>
      </c>
      <c r="C80" s="259">
        <v>1.8</v>
      </c>
      <c r="D80" s="59">
        <v>2.4</v>
      </c>
      <c r="E80" s="257">
        <f t="shared" si="3"/>
        <v>0.59999999999999987</v>
      </c>
      <c r="F80" s="257">
        <f t="shared" si="2"/>
        <v>-7.6923076923081091E-3</v>
      </c>
    </row>
    <row r="81" spans="2:6" s="59" customFormat="1" hidden="1" outlineLevel="1" x14ac:dyDescent="0.35">
      <c r="B81" s="258">
        <v>34668</v>
      </c>
      <c r="C81" s="259">
        <v>2.1</v>
      </c>
      <c r="D81" s="59">
        <v>2.6</v>
      </c>
      <c r="E81" s="257">
        <f t="shared" si="3"/>
        <v>0.5</v>
      </c>
      <c r="F81" s="257">
        <f t="shared" si="2"/>
        <v>0.10769230769230731</v>
      </c>
    </row>
    <row r="82" spans="2:6" s="59" customFormat="1" hidden="1" outlineLevel="1" x14ac:dyDescent="0.35">
      <c r="B82" s="258">
        <v>34699</v>
      </c>
      <c r="C82" s="259">
        <v>2.2000000000000002</v>
      </c>
      <c r="D82" s="59">
        <v>2.9</v>
      </c>
      <c r="E82" s="257">
        <f t="shared" si="3"/>
        <v>0.69999999999999973</v>
      </c>
      <c r="F82" s="257">
        <f t="shared" si="2"/>
        <v>0.21538461538461506</v>
      </c>
    </row>
    <row r="83" spans="2:6" s="59" customFormat="1" hidden="1" outlineLevel="1" x14ac:dyDescent="0.35">
      <c r="B83" s="258">
        <v>34730</v>
      </c>
      <c r="C83" s="259">
        <v>2.4</v>
      </c>
      <c r="D83" s="59">
        <v>3.3</v>
      </c>
      <c r="E83" s="257">
        <f t="shared" si="3"/>
        <v>0.89999999999999991</v>
      </c>
      <c r="F83" s="257">
        <f t="shared" si="2"/>
        <v>0.31538461538461471</v>
      </c>
    </row>
    <row r="84" spans="2:6" s="59" customFormat="1" hidden="1" outlineLevel="1" x14ac:dyDescent="0.35">
      <c r="B84" s="258">
        <v>34758</v>
      </c>
      <c r="C84" s="259">
        <v>2.2999999999999998</v>
      </c>
      <c r="D84" s="59">
        <v>3.4</v>
      </c>
      <c r="E84" s="257">
        <f t="shared" si="3"/>
        <v>1.1000000000000001</v>
      </c>
      <c r="F84" s="257">
        <f t="shared" si="2"/>
        <v>0.40769230769230713</v>
      </c>
    </row>
    <row r="85" spans="2:6" s="59" customFormat="1" hidden="1" outlineLevel="1" x14ac:dyDescent="0.35">
      <c r="B85" s="258">
        <v>34789</v>
      </c>
      <c r="C85" s="259">
        <v>2.4</v>
      </c>
      <c r="D85" s="59">
        <v>3.5</v>
      </c>
      <c r="E85" s="257">
        <f t="shared" si="3"/>
        <v>1.1000000000000001</v>
      </c>
      <c r="F85" s="257">
        <f t="shared" si="2"/>
        <v>0.49230769230769189</v>
      </c>
    </row>
    <row r="86" spans="2:6" s="59" customFormat="1" hidden="1" outlineLevel="1" x14ac:dyDescent="0.35">
      <c r="B86" s="258">
        <v>34819</v>
      </c>
      <c r="C86" s="259">
        <v>2.2999999999999998</v>
      </c>
      <c r="D86" s="59">
        <v>3.3</v>
      </c>
      <c r="E86" s="257">
        <f t="shared" si="3"/>
        <v>1</v>
      </c>
      <c r="F86" s="257">
        <f t="shared" si="2"/>
        <v>0.56153846153846132</v>
      </c>
    </row>
    <row r="87" spans="2:6" s="59" customFormat="1" hidden="1" outlineLevel="1" x14ac:dyDescent="0.35">
      <c r="B87" s="258">
        <v>34850</v>
      </c>
      <c r="C87" s="259">
        <v>2.6</v>
      </c>
      <c r="D87" s="59">
        <v>3.4</v>
      </c>
      <c r="E87" s="257">
        <f t="shared" si="3"/>
        <v>0.79999999999999982</v>
      </c>
      <c r="F87" s="257">
        <f t="shared" si="2"/>
        <v>0.60769230769230731</v>
      </c>
    </row>
    <row r="88" spans="2:6" s="59" customFormat="1" hidden="1" outlineLevel="1" x14ac:dyDescent="0.35">
      <c r="B88" s="258">
        <v>34880</v>
      </c>
      <c r="C88" s="259">
        <v>2.7</v>
      </c>
      <c r="D88" s="59">
        <v>3.5</v>
      </c>
      <c r="E88" s="257">
        <f t="shared" si="3"/>
        <v>0.79999999999999982</v>
      </c>
      <c r="F88" s="257">
        <f t="shared" ref="F88:F151" si="4">AVERAGE(D76:D88)-AVERAGE(C76:C88)</f>
        <v>0.65384615384615374</v>
      </c>
    </row>
    <row r="89" spans="2:6" s="59" customFormat="1" hidden="1" outlineLevel="1" x14ac:dyDescent="0.35">
      <c r="B89" s="258">
        <v>34911</v>
      </c>
      <c r="C89" s="259">
        <v>2.8</v>
      </c>
      <c r="D89" s="59">
        <v>3.5</v>
      </c>
      <c r="E89" s="257">
        <f t="shared" si="3"/>
        <v>0.70000000000000018</v>
      </c>
      <c r="F89" s="257">
        <f t="shared" si="4"/>
        <v>0.6846153846153844</v>
      </c>
    </row>
    <row r="90" spans="2:6" s="59" customFormat="1" hidden="1" outlineLevel="1" x14ac:dyDescent="0.35">
      <c r="B90" s="258">
        <v>34942</v>
      </c>
      <c r="C90" s="259">
        <v>2.7</v>
      </c>
      <c r="D90" s="59">
        <v>3.6</v>
      </c>
      <c r="E90" s="257">
        <f t="shared" si="3"/>
        <v>0.89999999999999991</v>
      </c>
      <c r="F90" s="257">
        <f t="shared" si="4"/>
        <v>0.73846153846153895</v>
      </c>
    </row>
    <row r="91" spans="2:6" s="59" customFormat="1" hidden="1" outlineLevel="1" x14ac:dyDescent="0.35">
      <c r="B91" s="258">
        <v>34972</v>
      </c>
      <c r="C91" s="259">
        <v>3</v>
      </c>
      <c r="D91" s="59">
        <v>3.9</v>
      </c>
      <c r="E91" s="257">
        <f t="shared" si="3"/>
        <v>0.89999999999999991</v>
      </c>
      <c r="F91" s="257">
        <f t="shared" si="4"/>
        <v>0.7923076923076926</v>
      </c>
    </row>
    <row r="92" spans="2:6" s="59" customFormat="1" hidden="1" outlineLevel="1" x14ac:dyDescent="0.35">
      <c r="B92" s="258">
        <v>35003</v>
      </c>
      <c r="C92" s="259">
        <v>3</v>
      </c>
      <c r="D92" s="59">
        <v>3.2</v>
      </c>
      <c r="E92" s="257">
        <f t="shared" si="3"/>
        <v>0.20000000000000018</v>
      </c>
      <c r="F92" s="257">
        <f t="shared" si="4"/>
        <v>0.78461538461538494</v>
      </c>
    </row>
    <row r="93" spans="2:6" s="59" customFormat="1" hidden="1" outlineLevel="1" x14ac:dyDescent="0.35">
      <c r="B93" s="258">
        <v>35033</v>
      </c>
      <c r="C93" s="259">
        <v>2.9</v>
      </c>
      <c r="D93" s="59">
        <v>3.1</v>
      </c>
      <c r="E93" s="257">
        <f t="shared" si="3"/>
        <v>0.20000000000000018</v>
      </c>
      <c r="F93" s="257">
        <f t="shared" si="4"/>
        <v>0.75384615384615428</v>
      </c>
    </row>
    <row r="94" spans="2:6" s="59" customFormat="1" hidden="1" outlineLevel="1" x14ac:dyDescent="0.35">
      <c r="B94" s="258">
        <v>35064</v>
      </c>
      <c r="C94" s="259">
        <v>3.1</v>
      </c>
      <c r="D94" s="59">
        <v>3.2</v>
      </c>
      <c r="E94" s="257">
        <f t="shared" si="3"/>
        <v>0.10000000000000009</v>
      </c>
      <c r="F94" s="257">
        <f t="shared" si="4"/>
        <v>0.72307692307692362</v>
      </c>
    </row>
    <row r="95" spans="2:6" s="59" customFormat="1" hidden="1" outlineLevel="1" x14ac:dyDescent="0.35">
      <c r="B95" s="258">
        <v>35095</v>
      </c>
      <c r="C95" s="259">
        <v>2.9</v>
      </c>
      <c r="D95" s="59">
        <v>2.9</v>
      </c>
      <c r="E95" s="257">
        <f t="shared" si="3"/>
        <v>0</v>
      </c>
      <c r="F95" s="257">
        <f t="shared" si="4"/>
        <v>0.66923076923076996</v>
      </c>
    </row>
    <row r="96" spans="2:6" s="59" customFormat="1" hidden="1" outlineLevel="1" x14ac:dyDescent="0.35">
      <c r="B96" s="258">
        <v>35124</v>
      </c>
      <c r="C96" s="259">
        <v>3</v>
      </c>
      <c r="D96" s="59">
        <v>2.7</v>
      </c>
      <c r="E96" s="257">
        <f t="shared" si="3"/>
        <v>-0.29999999999999982</v>
      </c>
      <c r="F96" s="257">
        <f t="shared" si="4"/>
        <v>0.57692307692307709</v>
      </c>
    </row>
    <row r="97" spans="2:6" s="59" customFormat="1" hidden="1" outlineLevel="1" x14ac:dyDescent="0.35">
      <c r="B97" s="258">
        <v>35155</v>
      </c>
      <c r="C97" s="259">
        <v>3</v>
      </c>
      <c r="D97" s="59">
        <v>2.7</v>
      </c>
      <c r="E97" s="257">
        <f t="shared" si="3"/>
        <v>-0.29999999999999982</v>
      </c>
      <c r="F97" s="257">
        <f t="shared" si="4"/>
        <v>0.46923076923076978</v>
      </c>
    </row>
    <row r="98" spans="2:6" s="59" customFormat="1" hidden="1" outlineLevel="1" x14ac:dyDescent="0.35">
      <c r="B98" s="258">
        <v>35185</v>
      </c>
      <c r="C98" s="259">
        <v>2.8</v>
      </c>
      <c r="D98" s="59">
        <v>2.4</v>
      </c>
      <c r="E98" s="257">
        <f t="shared" si="3"/>
        <v>-0.39999999999999991</v>
      </c>
      <c r="F98" s="257">
        <f t="shared" si="4"/>
        <v>0.35384615384615437</v>
      </c>
    </row>
    <row r="99" spans="2:6" s="59" customFormat="1" hidden="1" outlineLevel="1" x14ac:dyDescent="0.35">
      <c r="B99" s="258">
        <v>35216</v>
      </c>
      <c r="C99" s="259">
        <v>2.8</v>
      </c>
      <c r="D99" s="59">
        <v>2.2000000000000002</v>
      </c>
      <c r="E99" s="257">
        <f t="shared" si="3"/>
        <v>-0.59999999999999964</v>
      </c>
      <c r="F99" s="257">
        <f t="shared" si="4"/>
        <v>0.23076923076923173</v>
      </c>
    </row>
    <row r="100" spans="2:6" s="59" customFormat="1" hidden="1" outlineLevel="1" x14ac:dyDescent="0.35">
      <c r="B100" s="258">
        <v>35246</v>
      </c>
      <c r="C100" s="259">
        <v>2.8</v>
      </c>
      <c r="D100" s="59">
        <v>2.1</v>
      </c>
      <c r="E100" s="257">
        <f t="shared" si="3"/>
        <v>-0.69999999999999973</v>
      </c>
      <c r="F100" s="257">
        <f t="shared" si="4"/>
        <v>0.11538461538461586</v>
      </c>
    </row>
    <row r="101" spans="2:6" s="59" customFormat="1" hidden="1" outlineLevel="1" x14ac:dyDescent="0.35">
      <c r="B101" s="258">
        <v>35277</v>
      </c>
      <c r="C101" s="259">
        <v>2.7</v>
      </c>
      <c r="D101" s="59">
        <v>2.2000000000000002</v>
      </c>
      <c r="E101" s="257">
        <f t="shared" si="3"/>
        <v>-0.5</v>
      </c>
      <c r="F101" s="257">
        <f t="shared" si="4"/>
        <v>1.5384615384615774E-2</v>
      </c>
    </row>
    <row r="102" spans="2:6" s="59" customFormat="1" hidden="1" outlineLevel="1" x14ac:dyDescent="0.35">
      <c r="B102" s="258">
        <v>35308</v>
      </c>
      <c r="C102" s="259">
        <v>2.7</v>
      </c>
      <c r="D102" s="59">
        <v>2.1</v>
      </c>
      <c r="E102" s="257">
        <f t="shared" si="3"/>
        <v>-0.60000000000000009</v>
      </c>
      <c r="F102" s="257">
        <f t="shared" si="4"/>
        <v>-8.4615384615385203E-2</v>
      </c>
    </row>
    <row r="103" spans="2:6" s="59" customFormat="1" hidden="1" outlineLevel="1" x14ac:dyDescent="0.35">
      <c r="B103" s="258">
        <v>35338</v>
      </c>
      <c r="C103" s="259">
        <v>2.7</v>
      </c>
      <c r="D103" s="59">
        <v>2.1</v>
      </c>
      <c r="E103" s="257">
        <f t="shared" si="3"/>
        <v>-0.60000000000000009</v>
      </c>
      <c r="F103" s="257">
        <f t="shared" si="4"/>
        <v>-0.20000000000000062</v>
      </c>
    </row>
    <row r="104" spans="2:6" s="59" customFormat="1" hidden="1" outlineLevel="1" x14ac:dyDescent="0.35">
      <c r="B104" s="258">
        <v>35369</v>
      </c>
      <c r="C104" s="259">
        <v>3</v>
      </c>
      <c r="D104" s="59">
        <v>2.7</v>
      </c>
      <c r="E104" s="257">
        <f t="shared" si="3"/>
        <v>-0.29999999999999982</v>
      </c>
      <c r="F104" s="257">
        <f t="shared" si="4"/>
        <v>-0.29230769230769216</v>
      </c>
    </row>
    <row r="105" spans="2:6" s="59" customFormat="1" hidden="1" outlineLevel="1" x14ac:dyDescent="0.35">
      <c r="B105" s="258">
        <v>35399</v>
      </c>
      <c r="C105" s="259">
        <v>3.1</v>
      </c>
      <c r="D105" s="59">
        <v>2.7</v>
      </c>
      <c r="E105" s="257">
        <f t="shared" si="3"/>
        <v>-0.39999999999999991</v>
      </c>
      <c r="F105" s="257">
        <f t="shared" si="4"/>
        <v>-0.33846153846153815</v>
      </c>
    </row>
    <row r="106" spans="2:6" s="59" customFormat="1" hidden="1" outlineLevel="1" x14ac:dyDescent="0.35">
      <c r="B106" s="258">
        <v>35430</v>
      </c>
      <c r="C106" s="259">
        <v>2.8</v>
      </c>
      <c r="D106" s="59">
        <v>2.5</v>
      </c>
      <c r="E106" s="257">
        <f t="shared" si="3"/>
        <v>-0.29999999999999982</v>
      </c>
      <c r="F106" s="257">
        <f t="shared" si="4"/>
        <v>-0.37692307692307692</v>
      </c>
    </row>
    <row r="107" spans="2:6" s="59" customFormat="1" hidden="1" outlineLevel="1" x14ac:dyDescent="0.35">
      <c r="B107" s="258">
        <v>35461</v>
      </c>
      <c r="C107" s="259">
        <v>2.6</v>
      </c>
      <c r="D107" s="59">
        <v>2.8</v>
      </c>
      <c r="E107" s="257">
        <f t="shared" si="3"/>
        <v>0.19999999999999973</v>
      </c>
      <c r="F107" s="257">
        <f t="shared" si="4"/>
        <v>-0.36923076923076881</v>
      </c>
    </row>
    <row r="108" spans="2:6" s="59" customFormat="1" hidden="1" outlineLevel="1" x14ac:dyDescent="0.35">
      <c r="B108" s="258">
        <v>35489</v>
      </c>
      <c r="C108" s="259">
        <v>2.4</v>
      </c>
      <c r="D108" s="59">
        <v>2.7</v>
      </c>
      <c r="E108" s="257">
        <f t="shared" si="3"/>
        <v>0.30000000000000027</v>
      </c>
      <c r="F108" s="257">
        <f t="shared" si="4"/>
        <v>-0.34615384615384581</v>
      </c>
    </row>
    <row r="109" spans="2:6" s="59" customFormat="1" hidden="1" outlineLevel="1" x14ac:dyDescent="0.35">
      <c r="B109" s="258">
        <v>35520</v>
      </c>
      <c r="C109" s="259">
        <v>2.2000000000000002</v>
      </c>
      <c r="D109" s="59">
        <v>2.6</v>
      </c>
      <c r="E109" s="257">
        <f t="shared" si="3"/>
        <v>0.39999999999999991</v>
      </c>
      <c r="F109" s="257">
        <f t="shared" si="4"/>
        <v>-0.29230769230769216</v>
      </c>
    </row>
    <row r="110" spans="2:6" s="59" customFormat="1" hidden="1" outlineLevel="1" x14ac:dyDescent="0.35">
      <c r="B110" s="258">
        <v>35550</v>
      </c>
      <c r="C110" s="259">
        <v>2.1</v>
      </c>
      <c r="D110" s="59">
        <v>2.4</v>
      </c>
      <c r="E110" s="257">
        <f t="shared" si="3"/>
        <v>0.29999999999999982</v>
      </c>
      <c r="F110" s="257">
        <f t="shared" si="4"/>
        <v>-0.24615384615384661</v>
      </c>
    </row>
    <row r="111" spans="2:6" s="59" customFormat="1" hidden="1" outlineLevel="1" x14ac:dyDescent="0.35">
      <c r="B111" s="258">
        <v>35581</v>
      </c>
      <c r="C111" s="259">
        <v>2.1</v>
      </c>
      <c r="D111" s="59">
        <v>2.6</v>
      </c>
      <c r="E111" s="257">
        <f t="shared" si="3"/>
        <v>0.5</v>
      </c>
      <c r="F111" s="257">
        <f t="shared" si="4"/>
        <v>-0.17692307692307674</v>
      </c>
    </row>
    <row r="112" spans="2:6" s="59" customFormat="1" hidden="1" outlineLevel="1" x14ac:dyDescent="0.35">
      <c r="B112" s="258">
        <v>35611</v>
      </c>
      <c r="C112" s="259">
        <v>2.1</v>
      </c>
      <c r="D112" s="59">
        <v>2.9</v>
      </c>
      <c r="E112" s="257">
        <f t="shared" si="3"/>
        <v>0.79999999999999982</v>
      </c>
      <c r="F112" s="257">
        <f t="shared" si="4"/>
        <v>-6.9230769230769429E-2</v>
      </c>
    </row>
    <row r="113" spans="2:6" s="59" customFormat="1" hidden="1" outlineLevel="1" x14ac:dyDescent="0.35">
      <c r="B113" s="258">
        <v>35642</v>
      </c>
      <c r="C113" s="259">
        <v>2.4</v>
      </c>
      <c r="D113" s="59">
        <v>3.3</v>
      </c>
      <c r="E113" s="257">
        <f t="shared" si="3"/>
        <v>0.89999999999999991</v>
      </c>
      <c r="F113" s="257">
        <f t="shared" si="4"/>
        <v>5.3846153846153655E-2</v>
      </c>
    </row>
    <row r="114" spans="2:6" s="59" customFormat="1" hidden="1" outlineLevel="1" x14ac:dyDescent="0.35">
      <c r="B114" s="258">
        <v>35673</v>
      </c>
      <c r="C114" s="259">
        <v>2.2999999999999998</v>
      </c>
      <c r="D114" s="59">
        <v>3.5</v>
      </c>
      <c r="E114" s="257">
        <f t="shared" si="3"/>
        <v>1.2000000000000002</v>
      </c>
      <c r="F114" s="257">
        <f t="shared" si="4"/>
        <v>0.18461538461538485</v>
      </c>
    </row>
    <row r="115" spans="2:6" s="59" customFormat="1" hidden="1" outlineLevel="1" x14ac:dyDescent="0.35">
      <c r="B115" s="258">
        <v>35703</v>
      </c>
      <c r="C115" s="259">
        <v>2.2000000000000002</v>
      </c>
      <c r="D115" s="59">
        <v>3.6</v>
      </c>
      <c r="E115" s="257">
        <f t="shared" si="3"/>
        <v>1.4</v>
      </c>
      <c r="F115" s="257">
        <f t="shared" si="4"/>
        <v>0.3384615384615377</v>
      </c>
    </row>
    <row r="116" spans="2:6" s="59" customFormat="1" hidden="1" outlineLevel="1" x14ac:dyDescent="0.35">
      <c r="B116" s="258">
        <v>35734</v>
      </c>
      <c r="C116" s="259">
        <v>2.2000000000000002</v>
      </c>
      <c r="D116" s="59">
        <v>3.7</v>
      </c>
      <c r="E116" s="257">
        <f t="shared" si="3"/>
        <v>1.5</v>
      </c>
      <c r="F116" s="257">
        <f t="shared" si="4"/>
        <v>0.5</v>
      </c>
    </row>
    <row r="117" spans="2:6" s="59" customFormat="1" hidden="1" outlineLevel="1" x14ac:dyDescent="0.35">
      <c r="B117" s="258">
        <v>35764</v>
      </c>
      <c r="C117" s="259">
        <v>2.1</v>
      </c>
      <c r="D117" s="59">
        <v>3.7</v>
      </c>
      <c r="E117" s="257">
        <f t="shared" si="3"/>
        <v>1.6</v>
      </c>
      <c r="F117" s="257">
        <f t="shared" si="4"/>
        <v>0.64615384615384652</v>
      </c>
    </row>
    <row r="118" spans="2:6" s="59" customFormat="1" hidden="1" outlineLevel="1" x14ac:dyDescent="0.35">
      <c r="B118" s="258">
        <v>35795</v>
      </c>
      <c r="C118" s="259">
        <v>1.9</v>
      </c>
      <c r="D118" s="59">
        <v>3.6</v>
      </c>
      <c r="E118" s="257">
        <f t="shared" si="3"/>
        <v>1.7000000000000002</v>
      </c>
      <c r="F118" s="257">
        <f t="shared" si="4"/>
        <v>0.80769230769230838</v>
      </c>
    </row>
    <row r="119" spans="2:6" s="59" customFormat="1" hidden="1" outlineLevel="1" x14ac:dyDescent="0.35">
      <c r="B119" s="258">
        <v>35826</v>
      </c>
      <c r="C119" s="259">
        <v>1.8</v>
      </c>
      <c r="D119" s="59">
        <v>3.3</v>
      </c>
      <c r="E119" s="257">
        <f t="shared" si="3"/>
        <v>1.4999999999999998</v>
      </c>
      <c r="F119" s="257">
        <f t="shared" si="4"/>
        <v>0.94615384615384679</v>
      </c>
    </row>
    <row r="120" spans="2:6" s="59" customFormat="1" hidden="1" outlineLevel="1" x14ac:dyDescent="0.35">
      <c r="B120" s="258">
        <v>35854</v>
      </c>
      <c r="C120" s="259">
        <v>1.8</v>
      </c>
      <c r="D120" s="59">
        <v>3.4</v>
      </c>
      <c r="E120" s="257">
        <f t="shared" si="3"/>
        <v>1.5999999999999999</v>
      </c>
      <c r="F120" s="257">
        <f t="shared" si="4"/>
        <v>1.0538461538461537</v>
      </c>
    </row>
    <row r="121" spans="2:6" s="59" customFormat="1" hidden="1" outlineLevel="1" x14ac:dyDescent="0.35">
      <c r="B121" s="258">
        <v>35885</v>
      </c>
      <c r="C121" s="259">
        <v>1.9</v>
      </c>
      <c r="D121" s="59">
        <v>3.5</v>
      </c>
      <c r="E121" s="257">
        <f t="shared" si="3"/>
        <v>1.6</v>
      </c>
      <c r="F121" s="257">
        <f t="shared" si="4"/>
        <v>1.1538461538461542</v>
      </c>
    </row>
    <row r="122" spans="2:6" s="59" customFormat="1" hidden="1" outlineLevel="1" x14ac:dyDescent="0.35">
      <c r="B122" s="258">
        <v>35915</v>
      </c>
      <c r="C122" s="259">
        <v>2.1</v>
      </c>
      <c r="D122" s="59">
        <v>4</v>
      </c>
      <c r="E122" s="257">
        <f t="shared" si="3"/>
        <v>1.9</v>
      </c>
      <c r="F122" s="257">
        <f t="shared" si="4"/>
        <v>1.2692307692307692</v>
      </c>
    </row>
    <row r="123" spans="2:6" s="59" customFormat="1" hidden="1" outlineLevel="1" x14ac:dyDescent="0.35">
      <c r="B123" s="258">
        <v>35946</v>
      </c>
      <c r="C123" s="259">
        <v>2.2000000000000002</v>
      </c>
      <c r="D123" s="59">
        <v>4.2</v>
      </c>
      <c r="E123" s="257">
        <f t="shared" si="3"/>
        <v>2</v>
      </c>
      <c r="F123" s="257">
        <f t="shared" si="4"/>
        <v>1.4000000000000008</v>
      </c>
    </row>
    <row r="124" spans="2:6" s="59" customFormat="1" hidden="1" outlineLevel="1" x14ac:dyDescent="0.35">
      <c r="B124" s="258">
        <v>35976</v>
      </c>
      <c r="C124" s="259">
        <v>1.9</v>
      </c>
      <c r="D124" s="59">
        <v>3.7</v>
      </c>
      <c r="E124" s="257">
        <f t="shared" si="3"/>
        <v>1.8000000000000003</v>
      </c>
      <c r="F124" s="257">
        <f t="shared" si="4"/>
        <v>1.5000000000000009</v>
      </c>
    </row>
    <row r="125" spans="2:6" s="59" customFormat="1" hidden="1" outlineLevel="1" x14ac:dyDescent="0.35">
      <c r="B125" s="258">
        <v>36007</v>
      </c>
      <c r="C125" s="259">
        <v>1.7</v>
      </c>
      <c r="D125" s="59">
        <v>3.5</v>
      </c>
      <c r="E125" s="257">
        <f t="shared" si="3"/>
        <v>1.8</v>
      </c>
      <c r="F125" s="257">
        <f t="shared" si="4"/>
        <v>1.5769230769230775</v>
      </c>
    </row>
    <row r="126" spans="2:6" s="59" customFormat="1" hidden="1" outlineLevel="1" x14ac:dyDescent="0.35">
      <c r="B126" s="258">
        <v>36038</v>
      </c>
      <c r="C126" s="259">
        <v>1.6</v>
      </c>
      <c r="D126" s="59">
        <v>3.3</v>
      </c>
      <c r="E126" s="257">
        <f t="shared" si="3"/>
        <v>1.6999999999999997</v>
      </c>
      <c r="F126" s="257">
        <f t="shared" si="4"/>
        <v>1.6384615384615382</v>
      </c>
    </row>
    <row r="127" spans="2:6" s="59" customFormat="1" hidden="1" outlineLevel="1" x14ac:dyDescent="0.35">
      <c r="B127" s="258">
        <v>36068</v>
      </c>
      <c r="C127" s="259">
        <v>1.7</v>
      </c>
      <c r="D127" s="59">
        <v>3.2</v>
      </c>
      <c r="E127" s="257">
        <f t="shared" si="3"/>
        <v>1.5000000000000002</v>
      </c>
      <c r="F127" s="257">
        <f t="shared" si="4"/>
        <v>1.6615384615384616</v>
      </c>
    </row>
    <row r="128" spans="2:6" s="59" customFormat="1" hidden="1" outlineLevel="1" x14ac:dyDescent="0.35">
      <c r="B128" s="258">
        <v>36099</v>
      </c>
      <c r="C128" s="259">
        <v>1.6</v>
      </c>
      <c r="D128" s="59">
        <v>3.1</v>
      </c>
      <c r="E128" s="257">
        <f t="shared" si="3"/>
        <v>1.5</v>
      </c>
      <c r="F128" s="257">
        <f t="shared" si="4"/>
        <v>1.6692307692307693</v>
      </c>
    </row>
    <row r="129" spans="2:6" s="59" customFormat="1" hidden="1" outlineLevel="1" x14ac:dyDescent="0.35">
      <c r="B129" s="258">
        <v>36129</v>
      </c>
      <c r="C129" s="259">
        <v>1.7</v>
      </c>
      <c r="D129" s="59">
        <v>3</v>
      </c>
      <c r="E129" s="257">
        <f t="shared" si="3"/>
        <v>1.3</v>
      </c>
      <c r="F129" s="257">
        <f t="shared" si="4"/>
        <v>1.6538461538461535</v>
      </c>
    </row>
    <row r="130" spans="2:6" s="59" customFormat="1" hidden="1" outlineLevel="1" x14ac:dyDescent="0.35">
      <c r="B130" s="258">
        <v>36160</v>
      </c>
      <c r="C130" s="259">
        <v>1.9</v>
      </c>
      <c r="D130" s="59">
        <v>2.8</v>
      </c>
      <c r="E130" s="257">
        <f t="shared" si="3"/>
        <v>0.89999999999999991</v>
      </c>
      <c r="F130" s="257">
        <f t="shared" si="4"/>
        <v>1.6000000000000005</v>
      </c>
    </row>
    <row r="131" spans="2:6" s="59" customFormat="1" hidden="1" outlineLevel="1" x14ac:dyDescent="0.35">
      <c r="B131" s="258">
        <v>36191</v>
      </c>
      <c r="C131" s="259">
        <v>2</v>
      </c>
      <c r="D131" s="59">
        <v>2.4</v>
      </c>
      <c r="E131" s="257">
        <f t="shared" si="3"/>
        <v>0.39999999999999991</v>
      </c>
      <c r="F131" s="257">
        <f t="shared" si="4"/>
        <v>1.4999999999999998</v>
      </c>
    </row>
    <row r="132" spans="2:6" s="59" customFormat="1" hidden="1" outlineLevel="1" x14ac:dyDescent="0.35">
      <c r="B132" s="258">
        <v>36219</v>
      </c>
      <c r="C132" s="259">
        <v>1.9</v>
      </c>
      <c r="D132" s="59">
        <v>2.1</v>
      </c>
      <c r="E132" s="257">
        <f t="shared" si="3"/>
        <v>0.20000000000000018</v>
      </c>
      <c r="F132" s="257">
        <f t="shared" si="4"/>
        <v>1.4000000000000004</v>
      </c>
    </row>
    <row r="133" spans="2:6" s="59" customFormat="1" hidden="1" outlineLevel="1" x14ac:dyDescent="0.35">
      <c r="B133" s="258">
        <v>36250</v>
      </c>
      <c r="C133" s="259">
        <v>2.1</v>
      </c>
      <c r="D133" s="59">
        <v>2.1</v>
      </c>
      <c r="E133" s="257">
        <f t="shared" si="3"/>
        <v>0</v>
      </c>
      <c r="F133" s="257">
        <f t="shared" si="4"/>
        <v>1.276923076923077</v>
      </c>
    </row>
    <row r="134" spans="2:6" s="59" customFormat="1" hidden="1" outlineLevel="1" x14ac:dyDescent="0.35">
      <c r="B134" s="258">
        <v>36280</v>
      </c>
      <c r="C134" s="259">
        <v>2</v>
      </c>
      <c r="D134" s="59">
        <v>1.6</v>
      </c>
      <c r="E134" s="257">
        <f t="shared" si="3"/>
        <v>-0.39999999999999991</v>
      </c>
      <c r="F134" s="257">
        <f t="shared" si="4"/>
        <v>1.1230769230769235</v>
      </c>
    </row>
    <row r="135" spans="2:6" s="59" customFormat="1" hidden="1" outlineLevel="1" x14ac:dyDescent="0.35">
      <c r="B135" s="258">
        <v>36311</v>
      </c>
      <c r="C135" s="259">
        <v>1.7</v>
      </c>
      <c r="D135" s="59">
        <v>1.3</v>
      </c>
      <c r="E135" s="257">
        <f t="shared" si="3"/>
        <v>-0.39999999999999991</v>
      </c>
      <c r="F135" s="257">
        <f t="shared" si="4"/>
        <v>0.94615384615384635</v>
      </c>
    </row>
    <row r="136" spans="2:6" s="59" customFormat="1" hidden="1" outlineLevel="1" x14ac:dyDescent="0.35">
      <c r="B136" s="258">
        <v>36341</v>
      </c>
      <c r="C136" s="259">
        <v>1.8</v>
      </c>
      <c r="D136" s="59">
        <v>1.3</v>
      </c>
      <c r="E136" s="257">
        <f t="shared" si="3"/>
        <v>-0.5</v>
      </c>
      <c r="F136" s="257">
        <f t="shared" si="4"/>
        <v>0.75384615384615339</v>
      </c>
    </row>
    <row r="137" spans="2:6" s="59" customFormat="1" hidden="1" outlineLevel="1" x14ac:dyDescent="0.35">
      <c r="B137" s="258">
        <v>36372</v>
      </c>
      <c r="C137" s="259">
        <v>1.7</v>
      </c>
      <c r="D137" s="59">
        <v>1.3</v>
      </c>
      <c r="E137" s="257">
        <f t="shared" si="3"/>
        <v>-0.39999999999999991</v>
      </c>
      <c r="F137" s="257">
        <f t="shared" si="4"/>
        <v>0.5846153846153852</v>
      </c>
    </row>
    <row r="138" spans="2:6" s="59" customFormat="1" hidden="1" outlineLevel="1" x14ac:dyDescent="0.35">
      <c r="B138" s="258">
        <v>36403</v>
      </c>
      <c r="C138" s="259">
        <v>1.6</v>
      </c>
      <c r="D138" s="59">
        <v>1.1000000000000001</v>
      </c>
      <c r="E138" s="257">
        <f t="shared" si="3"/>
        <v>-0.5</v>
      </c>
      <c r="F138" s="257">
        <f t="shared" si="4"/>
        <v>0.4076923076923078</v>
      </c>
    </row>
    <row r="139" spans="2:6" s="59" customFormat="1" hidden="1" outlineLevel="1" x14ac:dyDescent="0.35">
      <c r="B139" s="258">
        <v>36433</v>
      </c>
      <c r="C139" s="259">
        <v>1.6</v>
      </c>
      <c r="D139" s="59">
        <v>1.1000000000000001</v>
      </c>
      <c r="E139" s="257">
        <f t="shared" si="3"/>
        <v>-0.5</v>
      </c>
      <c r="F139" s="257">
        <f t="shared" si="4"/>
        <v>0.23846153846153895</v>
      </c>
    </row>
    <row r="140" spans="2:6" s="59" customFormat="1" hidden="1" outlineLevel="1" x14ac:dyDescent="0.35">
      <c r="B140" s="258">
        <v>36464</v>
      </c>
      <c r="C140" s="259">
        <v>1.5</v>
      </c>
      <c r="D140" s="59">
        <v>1.2</v>
      </c>
      <c r="E140" s="257">
        <f t="shared" ref="E140:E203" si="5">D140-C140</f>
        <v>-0.30000000000000004</v>
      </c>
      <c r="F140" s="257">
        <f t="shared" si="4"/>
        <v>0.10000000000000009</v>
      </c>
    </row>
    <row r="141" spans="2:6" s="59" customFormat="1" hidden="1" outlineLevel="1" x14ac:dyDescent="0.35">
      <c r="B141" s="258">
        <v>36494</v>
      </c>
      <c r="C141" s="259">
        <v>1.5</v>
      </c>
      <c r="D141" s="59">
        <v>1.4</v>
      </c>
      <c r="E141" s="257">
        <f t="shared" si="5"/>
        <v>-0.10000000000000009</v>
      </c>
      <c r="F141" s="257">
        <f t="shared" si="4"/>
        <v>-2.3076923076923439E-2</v>
      </c>
    </row>
    <row r="142" spans="2:6" s="59" customFormat="1" hidden="1" outlineLevel="1" x14ac:dyDescent="0.35">
      <c r="B142" s="258">
        <v>36525</v>
      </c>
      <c r="C142" s="259">
        <v>1.5</v>
      </c>
      <c r="D142" s="59">
        <v>1.8</v>
      </c>
      <c r="E142" s="257">
        <f t="shared" si="5"/>
        <v>0.30000000000000004</v>
      </c>
      <c r="F142" s="257">
        <f t="shared" si="4"/>
        <v>-0.10000000000000009</v>
      </c>
    </row>
    <row r="143" spans="2:6" s="59" customFormat="1" hidden="1" outlineLevel="1" x14ac:dyDescent="0.35">
      <c r="B143" s="258">
        <v>36556</v>
      </c>
      <c r="C143" s="259">
        <v>1.2</v>
      </c>
      <c r="D143" s="59">
        <v>2</v>
      </c>
      <c r="E143" s="257">
        <f t="shared" si="5"/>
        <v>0.8</v>
      </c>
      <c r="F143" s="257">
        <f t="shared" si="4"/>
        <v>-0.10769230769230753</v>
      </c>
    </row>
    <row r="144" spans="2:6" s="59" customFormat="1" hidden="1" outlineLevel="1" x14ac:dyDescent="0.35">
      <c r="B144" s="258">
        <v>36585</v>
      </c>
      <c r="C144" s="259">
        <v>1.2</v>
      </c>
      <c r="D144" s="59">
        <v>2.2999999999999998</v>
      </c>
      <c r="E144" s="257">
        <f t="shared" si="5"/>
        <v>1.0999999999999999</v>
      </c>
      <c r="F144" s="257">
        <f t="shared" si="4"/>
        <v>-5.3846153846153433E-2</v>
      </c>
    </row>
    <row r="145" spans="2:6" s="59" customFormat="1" hidden="1" outlineLevel="1" x14ac:dyDescent="0.35">
      <c r="B145" s="258">
        <v>36616</v>
      </c>
      <c r="C145" s="259">
        <v>1</v>
      </c>
      <c r="D145" s="59">
        <v>2.6</v>
      </c>
      <c r="E145" s="257">
        <f t="shared" si="5"/>
        <v>1.6</v>
      </c>
      <c r="F145" s="257">
        <f t="shared" si="4"/>
        <v>5.3846153846153877E-2</v>
      </c>
    </row>
    <row r="146" spans="2:6" s="59" customFormat="1" hidden="1" outlineLevel="1" x14ac:dyDescent="0.35">
      <c r="B146" s="258">
        <v>36646</v>
      </c>
      <c r="C146" s="259">
        <v>0.9</v>
      </c>
      <c r="D146" s="59">
        <v>3</v>
      </c>
      <c r="E146" s="257">
        <f t="shared" si="5"/>
        <v>2.1</v>
      </c>
      <c r="F146" s="257">
        <f t="shared" si="4"/>
        <v>0.21538461538461551</v>
      </c>
    </row>
    <row r="147" spans="2:6" s="59" customFormat="1" hidden="1" outlineLevel="1" x14ac:dyDescent="0.35">
      <c r="B147" s="258">
        <v>36677</v>
      </c>
      <c r="C147" s="259">
        <v>1</v>
      </c>
      <c r="D147" s="59">
        <v>3.1</v>
      </c>
      <c r="E147" s="257">
        <f t="shared" si="5"/>
        <v>2.1</v>
      </c>
      <c r="F147" s="257">
        <f t="shared" si="4"/>
        <v>0.40769230769230824</v>
      </c>
    </row>
    <row r="148" spans="2:6" s="59" customFormat="1" hidden="1" outlineLevel="1" x14ac:dyDescent="0.35">
      <c r="B148" s="258">
        <v>36707</v>
      </c>
      <c r="C148" s="259">
        <v>1.2</v>
      </c>
      <c r="D148" s="59">
        <v>3.3</v>
      </c>
      <c r="E148" s="257">
        <f t="shared" si="5"/>
        <v>2.0999999999999996</v>
      </c>
      <c r="F148" s="257">
        <f t="shared" si="4"/>
        <v>0.60000000000000031</v>
      </c>
    </row>
    <row r="149" spans="2:6" s="59" customFormat="1" hidden="1" outlineLevel="1" x14ac:dyDescent="0.35">
      <c r="B149" s="258">
        <v>36738</v>
      </c>
      <c r="C149" s="259">
        <v>1.2</v>
      </c>
      <c r="D149" s="59">
        <v>3.3</v>
      </c>
      <c r="E149" s="257">
        <f t="shared" si="5"/>
        <v>2.0999999999999996</v>
      </c>
      <c r="F149" s="257">
        <f t="shared" si="4"/>
        <v>0.80000000000000027</v>
      </c>
    </row>
    <row r="150" spans="2:6" s="59" customFormat="1" hidden="1" outlineLevel="1" x14ac:dyDescent="0.35">
      <c r="B150" s="258">
        <v>36769</v>
      </c>
      <c r="C150" s="259">
        <v>1</v>
      </c>
      <c r="D150" s="59">
        <v>3</v>
      </c>
      <c r="E150" s="257">
        <f t="shared" si="5"/>
        <v>2</v>
      </c>
      <c r="F150" s="257">
        <f t="shared" si="4"/>
        <v>0.98461538461538467</v>
      </c>
    </row>
    <row r="151" spans="2:6" s="59" customFormat="1" hidden="1" outlineLevel="1" x14ac:dyDescent="0.35">
      <c r="B151" s="258">
        <v>36799</v>
      </c>
      <c r="C151" s="259">
        <v>1.3</v>
      </c>
      <c r="D151" s="59">
        <v>3.3</v>
      </c>
      <c r="E151" s="257">
        <f t="shared" si="5"/>
        <v>1.9999999999999998</v>
      </c>
      <c r="F151" s="257">
        <f t="shared" si="4"/>
        <v>1.1769230769230774</v>
      </c>
    </row>
    <row r="152" spans="2:6" s="59" customFormat="1" hidden="1" outlineLevel="1" x14ac:dyDescent="0.35">
      <c r="B152" s="258">
        <v>36830</v>
      </c>
      <c r="C152" s="259">
        <v>1.4</v>
      </c>
      <c r="D152" s="59">
        <v>3.1</v>
      </c>
      <c r="E152" s="257">
        <f t="shared" si="5"/>
        <v>1.7000000000000002</v>
      </c>
      <c r="F152" s="257">
        <f t="shared" ref="F152:F215" si="6">AVERAGE(D140:D152)-AVERAGE(C140:C152)</f>
        <v>1.3461538461538458</v>
      </c>
    </row>
    <row r="153" spans="2:6" s="59" customFormat="1" hidden="1" outlineLevel="1" x14ac:dyDescent="0.35">
      <c r="B153" s="258">
        <v>36860</v>
      </c>
      <c r="C153" s="259">
        <v>1.5</v>
      </c>
      <c r="D153" s="59">
        <v>3.2</v>
      </c>
      <c r="E153" s="257">
        <f t="shared" si="5"/>
        <v>1.7000000000000002</v>
      </c>
      <c r="F153" s="257">
        <f t="shared" si="6"/>
        <v>1.5000000000000004</v>
      </c>
    </row>
    <row r="154" spans="2:6" s="59" customFormat="1" hidden="1" outlineLevel="1" x14ac:dyDescent="0.35">
      <c r="B154" s="258">
        <v>36891</v>
      </c>
      <c r="C154" s="259">
        <v>1.2</v>
      </c>
      <c r="D154" s="59">
        <v>2.9</v>
      </c>
      <c r="E154" s="257">
        <f t="shared" si="5"/>
        <v>1.7</v>
      </c>
      <c r="F154" s="257">
        <f t="shared" si="6"/>
        <v>1.6384615384615382</v>
      </c>
    </row>
    <row r="155" spans="2:6" s="59" customFormat="1" hidden="1" outlineLevel="1" x14ac:dyDescent="0.35">
      <c r="B155" s="258">
        <v>36922</v>
      </c>
      <c r="C155" s="259">
        <v>1.2</v>
      </c>
      <c r="D155" s="59">
        <v>2.7</v>
      </c>
      <c r="E155" s="257">
        <f t="shared" si="5"/>
        <v>1.5000000000000002</v>
      </c>
      <c r="F155" s="257">
        <f t="shared" si="6"/>
        <v>1.7307692307692313</v>
      </c>
    </row>
    <row r="156" spans="2:6" s="59" customFormat="1" hidden="1" outlineLevel="1" x14ac:dyDescent="0.35">
      <c r="B156" s="258">
        <v>36950</v>
      </c>
      <c r="C156" s="259">
        <v>1.2</v>
      </c>
      <c r="D156" s="59">
        <v>2.7</v>
      </c>
      <c r="E156" s="257">
        <f t="shared" si="5"/>
        <v>1.5000000000000002</v>
      </c>
      <c r="F156" s="257">
        <f t="shared" si="6"/>
        <v>1.7846153846153854</v>
      </c>
    </row>
    <row r="157" spans="2:6" s="59" customFormat="1" hidden="1" outlineLevel="1" x14ac:dyDescent="0.35">
      <c r="B157" s="258">
        <v>36981</v>
      </c>
      <c r="C157" s="259">
        <v>1.3</v>
      </c>
      <c r="D157" s="59">
        <v>2.2999999999999998</v>
      </c>
      <c r="E157" s="257">
        <f t="shared" si="5"/>
        <v>0.99999999999999978</v>
      </c>
      <c r="F157" s="257">
        <f t="shared" si="6"/>
        <v>1.7769230769230773</v>
      </c>
    </row>
    <row r="158" spans="2:6" s="59" customFormat="1" hidden="1" outlineLevel="1" x14ac:dyDescent="0.35">
      <c r="B158" s="258">
        <v>37011</v>
      </c>
      <c r="C158" s="259">
        <v>1.5</v>
      </c>
      <c r="D158" s="59">
        <v>1.8</v>
      </c>
      <c r="E158" s="257">
        <f t="shared" si="5"/>
        <v>0.30000000000000004</v>
      </c>
      <c r="F158" s="257">
        <f t="shared" si="6"/>
        <v>1.6769230769230765</v>
      </c>
    </row>
    <row r="159" spans="2:6" s="59" customFormat="1" hidden="1" outlineLevel="1" x14ac:dyDescent="0.35">
      <c r="B159" s="258">
        <v>37042</v>
      </c>
      <c r="C159" s="259">
        <v>1.9</v>
      </c>
      <c r="D159" s="59">
        <v>2.1</v>
      </c>
      <c r="E159" s="257">
        <f t="shared" si="5"/>
        <v>0.20000000000000018</v>
      </c>
      <c r="F159" s="257">
        <f t="shared" si="6"/>
        <v>1.5307692307692307</v>
      </c>
    </row>
    <row r="160" spans="2:6" s="59" customFormat="1" hidden="1" outlineLevel="1" x14ac:dyDescent="0.35">
      <c r="B160" s="258">
        <v>37072</v>
      </c>
      <c r="C160" s="259">
        <v>1.9</v>
      </c>
      <c r="D160" s="59">
        <v>1.9</v>
      </c>
      <c r="E160" s="257">
        <f t="shared" si="5"/>
        <v>0</v>
      </c>
      <c r="F160" s="257">
        <f t="shared" si="6"/>
        <v>1.369230769230769</v>
      </c>
    </row>
    <row r="161" spans="2:6" s="59" customFormat="1" hidden="1" outlineLevel="1" x14ac:dyDescent="0.35">
      <c r="B161" s="258">
        <v>37103</v>
      </c>
      <c r="C161" s="259">
        <v>1.7</v>
      </c>
      <c r="D161" s="59">
        <v>1.6</v>
      </c>
      <c r="E161" s="257">
        <f t="shared" si="5"/>
        <v>-9.9999999999999867E-2</v>
      </c>
      <c r="F161" s="257">
        <f t="shared" si="6"/>
        <v>1.2</v>
      </c>
    </row>
    <row r="162" spans="2:6" s="59" customFormat="1" hidden="1" outlineLevel="1" x14ac:dyDescent="0.35">
      <c r="B162" s="258">
        <v>37134</v>
      </c>
      <c r="C162" s="259">
        <v>2.1</v>
      </c>
      <c r="D162" s="59">
        <v>2.1</v>
      </c>
      <c r="E162" s="257">
        <f t="shared" si="5"/>
        <v>0</v>
      </c>
      <c r="F162" s="257">
        <f t="shared" si="6"/>
        <v>1.0384615384615385</v>
      </c>
    </row>
    <row r="163" spans="2:6" s="59" customFormat="1" hidden="1" outlineLevel="1" x14ac:dyDescent="0.35">
      <c r="B163" s="258">
        <v>37164</v>
      </c>
      <c r="C163" s="259">
        <v>1.7</v>
      </c>
      <c r="D163" s="59">
        <v>1.7</v>
      </c>
      <c r="E163" s="257">
        <f t="shared" si="5"/>
        <v>0</v>
      </c>
      <c r="F163" s="257">
        <f t="shared" si="6"/>
        <v>0.8846153846153848</v>
      </c>
    </row>
    <row r="164" spans="2:6" s="59" customFormat="1" hidden="1" outlineLevel="1" x14ac:dyDescent="0.35">
      <c r="B164" s="258">
        <v>37195</v>
      </c>
      <c r="C164" s="259">
        <v>1.6</v>
      </c>
      <c r="D164" s="59">
        <v>1.6</v>
      </c>
      <c r="E164" s="257">
        <f t="shared" si="5"/>
        <v>0</v>
      </c>
      <c r="F164" s="257">
        <f t="shared" si="6"/>
        <v>0.73076923076923084</v>
      </c>
    </row>
    <row r="165" spans="2:6" s="59" customFormat="1" hidden="1" outlineLevel="1" x14ac:dyDescent="0.35">
      <c r="B165" s="258">
        <v>37225</v>
      </c>
      <c r="C165" s="259">
        <v>1.2</v>
      </c>
      <c r="D165" s="59">
        <v>0.9</v>
      </c>
      <c r="E165" s="257">
        <f t="shared" si="5"/>
        <v>-0.29999999999999993</v>
      </c>
      <c r="F165" s="257">
        <f t="shared" si="6"/>
        <v>0.57692307692307732</v>
      </c>
    </row>
    <row r="166" spans="2:6" s="59" customFormat="1" hidden="1" outlineLevel="1" x14ac:dyDescent="0.35">
      <c r="B166" s="258">
        <v>37256</v>
      </c>
      <c r="C166" s="259">
        <v>1.4</v>
      </c>
      <c r="D166" s="59">
        <v>0.7</v>
      </c>
      <c r="E166" s="257">
        <f t="shared" si="5"/>
        <v>-0.7</v>
      </c>
      <c r="F166" s="257">
        <f t="shared" si="6"/>
        <v>0.39230769230769291</v>
      </c>
    </row>
    <row r="167" spans="2:6" s="59" customFormat="1" hidden="1" outlineLevel="1" x14ac:dyDescent="0.35">
      <c r="B167" s="258">
        <v>37287</v>
      </c>
      <c r="C167" s="259">
        <v>1.8</v>
      </c>
      <c r="D167" s="59">
        <v>1.3</v>
      </c>
      <c r="E167" s="257">
        <f t="shared" si="5"/>
        <v>-0.5</v>
      </c>
      <c r="F167" s="257">
        <f t="shared" si="6"/>
        <v>0.22307692307692317</v>
      </c>
    </row>
    <row r="168" spans="2:6" s="59" customFormat="1" hidden="1" outlineLevel="1" x14ac:dyDescent="0.35">
      <c r="B168" s="258">
        <v>37315</v>
      </c>
      <c r="C168" s="259">
        <v>1.7</v>
      </c>
      <c r="D168" s="59">
        <v>1</v>
      </c>
      <c r="E168" s="257">
        <f t="shared" si="5"/>
        <v>-0.7</v>
      </c>
      <c r="F168" s="257">
        <f t="shared" si="6"/>
        <v>5.3846153846153877E-2</v>
      </c>
    </row>
    <row r="169" spans="2:6" s="59" customFormat="1" hidden="1" outlineLevel="1" x14ac:dyDescent="0.35">
      <c r="B169" s="258">
        <v>37346</v>
      </c>
      <c r="C169" s="259">
        <v>1.7</v>
      </c>
      <c r="D169" s="59">
        <v>1.3</v>
      </c>
      <c r="E169" s="257">
        <f t="shared" si="5"/>
        <v>-0.39999999999999991</v>
      </c>
      <c r="F169" s="257">
        <f t="shared" si="6"/>
        <v>-9.230769230769198E-2</v>
      </c>
    </row>
    <row r="170" spans="2:6" s="59" customFormat="1" hidden="1" outlineLevel="1" x14ac:dyDescent="0.35">
      <c r="B170" s="258">
        <v>37376</v>
      </c>
      <c r="C170" s="259">
        <v>1.6</v>
      </c>
      <c r="D170" s="59">
        <v>1.5</v>
      </c>
      <c r="E170" s="257">
        <f t="shared" si="5"/>
        <v>-0.10000000000000009</v>
      </c>
      <c r="F170" s="257">
        <f t="shared" si="6"/>
        <v>-0.17692307692307674</v>
      </c>
    </row>
    <row r="171" spans="2:6" s="59" customFormat="1" hidden="1" outlineLevel="1" x14ac:dyDescent="0.35">
      <c r="B171" s="258">
        <v>37407</v>
      </c>
      <c r="C171" s="259">
        <v>1.2</v>
      </c>
      <c r="D171" s="59">
        <v>1.1000000000000001</v>
      </c>
      <c r="E171" s="257">
        <f t="shared" si="5"/>
        <v>-9.9999999999999867E-2</v>
      </c>
      <c r="F171" s="257">
        <f t="shared" si="6"/>
        <v>-0.20769230769230762</v>
      </c>
    </row>
    <row r="172" spans="2:6" s="59" customFormat="1" hidden="1" outlineLevel="1" x14ac:dyDescent="0.35">
      <c r="B172" s="258">
        <v>37437</v>
      </c>
      <c r="C172" s="259">
        <v>1.1000000000000001</v>
      </c>
      <c r="D172" s="59">
        <v>1</v>
      </c>
      <c r="E172" s="257">
        <f t="shared" si="5"/>
        <v>-0.10000000000000009</v>
      </c>
      <c r="F172" s="257">
        <f t="shared" si="6"/>
        <v>-0.23076923076923062</v>
      </c>
    </row>
    <row r="173" spans="2:6" s="59" customFormat="1" hidden="1" outlineLevel="1" x14ac:dyDescent="0.35">
      <c r="B173" s="258">
        <v>37468</v>
      </c>
      <c r="C173" s="259">
        <v>1.4</v>
      </c>
      <c r="D173" s="59">
        <v>1.5</v>
      </c>
      <c r="E173" s="257">
        <f t="shared" si="5"/>
        <v>0.10000000000000009</v>
      </c>
      <c r="F173" s="257">
        <f t="shared" si="6"/>
        <v>-0.22307692307692295</v>
      </c>
    </row>
    <row r="174" spans="2:6" s="59" customFormat="1" hidden="1" outlineLevel="1" x14ac:dyDescent="0.35">
      <c r="B174" s="258">
        <v>37499</v>
      </c>
      <c r="C174" s="259">
        <v>1.3</v>
      </c>
      <c r="D174" s="59">
        <v>1.4</v>
      </c>
      <c r="E174" s="257">
        <f t="shared" si="5"/>
        <v>9.9999999999999867E-2</v>
      </c>
      <c r="F174" s="257">
        <f t="shared" si="6"/>
        <v>-0.20769230769230718</v>
      </c>
    </row>
    <row r="175" spans="2:6" s="59" customFormat="1" hidden="1" outlineLevel="1" x14ac:dyDescent="0.35">
      <c r="B175" s="258">
        <v>37529</v>
      </c>
      <c r="C175" s="259">
        <v>1.2</v>
      </c>
      <c r="D175" s="59">
        <v>1.7</v>
      </c>
      <c r="E175" s="257">
        <f t="shared" si="5"/>
        <v>0.5</v>
      </c>
      <c r="F175" s="257">
        <f t="shared" si="6"/>
        <v>-0.1692307692307693</v>
      </c>
    </row>
    <row r="176" spans="2:6" s="59" customFormat="1" hidden="1" outlineLevel="1" x14ac:dyDescent="0.35">
      <c r="B176" s="258">
        <v>37560</v>
      </c>
      <c r="C176" s="259">
        <v>1.5</v>
      </c>
      <c r="D176" s="59">
        <v>2.1</v>
      </c>
      <c r="E176" s="257">
        <f t="shared" si="5"/>
        <v>0.60000000000000009</v>
      </c>
      <c r="F176" s="257">
        <f t="shared" si="6"/>
        <v>-0.12307692307692286</v>
      </c>
    </row>
    <row r="177" spans="2:6" s="59" customFormat="1" hidden="1" outlineLevel="1" x14ac:dyDescent="0.35">
      <c r="B177" s="258">
        <v>37590</v>
      </c>
      <c r="C177" s="259">
        <v>1.6</v>
      </c>
      <c r="D177" s="59">
        <v>2.6</v>
      </c>
      <c r="E177" s="257">
        <f t="shared" si="5"/>
        <v>1</v>
      </c>
      <c r="F177" s="257">
        <f t="shared" si="6"/>
        <v>-4.6153846153846212E-2</v>
      </c>
    </row>
    <row r="178" spans="2:6" s="59" customFormat="1" hidden="1" outlineLevel="1" x14ac:dyDescent="0.35">
      <c r="B178" s="258">
        <v>37621</v>
      </c>
      <c r="C178" s="259">
        <v>1.7</v>
      </c>
      <c r="D178" s="59">
        <v>2.9</v>
      </c>
      <c r="E178" s="257">
        <f t="shared" si="5"/>
        <v>1.2</v>
      </c>
      <c r="F178" s="257">
        <f t="shared" si="6"/>
        <v>6.9230769230769207E-2</v>
      </c>
    </row>
    <row r="179" spans="2:6" s="59" customFormat="1" hidden="1" outlineLevel="1" x14ac:dyDescent="0.35">
      <c r="B179" s="258">
        <v>37652</v>
      </c>
      <c r="C179" s="259">
        <v>1.4</v>
      </c>
      <c r="D179" s="59">
        <v>2.9</v>
      </c>
      <c r="E179" s="257">
        <f t="shared" si="5"/>
        <v>1.5</v>
      </c>
      <c r="F179" s="257">
        <f t="shared" si="6"/>
        <v>0.23846153846153828</v>
      </c>
    </row>
    <row r="180" spans="2:6" s="59" customFormat="1" hidden="1" outlineLevel="1" x14ac:dyDescent="0.35">
      <c r="B180" s="258">
        <v>37680</v>
      </c>
      <c r="C180" s="259">
        <v>1.6</v>
      </c>
      <c r="D180" s="59">
        <v>3.2</v>
      </c>
      <c r="E180" s="257">
        <f t="shared" si="5"/>
        <v>1.6</v>
      </c>
      <c r="F180" s="257">
        <f t="shared" si="6"/>
        <v>0.39999999999999969</v>
      </c>
    </row>
    <row r="181" spans="2:6" s="59" customFormat="1" hidden="1" outlineLevel="1" x14ac:dyDescent="0.35">
      <c r="B181" s="258">
        <v>37711</v>
      </c>
      <c r="C181" s="259">
        <v>1.6</v>
      </c>
      <c r="D181" s="59">
        <v>3.1</v>
      </c>
      <c r="E181" s="257">
        <f t="shared" si="5"/>
        <v>1.5</v>
      </c>
      <c r="F181" s="257">
        <f t="shared" si="6"/>
        <v>0.56923076923076898</v>
      </c>
    </row>
    <row r="182" spans="2:6" s="59" customFormat="1" hidden="1" outlineLevel="1" x14ac:dyDescent="0.35">
      <c r="B182" s="258">
        <v>37741</v>
      </c>
      <c r="C182" s="259">
        <v>1.5</v>
      </c>
      <c r="D182" s="59">
        <v>3.1</v>
      </c>
      <c r="E182" s="257">
        <f t="shared" si="5"/>
        <v>1.6</v>
      </c>
      <c r="F182" s="257">
        <f t="shared" si="6"/>
        <v>0.72307692307692339</v>
      </c>
    </row>
    <row r="183" spans="2:6" s="59" customFormat="1" hidden="1" outlineLevel="1" x14ac:dyDescent="0.35">
      <c r="B183" s="258">
        <v>37772</v>
      </c>
      <c r="C183" s="259">
        <v>1.3</v>
      </c>
      <c r="D183" s="59">
        <v>3</v>
      </c>
      <c r="E183" s="257">
        <f t="shared" si="5"/>
        <v>1.7</v>
      </c>
      <c r="F183" s="257">
        <f t="shared" si="6"/>
        <v>0.86153846153846136</v>
      </c>
    </row>
    <row r="184" spans="2:6" s="59" customFormat="1" hidden="1" outlineLevel="1" x14ac:dyDescent="0.35">
      <c r="B184" s="258">
        <v>37802</v>
      </c>
      <c r="C184" s="259">
        <v>1.2</v>
      </c>
      <c r="D184" s="59">
        <v>2.9</v>
      </c>
      <c r="E184" s="257">
        <f t="shared" si="5"/>
        <v>1.7</v>
      </c>
      <c r="F184" s="257">
        <f t="shared" si="6"/>
        <v>1</v>
      </c>
    </row>
    <row r="185" spans="2:6" s="59" customFormat="1" hidden="1" outlineLevel="1" x14ac:dyDescent="0.35">
      <c r="B185" s="258">
        <v>37833</v>
      </c>
      <c r="C185" s="259">
        <v>1.3</v>
      </c>
      <c r="D185" s="59">
        <v>3.1</v>
      </c>
      <c r="E185" s="257">
        <f t="shared" si="5"/>
        <v>1.8</v>
      </c>
      <c r="F185" s="257">
        <f t="shared" si="6"/>
        <v>1.1461538461538465</v>
      </c>
    </row>
    <row r="186" spans="2:6" s="59" customFormat="1" hidden="1" outlineLevel="1" x14ac:dyDescent="0.35">
      <c r="B186" s="258">
        <v>37864</v>
      </c>
      <c r="C186" s="259">
        <v>1.4</v>
      </c>
      <c r="D186" s="59">
        <v>2.9</v>
      </c>
      <c r="E186" s="257">
        <f t="shared" si="5"/>
        <v>1.5</v>
      </c>
      <c r="F186" s="257">
        <f t="shared" si="6"/>
        <v>1.2538461538461538</v>
      </c>
    </row>
    <row r="187" spans="2:6" s="59" customFormat="1" hidden="1" outlineLevel="1" x14ac:dyDescent="0.35">
      <c r="B187" s="258">
        <v>37894</v>
      </c>
      <c r="C187" s="259">
        <v>1.3</v>
      </c>
      <c r="D187" s="59">
        <v>2.8</v>
      </c>
      <c r="E187" s="257">
        <f t="shared" si="5"/>
        <v>1.4999999999999998</v>
      </c>
      <c r="F187" s="257">
        <f t="shared" si="6"/>
        <v>1.3615384615384618</v>
      </c>
    </row>
    <row r="188" spans="2:6" s="59" customFormat="1" hidden="1" outlineLevel="1" x14ac:dyDescent="0.35">
      <c r="B188" s="258">
        <v>37925</v>
      </c>
      <c r="C188" s="259">
        <v>1.3</v>
      </c>
      <c r="D188" s="59">
        <v>2.6</v>
      </c>
      <c r="E188" s="257">
        <f t="shared" si="5"/>
        <v>1.3</v>
      </c>
      <c r="F188" s="257">
        <f t="shared" si="6"/>
        <v>1.4230769230769231</v>
      </c>
    </row>
    <row r="189" spans="2:6" s="59" customFormat="1" hidden="1" outlineLevel="1" x14ac:dyDescent="0.35">
      <c r="B189" s="258">
        <v>37955</v>
      </c>
      <c r="C189" s="259">
        <v>1.3</v>
      </c>
      <c r="D189" s="59">
        <v>2.5</v>
      </c>
      <c r="E189" s="257">
        <f t="shared" si="5"/>
        <v>1.2</v>
      </c>
      <c r="F189" s="257">
        <f t="shared" si="6"/>
        <v>1.4692307692307691</v>
      </c>
    </row>
    <row r="190" spans="2:6" s="59" customFormat="1" hidden="1" outlineLevel="1" x14ac:dyDescent="0.35">
      <c r="B190" s="258">
        <v>37986</v>
      </c>
      <c r="C190" s="259">
        <v>1.3</v>
      </c>
      <c r="D190" s="59">
        <v>2.8</v>
      </c>
      <c r="E190" s="257">
        <f t="shared" si="5"/>
        <v>1.4999999999999998</v>
      </c>
      <c r="F190" s="257">
        <f t="shared" si="6"/>
        <v>1.5076923076923074</v>
      </c>
    </row>
    <row r="191" spans="2:6" s="59" customFormat="1" hidden="1" outlineLevel="1" x14ac:dyDescent="0.35">
      <c r="B191" s="258">
        <v>38017</v>
      </c>
      <c r="C191" s="259">
        <v>1.5</v>
      </c>
      <c r="D191" s="59">
        <v>2.6</v>
      </c>
      <c r="E191" s="257">
        <f t="shared" si="5"/>
        <v>1.1000000000000001</v>
      </c>
      <c r="F191" s="257">
        <f t="shared" si="6"/>
        <v>1.4999999999999998</v>
      </c>
    </row>
    <row r="192" spans="2:6" s="59" customFormat="1" hidden="1" outlineLevel="1" x14ac:dyDescent="0.35">
      <c r="B192" s="258">
        <v>38046</v>
      </c>
      <c r="C192" s="259">
        <v>1.4</v>
      </c>
      <c r="D192" s="59">
        <v>2.5</v>
      </c>
      <c r="E192" s="257">
        <f t="shared" si="5"/>
        <v>1.1000000000000001</v>
      </c>
      <c r="F192" s="257">
        <f t="shared" si="6"/>
        <v>1.4692307692307693</v>
      </c>
    </row>
    <row r="193" spans="2:6" s="59" customFormat="1" hidden="1" outlineLevel="1" x14ac:dyDescent="0.35">
      <c r="B193" s="258">
        <v>38077</v>
      </c>
      <c r="C193" s="259">
        <v>1.2</v>
      </c>
      <c r="D193" s="59">
        <v>2.6</v>
      </c>
      <c r="E193" s="257">
        <f t="shared" si="5"/>
        <v>1.4000000000000001</v>
      </c>
      <c r="F193" s="257">
        <f t="shared" si="6"/>
        <v>1.4538461538461545</v>
      </c>
    </row>
    <row r="194" spans="2:6" s="59" customFormat="1" hidden="1" outlineLevel="1" x14ac:dyDescent="0.35">
      <c r="B194" s="258">
        <v>38107</v>
      </c>
      <c r="C194" s="259">
        <v>1.1000000000000001</v>
      </c>
      <c r="D194" s="59">
        <v>2.5</v>
      </c>
      <c r="E194" s="257">
        <f t="shared" si="5"/>
        <v>1.4</v>
      </c>
      <c r="F194" s="257">
        <f t="shared" si="6"/>
        <v>1.4461538461538463</v>
      </c>
    </row>
    <row r="195" spans="2:6" s="59" customFormat="1" hidden="1" outlineLevel="1" x14ac:dyDescent="0.35">
      <c r="B195" s="258">
        <v>38138</v>
      </c>
      <c r="C195" s="259">
        <v>1.4</v>
      </c>
      <c r="D195" s="59">
        <v>2.8</v>
      </c>
      <c r="E195" s="257">
        <f t="shared" si="5"/>
        <v>1.4</v>
      </c>
      <c r="F195" s="257">
        <f t="shared" si="6"/>
        <v>1.4307692307692308</v>
      </c>
    </row>
    <row r="196" spans="2:6" s="59" customFormat="1" hidden="1" outlineLevel="1" x14ac:dyDescent="0.35">
      <c r="B196" s="258">
        <v>38168</v>
      </c>
      <c r="C196" s="259">
        <v>1.5</v>
      </c>
      <c r="D196" s="59">
        <v>3</v>
      </c>
      <c r="E196" s="257">
        <f t="shared" si="5"/>
        <v>1.5</v>
      </c>
      <c r="F196" s="257">
        <f t="shared" si="6"/>
        <v>1.4153846153846155</v>
      </c>
    </row>
    <row r="197" spans="2:6" s="59" customFormat="1" hidden="1" outlineLevel="1" x14ac:dyDescent="0.35">
      <c r="B197" s="258">
        <v>38199</v>
      </c>
      <c r="C197" s="259">
        <v>1.4</v>
      </c>
      <c r="D197" s="59">
        <v>3</v>
      </c>
      <c r="E197" s="257">
        <f t="shared" si="5"/>
        <v>1.6</v>
      </c>
      <c r="F197" s="257">
        <f t="shared" si="6"/>
        <v>1.4076923076923078</v>
      </c>
    </row>
    <row r="198" spans="2:6" s="59" customFormat="1" hidden="1" outlineLevel="1" x14ac:dyDescent="0.35">
      <c r="B198" s="258">
        <v>38230</v>
      </c>
      <c r="C198" s="259">
        <v>1.4</v>
      </c>
      <c r="D198" s="59">
        <v>3.2</v>
      </c>
      <c r="E198" s="257">
        <f t="shared" si="5"/>
        <v>1.8000000000000003</v>
      </c>
      <c r="F198" s="257">
        <f t="shared" si="6"/>
        <v>1.4076923076923085</v>
      </c>
    </row>
    <row r="199" spans="2:6" s="59" customFormat="1" hidden="1" outlineLevel="1" x14ac:dyDescent="0.35">
      <c r="B199" s="258">
        <v>38260</v>
      </c>
      <c r="C199" s="259">
        <v>1.2</v>
      </c>
      <c r="D199" s="59">
        <v>3.1</v>
      </c>
      <c r="E199" s="257">
        <f t="shared" si="5"/>
        <v>1.9000000000000001</v>
      </c>
      <c r="F199" s="257">
        <f t="shared" si="6"/>
        <v>1.4384615384615387</v>
      </c>
    </row>
    <row r="200" spans="2:6" s="59" customFormat="1" hidden="1" outlineLevel="1" x14ac:dyDescent="0.35">
      <c r="B200" s="258">
        <v>38291</v>
      </c>
      <c r="C200" s="259">
        <v>1.3</v>
      </c>
      <c r="D200" s="59">
        <v>3.3</v>
      </c>
      <c r="E200" s="257">
        <f t="shared" si="5"/>
        <v>1.9999999999999998</v>
      </c>
      <c r="F200" s="257">
        <f t="shared" si="6"/>
        <v>1.4769230769230766</v>
      </c>
    </row>
    <row r="201" spans="2:6" s="59" customFormat="1" hidden="1" outlineLevel="1" x14ac:dyDescent="0.35">
      <c r="B201" s="258">
        <v>38321</v>
      </c>
      <c r="C201" s="259">
        <v>1.5</v>
      </c>
      <c r="D201" s="59">
        <v>3.4</v>
      </c>
      <c r="E201" s="257">
        <f t="shared" si="5"/>
        <v>1.9</v>
      </c>
      <c r="F201" s="257">
        <f t="shared" si="6"/>
        <v>1.5230769230769226</v>
      </c>
    </row>
    <row r="202" spans="2:6" s="59" customFormat="1" hidden="1" outlineLevel="1" x14ac:dyDescent="0.35">
      <c r="B202" s="258">
        <v>38352</v>
      </c>
      <c r="C202" s="259">
        <v>1.8</v>
      </c>
      <c r="D202" s="59">
        <v>3.5</v>
      </c>
      <c r="E202" s="257">
        <f t="shared" si="5"/>
        <v>1.7</v>
      </c>
      <c r="F202" s="257">
        <f t="shared" si="6"/>
        <v>1.5615384615384615</v>
      </c>
    </row>
    <row r="203" spans="2:6" s="59" customFormat="1" hidden="1" outlineLevel="1" x14ac:dyDescent="0.35">
      <c r="B203" s="258">
        <v>38383</v>
      </c>
      <c r="C203" s="259">
        <v>1.7</v>
      </c>
      <c r="D203" s="59">
        <v>3.2</v>
      </c>
      <c r="E203" s="257">
        <f t="shared" si="5"/>
        <v>1.5000000000000002</v>
      </c>
      <c r="F203" s="257">
        <f t="shared" si="6"/>
        <v>1.5615384615384618</v>
      </c>
    </row>
    <row r="204" spans="2:6" s="59" customFormat="1" hidden="1" outlineLevel="1" x14ac:dyDescent="0.35">
      <c r="B204" s="258">
        <v>38411</v>
      </c>
      <c r="C204" s="259">
        <v>1.7</v>
      </c>
      <c r="D204" s="59">
        <v>3.2</v>
      </c>
      <c r="E204" s="257">
        <f t="shared" ref="E204:E267" si="7">D204-C204</f>
        <v>1.5000000000000002</v>
      </c>
      <c r="F204" s="257">
        <f t="shared" si="6"/>
        <v>1.5923076923076926</v>
      </c>
    </row>
    <row r="205" spans="2:6" s="59" customFormat="1" hidden="1" outlineLevel="1" x14ac:dyDescent="0.35">
      <c r="B205" s="258">
        <v>38442</v>
      </c>
      <c r="C205" s="259">
        <v>2</v>
      </c>
      <c r="D205" s="59">
        <v>3.2</v>
      </c>
      <c r="E205" s="257">
        <f t="shared" si="7"/>
        <v>1.2000000000000002</v>
      </c>
      <c r="F205" s="257">
        <f t="shared" si="6"/>
        <v>1.6000000000000008</v>
      </c>
    </row>
    <row r="206" spans="2:6" s="59" customFormat="1" collapsed="1" x14ac:dyDescent="0.35">
      <c r="B206" s="258">
        <v>38472</v>
      </c>
      <c r="C206" s="259">
        <v>1.9</v>
      </c>
      <c r="D206" s="59">
        <v>3.2</v>
      </c>
      <c r="E206" s="296">
        <f t="shared" si="7"/>
        <v>1.3000000000000003</v>
      </c>
      <c r="F206" s="257">
        <f t="shared" si="6"/>
        <v>1.5923076923076929</v>
      </c>
    </row>
    <row r="207" spans="2:6" s="59" customFormat="1" x14ac:dyDescent="0.35">
      <c r="B207" s="258">
        <v>38503</v>
      </c>
      <c r="C207" s="259">
        <v>1.9</v>
      </c>
      <c r="D207" s="59">
        <v>2.9</v>
      </c>
      <c r="E207" s="296">
        <f t="shared" si="7"/>
        <v>1</v>
      </c>
      <c r="F207" s="257">
        <f t="shared" si="6"/>
        <v>1.5615384615384618</v>
      </c>
    </row>
    <row r="208" spans="2:6" s="59" customFormat="1" x14ac:dyDescent="0.35">
      <c r="B208" s="258">
        <v>38533</v>
      </c>
      <c r="C208" s="259">
        <v>2</v>
      </c>
      <c r="D208" s="59">
        <v>2.9</v>
      </c>
      <c r="E208" s="296">
        <f t="shared" si="7"/>
        <v>0.89999999999999991</v>
      </c>
      <c r="F208" s="257">
        <f t="shared" si="6"/>
        <v>1.5230769230769228</v>
      </c>
    </row>
    <row r="209" spans="2:6" s="59" customFormat="1" x14ac:dyDescent="0.35">
      <c r="B209" s="258">
        <v>38564</v>
      </c>
      <c r="C209" s="259">
        <v>2.2999999999999998</v>
      </c>
      <c r="D209" s="59">
        <v>2.9</v>
      </c>
      <c r="E209" s="296">
        <f t="shared" si="7"/>
        <v>0.60000000000000009</v>
      </c>
      <c r="F209" s="257">
        <f t="shared" si="6"/>
        <v>1.4538461538461536</v>
      </c>
    </row>
    <row r="210" spans="2:6" s="59" customFormat="1" x14ac:dyDescent="0.35">
      <c r="B210" s="258">
        <v>38595</v>
      </c>
      <c r="C210" s="259">
        <v>2.4</v>
      </c>
      <c r="D210" s="59">
        <v>2.8</v>
      </c>
      <c r="E210" s="296">
        <f t="shared" si="7"/>
        <v>0.39999999999999991</v>
      </c>
      <c r="F210" s="257">
        <f t="shared" si="6"/>
        <v>1.3615384615384607</v>
      </c>
    </row>
    <row r="211" spans="2:6" s="59" customFormat="1" x14ac:dyDescent="0.35">
      <c r="B211" s="258">
        <v>38625</v>
      </c>
      <c r="C211" s="259">
        <v>2.5</v>
      </c>
      <c r="D211" s="59">
        <v>2.7</v>
      </c>
      <c r="E211" s="296">
        <f t="shared" si="7"/>
        <v>0.20000000000000018</v>
      </c>
      <c r="F211" s="257">
        <f t="shared" si="6"/>
        <v>1.2384615384615381</v>
      </c>
    </row>
    <row r="212" spans="2:6" s="59" customFormat="1" x14ac:dyDescent="0.35">
      <c r="B212" s="258">
        <v>38656</v>
      </c>
      <c r="C212" s="259">
        <v>2.4</v>
      </c>
      <c r="D212" s="59">
        <v>2.5</v>
      </c>
      <c r="E212" s="296">
        <f t="shared" si="7"/>
        <v>0.10000000000000009</v>
      </c>
      <c r="F212" s="257">
        <f t="shared" si="6"/>
        <v>1.0999999999999999</v>
      </c>
    </row>
    <row r="213" spans="2:6" s="59" customFormat="1" x14ac:dyDescent="0.35">
      <c r="B213" s="258">
        <v>38686</v>
      </c>
      <c r="C213" s="259">
        <v>2.2000000000000002</v>
      </c>
      <c r="D213" s="59">
        <v>2.4</v>
      </c>
      <c r="E213" s="296">
        <f t="shared" si="7"/>
        <v>0.19999999999999973</v>
      </c>
      <c r="F213" s="257">
        <f t="shared" si="6"/>
        <v>0.96153846153846123</v>
      </c>
    </row>
    <row r="214" spans="2:6" s="59" customFormat="1" x14ac:dyDescent="0.35">
      <c r="B214" s="258">
        <v>38717</v>
      </c>
      <c r="C214" s="259">
        <v>2.1</v>
      </c>
      <c r="D214" s="59">
        <v>2.2000000000000002</v>
      </c>
      <c r="E214" s="296">
        <f t="shared" si="7"/>
        <v>0.10000000000000009</v>
      </c>
      <c r="F214" s="257">
        <f t="shared" si="6"/>
        <v>0.82307692307692326</v>
      </c>
    </row>
    <row r="215" spans="2:6" s="59" customFormat="1" x14ac:dyDescent="0.35">
      <c r="B215" s="258">
        <v>38748</v>
      </c>
      <c r="C215" s="259">
        <v>2.2000000000000002</v>
      </c>
      <c r="D215" s="59">
        <v>2.4</v>
      </c>
      <c r="E215" s="296">
        <f t="shared" si="7"/>
        <v>0.19999999999999973</v>
      </c>
      <c r="F215" s="257">
        <f t="shared" si="6"/>
        <v>0.70769230769230784</v>
      </c>
    </row>
    <row r="216" spans="2:6" s="59" customFormat="1" x14ac:dyDescent="0.35">
      <c r="B216" s="258">
        <v>38776</v>
      </c>
      <c r="C216" s="259">
        <v>2.2000000000000002</v>
      </c>
      <c r="D216" s="59">
        <v>2.4</v>
      </c>
      <c r="E216" s="296">
        <f t="shared" si="7"/>
        <v>0.19999999999999973</v>
      </c>
      <c r="F216" s="257">
        <f t="shared" ref="F216:F279" si="8">AVERAGE(D204:D216)-AVERAGE(C204:C216)</f>
        <v>0.60769230769230731</v>
      </c>
    </row>
    <row r="217" spans="2:6" s="59" customFormat="1" x14ac:dyDescent="0.35">
      <c r="B217" s="258">
        <v>38807</v>
      </c>
      <c r="C217" s="259">
        <v>2</v>
      </c>
      <c r="D217" s="59">
        <v>2.4</v>
      </c>
      <c r="E217" s="296">
        <f t="shared" si="7"/>
        <v>0.39999999999999991</v>
      </c>
      <c r="F217" s="257">
        <f t="shared" si="8"/>
        <v>0.52307692307692299</v>
      </c>
    </row>
    <row r="218" spans="2:6" s="59" customFormat="1" x14ac:dyDescent="0.35">
      <c r="B218" s="258">
        <v>38837</v>
      </c>
      <c r="C218" s="259">
        <v>2.2000000000000002</v>
      </c>
      <c r="D218" s="59">
        <v>2.6</v>
      </c>
      <c r="E218" s="296">
        <f t="shared" si="7"/>
        <v>0.39999999999999991</v>
      </c>
      <c r="F218" s="257">
        <f t="shared" si="8"/>
        <v>0.46153846153846034</v>
      </c>
    </row>
    <row r="219" spans="2:6" s="59" customFormat="1" x14ac:dyDescent="0.35">
      <c r="B219" s="258">
        <v>38868</v>
      </c>
      <c r="C219" s="259">
        <v>2.4</v>
      </c>
      <c r="D219" s="59">
        <v>3</v>
      </c>
      <c r="E219" s="296">
        <f t="shared" si="7"/>
        <v>0.60000000000000009</v>
      </c>
      <c r="F219" s="257">
        <f t="shared" si="8"/>
        <v>0.40769230769230758</v>
      </c>
    </row>
    <row r="220" spans="2:6" s="59" customFormat="1" x14ac:dyDescent="0.35">
      <c r="B220" s="258">
        <v>38898</v>
      </c>
      <c r="C220" s="259">
        <v>2.6</v>
      </c>
      <c r="D220" s="59">
        <v>3.3</v>
      </c>
      <c r="E220" s="296">
        <f t="shared" si="7"/>
        <v>0.69999999999999973</v>
      </c>
      <c r="F220" s="257">
        <f t="shared" si="8"/>
        <v>0.38461538461538414</v>
      </c>
    </row>
    <row r="221" spans="2:6" s="59" customFormat="1" x14ac:dyDescent="0.35">
      <c r="B221" s="258">
        <v>38929</v>
      </c>
      <c r="C221" s="259">
        <v>2.5</v>
      </c>
      <c r="D221" s="59">
        <v>3.3</v>
      </c>
      <c r="E221" s="296">
        <f t="shared" si="7"/>
        <v>0.79999999999999982</v>
      </c>
      <c r="F221" s="257">
        <f t="shared" si="8"/>
        <v>0.37692307692307692</v>
      </c>
    </row>
    <row r="222" spans="2:6" s="59" customFormat="1" x14ac:dyDescent="0.35">
      <c r="B222" s="258">
        <v>38960</v>
      </c>
      <c r="C222" s="259">
        <v>2.6</v>
      </c>
      <c r="D222" s="59">
        <v>3.4</v>
      </c>
      <c r="E222" s="296">
        <f t="shared" si="7"/>
        <v>0.79999999999999982</v>
      </c>
      <c r="F222" s="257">
        <f t="shared" si="8"/>
        <v>0.39230769230769225</v>
      </c>
    </row>
    <row r="223" spans="2:6" s="59" customFormat="1" x14ac:dyDescent="0.35">
      <c r="B223" s="258">
        <v>38990</v>
      </c>
      <c r="C223" s="259">
        <v>2.5</v>
      </c>
      <c r="D223" s="59">
        <v>3.6</v>
      </c>
      <c r="E223" s="296">
        <f t="shared" si="7"/>
        <v>1.1000000000000001</v>
      </c>
      <c r="F223" s="257">
        <f t="shared" si="8"/>
        <v>0.44615384615384635</v>
      </c>
    </row>
    <row r="224" spans="2:6" s="59" customFormat="1" x14ac:dyDescent="0.35">
      <c r="B224" s="258">
        <v>39021</v>
      </c>
      <c r="C224" s="259">
        <v>2.5</v>
      </c>
      <c r="D224" s="59">
        <v>3.7</v>
      </c>
      <c r="E224" s="296">
        <f t="shared" si="7"/>
        <v>1.2000000000000002</v>
      </c>
      <c r="F224" s="257">
        <f t="shared" si="8"/>
        <v>0.52307692307692344</v>
      </c>
    </row>
    <row r="225" spans="2:6" s="59" customFormat="1" x14ac:dyDescent="0.35">
      <c r="B225" s="258">
        <v>39051</v>
      </c>
      <c r="C225" s="259">
        <v>2.8</v>
      </c>
      <c r="D225" s="59">
        <v>3.9</v>
      </c>
      <c r="E225" s="296">
        <f t="shared" si="7"/>
        <v>1.1000000000000001</v>
      </c>
      <c r="F225" s="257">
        <f t="shared" si="8"/>
        <v>0.59999999999999964</v>
      </c>
    </row>
    <row r="226" spans="2:6" s="59" customFormat="1" x14ac:dyDescent="0.35">
      <c r="B226" s="258">
        <v>39082</v>
      </c>
      <c r="C226" s="259">
        <v>2.9</v>
      </c>
      <c r="D226" s="59">
        <v>4.4000000000000004</v>
      </c>
      <c r="E226" s="296">
        <f t="shared" si="7"/>
        <v>1.5000000000000004</v>
      </c>
      <c r="F226" s="257">
        <f t="shared" si="8"/>
        <v>0.70000000000000018</v>
      </c>
    </row>
    <row r="227" spans="2:6" s="59" customFormat="1" x14ac:dyDescent="0.35">
      <c r="B227" s="258">
        <v>39113</v>
      </c>
      <c r="C227" s="259">
        <v>2.7</v>
      </c>
      <c r="D227" s="59">
        <v>4.2</v>
      </c>
      <c r="E227" s="296">
        <f t="shared" si="7"/>
        <v>1.5</v>
      </c>
      <c r="F227" s="257">
        <f t="shared" si="8"/>
        <v>0.80769230769230749</v>
      </c>
    </row>
    <row r="228" spans="2:6" s="59" customFormat="1" x14ac:dyDescent="0.35">
      <c r="B228" s="258">
        <v>39141</v>
      </c>
      <c r="C228" s="259">
        <v>2.7</v>
      </c>
      <c r="D228" s="59">
        <v>4.5999999999999996</v>
      </c>
      <c r="E228" s="296">
        <f t="shared" si="7"/>
        <v>1.8999999999999995</v>
      </c>
      <c r="F228" s="257">
        <f t="shared" si="8"/>
        <v>0.93846153846153868</v>
      </c>
    </row>
    <row r="229" spans="2:6" s="59" customFormat="1" x14ac:dyDescent="0.35">
      <c r="B229" s="258">
        <v>39172</v>
      </c>
      <c r="C229" s="259">
        <v>2.9</v>
      </c>
      <c r="D229" s="59">
        <v>4.8</v>
      </c>
      <c r="E229" s="296">
        <f t="shared" si="7"/>
        <v>1.9</v>
      </c>
      <c r="F229" s="257">
        <f t="shared" si="8"/>
        <v>1.0692307692307699</v>
      </c>
    </row>
    <row r="230" spans="2:6" s="59" customFormat="1" x14ac:dyDescent="0.35">
      <c r="B230" s="258">
        <v>39202</v>
      </c>
      <c r="C230" s="259">
        <v>2.7</v>
      </c>
      <c r="D230" s="59">
        <v>4.5</v>
      </c>
      <c r="E230" s="296">
        <f t="shared" si="7"/>
        <v>1.7999999999999998</v>
      </c>
      <c r="F230" s="257">
        <f t="shared" si="8"/>
        <v>1.1769230769230772</v>
      </c>
    </row>
    <row r="231" spans="2:6" s="59" customFormat="1" x14ac:dyDescent="0.35">
      <c r="B231" s="258">
        <v>39233</v>
      </c>
      <c r="C231" s="259">
        <v>2.5</v>
      </c>
      <c r="D231" s="59">
        <v>4.3</v>
      </c>
      <c r="E231" s="296">
        <f t="shared" si="7"/>
        <v>1.7999999999999998</v>
      </c>
      <c r="F231" s="257">
        <f t="shared" si="8"/>
        <v>1.2846153846153845</v>
      </c>
    </row>
    <row r="232" spans="2:6" s="59" customFormat="1" x14ac:dyDescent="0.35">
      <c r="B232" s="258">
        <v>39263</v>
      </c>
      <c r="C232" s="259">
        <v>2.5</v>
      </c>
      <c r="D232" s="59">
        <v>4.4000000000000004</v>
      </c>
      <c r="E232" s="296">
        <f t="shared" si="7"/>
        <v>1.9000000000000004</v>
      </c>
      <c r="F232" s="257">
        <f t="shared" si="8"/>
        <v>1.3846153846153841</v>
      </c>
    </row>
    <row r="233" spans="2:6" s="59" customFormat="1" x14ac:dyDescent="0.35">
      <c r="B233" s="258">
        <v>39294</v>
      </c>
      <c r="C233" s="259">
        <v>2</v>
      </c>
      <c r="D233" s="59">
        <v>3.8</v>
      </c>
      <c r="E233" s="296">
        <f t="shared" si="7"/>
        <v>1.7999999999999998</v>
      </c>
      <c r="F233" s="257">
        <f t="shared" si="8"/>
        <v>1.4692307692307685</v>
      </c>
    </row>
    <row r="234" spans="2:6" s="59" customFormat="1" x14ac:dyDescent="0.35">
      <c r="B234" s="258">
        <v>39325</v>
      </c>
      <c r="C234" s="259">
        <v>2</v>
      </c>
      <c r="D234" s="59">
        <v>4.0999999999999996</v>
      </c>
      <c r="E234" s="296">
        <f t="shared" si="7"/>
        <v>2.0999999999999996</v>
      </c>
      <c r="F234" s="257">
        <f t="shared" si="8"/>
        <v>1.569230769230769</v>
      </c>
    </row>
    <row r="235" spans="2:6" s="59" customFormat="1" x14ac:dyDescent="0.35">
      <c r="B235" s="258">
        <v>39355</v>
      </c>
      <c r="C235" s="259">
        <v>2</v>
      </c>
      <c r="D235" s="59">
        <v>3.9</v>
      </c>
      <c r="E235" s="296">
        <f t="shared" si="7"/>
        <v>1.9</v>
      </c>
      <c r="F235" s="257">
        <f t="shared" si="8"/>
        <v>1.6538461538461537</v>
      </c>
    </row>
    <row r="236" spans="2:6" s="59" customFormat="1" x14ac:dyDescent="0.35">
      <c r="B236" s="258">
        <v>39386</v>
      </c>
      <c r="C236" s="259">
        <v>2.2999999999999998</v>
      </c>
      <c r="D236" s="59">
        <v>4.2</v>
      </c>
      <c r="E236" s="296">
        <f t="shared" si="7"/>
        <v>1.9000000000000004</v>
      </c>
      <c r="F236" s="257">
        <f t="shared" si="8"/>
        <v>1.715384615384616</v>
      </c>
    </row>
    <row r="237" spans="2:6" s="59" customFormat="1" x14ac:dyDescent="0.35">
      <c r="B237" s="258">
        <v>39416</v>
      </c>
      <c r="C237" s="259">
        <v>2.2000000000000002</v>
      </c>
      <c r="D237" s="59">
        <v>4.3</v>
      </c>
      <c r="E237" s="296">
        <f t="shared" si="7"/>
        <v>2.0999999999999996</v>
      </c>
      <c r="F237" s="257">
        <f t="shared" si="8"/>
        <v>1.7846153846153845</v>
      </c>
    </row>
    <row r="238" spans="2:6" s="59" customFormat="1" x14ac:dyDescent="0.35">
      <c r="B238" s="258">
        <v>39447</v>
      </c>
      <c r="C238" s="259">
        <v>2.2999999999999998</v>
      </c>
      <c r="D238" s="59">
        <v>4</v>
      </c>
      <c r="E238" s="296">
        <f t="shared" si="7"/>
        <v>1.7000000000000002</v>
      </c>
      <c r="F238" s="257">
        <f t="shared" si="8"/>
        <v>1.8307692307692305</v>
      </c>
    </row>
    <row r="239" spans="2:6" s="59" customFormat="1" x14ac:dyDescent="0.35">
      <c r="B239" s="258">
        <v>39478</v>
      </c>
      <c r="C239" s="259">
        <v>2.4</v>
      </c>
      <c r="D239" s="59">
        <v>4.0999999999999996</v>
      </c>
      <c r="E239" s="296">
        <f t="shared" si="7"/>
        <v>1.6999999999999997</v>
      </c>
      <c r="F239" s="257">
        <f t="shared" si="8"/>
        <v>1.8461538461538463</v>
      </c>
    </row>
    <row r="240" spans="2:6" s="59" customFormat="1" x14ac:dyDescent="0.35">
      <c r="B240" s="258">
        <v>39507</v>
      </c>
      <c r="C240" s="259">
        <v>2.6</v>
      </c>
      <c r="D240" s="59">
        <v>4.0999999999999996</v>
      </c>
      <c r="E240" s="296">
        <f t="shared" si="7"/>
        <v>1.4999999999999996</v>
      </c>
      <c r="F240" s="257">
        <f t="shared" si="8"/>
        <v>1.8461538461538463</v>
      </c>
    </row>
    <row r="241" spans="2:6" s="59" customFormat="1" x14ac:dyDescent="0.35">
      <c r="B241" s="258">
        <v>39538</v>
      </c>
      <c r="C241" s="259">
        <v>2.6</v>
      </c>
      <c r="D241" s="59">
        <v>3.8</v>
      </c>
      <c r="E241" s="296">
        <f t="shared" si="7"/>
        <v>1.1999999999999997</v>
      </c>
      <c r="F241" s="257">
        <f t="shared" si="8"/>
        <v>1.7923076923076913</v>
      </c>
    </row>
    <row r="242" spans="2:6" s="59" customFormat="1" x14ac:dyDescent="0.35">
      <c r="B242" s="258">
        <v>39568</v>
      </c>
      <c r="C242" s="259">
        <v>3</v>
      </c>
      <c r="D242" s="59">
        <v>4.2</v>
      </c>
      <c r="E242" s="296">
        <f t="shared" si="7"/>
        <v>1.2000000000000002</v>
      </c>
      <c r="F242" s="257">
        <f t="shared" si="8"/>
        <v>1.7384615384615389</v>
      </c>
    </row>
    <row r="243" spans="2:6" s="59" customFormat="1" x14ac:dyDescent="0.35">
      <c r="B243" s="258">
        <v>39599</v>
      </c>
      <c r="C243" s="259">
        <v>3.3</v>
      </c>
      <c r="D243" s="59">
        <v>4.3</v>
      </c>
      <c r="E243" s="296">
        <f t="shared" si="7"/>
        <v>1</v>
      </c>
      <c r="F243" s="257">
        <f t="shared" si="8"/>
        <v>1.6769230769230763</v>
      </c>
    </row>
    <row r="244" spans="2:6" s="59" customFormat="1" x14ac:dyDescent="0.35">
      <c r="B244" s="258">
        <v>39629</v>
      </c>
      <c r="C244" s="259">
        <v>3.7</v>
      </c>
      <c r="D244" s="59">
        <v>4.5999999999999996</v>
      </c>
      <c r="E244" s="296">
        <f t="shared" si="7"/>
        <v>0.89999999999999947</v>
      </c>
      <c r="F244" s="257">
        <f t="shared" si="8"/>
        <v>1.6076923076923069</v>
      </c>
    </row>
    <row r="245" spans="2:6" s="59" customFormat="1" x14ac:dyDescent="0.35">
      <c r="B245" s="258">
        <v>39660</v>
      </c>
      <c r="C245" s="259">
        <v>4.2</v>
      </c>
      <c r="D245" s="59">
        <v>5</v>
      </c>
      <c r="E245" s="296">
        <f t="shared" si="7"/>
        <v>0.79999999999999982</v>
      </c>
      <c r="F245" s="257">
        <f t="shared" si="8"/>
        <v>1.523076923076923</v>
      </c>
    </row>
    <row r="246" spans="2:6" s="59" customFormat="1" x14ac:dyDescent="0.35">
      <c r="B246" s="258">
        <v>39691</v>
      </c>
      <c r="C246" s="259">
        <v>4.4000000000000004</v>
      </c>
      <c r="D246" s="59">
        <v>4.8</v>
      </c>
      <c r="E246" s="296">
        <f t="shared" si="7"/>
        <v>0.39999999999999947</v>
      </c>
      <c r="F246" s="257">
        <f t="shared" si="8"/>
        <v>1.4153846153846152</v>
      </c>
    </row>
    <row r="247" spans="2:6" s="59" customFormat="1" x14ac:dyDescent="0.35">
      <c r="B247" s="258">
        <v>39721</v>
      </c>
      <c r="C247" s="259">
        <v>4.8</v>
      </c>
      <c r="D247" s="59">
        <v>5</v>
      </c>
      <c r="E247" s="296">
        <f t="shared" si="7"/>
        <v>0.20000000000000018</v>
      </c>
      <c r="F247" s="257">
        <f t="shared" si="8"/>
        <v>1.2692307692307692</v>
      </c>
    </row>
    <row r="248" spans="2:6" s="59" customFormat="1" x14ac:dyDescent="0.35">
      <c r="B248" s="258">
        <v>39752</v>
      </c>
      <c r="C248" s="259">
        <v>4.2</v>
      </c>
      <c r="D248" s="59">
        <v>4.2</v>
      </c>
      <c r="E248" s="296">
        <f t="shared" si="7"/>
        <v>0</v>
      </c>
      <c r="F248" s="257">
        <f t="shared" si="8"/>
        <v>1.1230769230769235</v>
      </c>
    </row>
    <row r="249" spans="2:6" s="59" customFormat="1" x14ac:dyDescent="0.35">
      <c r="B249" s="258">
        <v>39782</v>
      </c>
      <c r="C249" s="259">
        <v>3.8</v>
      </c>
      <c r="D249" s="59">
        <v>3</v>
      </c>
      <c r="E249" s="296">
        <f t="shared" si="7"/>
        <v>-0.79999999999999982</v>
      </c>
      <c r="F249" s="257">
        <f t="shared" si="8"/>
        <v>0.91538461538461569</v>
      </c>
    </row>
    <row r="250" spans="2:6" s="59" customFormat="1" x14ac:dyDescent="0.35">
      <c r="B250" s="258">
        <v>39813</v>
      </c>
      <c r="C250" s="259">
        <v>3</v>
      </c>
      <c r="D250" s="59">
        <v>0.9</v>
      </c>
      <c r="E250" s="296">
        <f t="shared" si="7"/>
        <v>-2.1</v>
      </c>
      <c r="F250" s="257">
        <f t="shared" si="8"/>
        <v>0.59230769230769242</v>
      </c>
    </row>
    <row r="251" spans="2:6" s="59" customFormat="1" x14ac:dyDescent="0.35">
      <c r="B251" s="258">
        <v>39844</v>
      </c>
      <c r="C251" s="259">
        <v>2.9</v>
      </c>
      <c r="D251" s="59">
        <v>0.1</v>
      </c>
      <c r="E251" s="296">
        <f t="shared" si="7"/>
        <v>-2.8</v>
      </c>
      <c r="F251" s="257">
        <f t="shared" si="8"/>
        <v>0.24615384615384706</v>
      </c>
    </row>
    <row r="252" spans="2:6" s="59" customFormat="1" x14ac:dyDescent="0.35">
      <c r="B252" s="258">
        <v>39872</v>
      </c>
      <c r="C252" s="259">
        <v>3.1</v>
      </c>
      <c r="D252" s="59">
        <v>0</v>
      </c>
      <c r="E252" s="296">
        <f t="shared" si="7"/>
        <v>-3.1</v>
      </c>
      <c r="F252" s="257">
        <f t="shared" si="8"/>
        <v>-0.12307692307692264</v>
      </c>
    </row>
    <row r="253" spans="2:6" s="59" customFormat="1" x14ac:dyDescent="0.35">
      <c r="B253" s="258">
        <v>39903</v>
      </c>
      <c r="C253" s="259">
        <v>2.8</v>
      </c>
      <c r="D253" s="59">
        <v>-0.4</v>
      </c>
      <c r="E253" s="296">
        <f t="shared" si="7"/>
        <v>-3.1999999999999997</v>
      </c>
      <c r="F253" s="257">
        <f t="shared" si="8"/>
        <v>-0.48461538461538378</v>
      </c>
    </row>
    <row r="254" spans="2:6" s="59" customFormat="1" x14ac:dyDescent="0.35">
      <c r="B254" s="258">
        <v>39933</v>
      </c>
      <c r="C254" s="259">
        <v>2.2999999999999998</v>
      </c>
      <c r="D254" s="59">
        <v>-1.2</v>
      </c>
      <c r="E254" s="296">
        <f t="shared" si="7"/>
        <v>-3.5</v>
      </c>
      <c r="F254" s="257">
        <f t="shared" si="8"/>
        <v>-0.84615384615384626</v>
      </c>
    </row>
    <row r="255" spans="2:6" s="59" customFormat="1" x14ac:dyDescent="0.35">
      <c r="B255" s="258">
        <v>39964</v>
      </c>
      <c r="C255" s="259">
        <v>2.1</v>
      </c>
      <c r="D255" s="59">
        <v>-1.1000000000000001</v>
      </c>
      <c r="E255" s="296">
        <f t="shared" si="7"/>
        <v>-3.2</v>
      </c>
      <c r="F255" s="257">
        <f t="shared" si="8"/>
        <v>-1.184615384615384</v>
      </c>
    </row>
    <row r="256" spans="2:6" s="59" customFormat="1" x14ac:dyDescent="0.35">
      <c r="B256" s="258">
        <v>39994</v>
      </c>
      <c r="C256" s="259">
        <v>1.7</v>
      </c>
      <c r="D256" s="59">
        <v>-1.6</v>
      </c>
      <c r="E256" s="296">
        <f t="shared" si="7"/>
        <v>-3.3</v>
      </c>
      <c r="F256" s="257">
        <f t="shared" si="8"/>
        <v>-1.5153846153846153</v>
      </c>
    </row>
    <row r="257" spans="2:6" s="59" customFormat="1" x14ac:dyDescent="0.35">
      <c r="B257" s="258">
        <v>40025</v>
      </c>
      <c r="C257" s="259">
        <v>1.6</v>
      </c>
      <c r="D257" s="59">
        <v>-1.4</v>
      </c>
      <c r="E257" s="296">
        <f t="shared" si="7"/>
        <v>-3</v>
      </c>
      <c r="F257" s="257">
        <f t="shared" si="8"/>
        <v>-1.8153846153846156</v>
      </c>
    </row>
    <row r="258" spans="2:6" s="59" customFormat="1" x14ac:dyDescent="0.35">
      <c r="B258" s="258">
        <v>40056</v>
      </c>
      <c r="C258" s="259">
        <v>1.4</v>
      </c>
      <c r="D258" s="59">
        <v>-1.3</v>
      </c>
      <c r="E258" s="296">
        <f t="shared" si="7"/>
        <v>-2.7</v>
      </c>
      <c r="F258" s="257">
        <f t="shared" si="8"/>
        <v>-2.0846153846153848</v>
      </c>
    </row>
    <row r="259" spans="2:6" s="59" customFormat="1" x14ac:dyDescent="0.35">
      <c r="B259" s="258">
        <v>40086</v>
      </c>
      <c r="C259" s="259">
        <v>1</v>
      </c>
      <c r="D259" s="59">
        <v>-1.4</v>
      </c>
      <c r="E259" s="296">
        <f t="shared" si="7"/>
        <v>-2.4</v>
      </c>
      <c r="F259" s="257">
        <f t="shared" si="8"/>
        <v>-2.3000000000000003</v>
      </c>
    </row>
    <row r="260" spans="2:6" s="59" customFormat="1" x14ac:dyDescent="0.35">
      <c r="B260" s="258">
        <v>40117</v>
      </c>
      <c r="C260" s="259">
        <v>1.2</v>
      </c>
      <c r="D260" s="59">
        <v>-0.8</v>
      </c>
      <c r="E260" s="296">
        <f t="shared" si="7"/>
        <v>-2</v>
      </c>
      <c r="F260" s="257">
        <f t="shared" si="8"/>
        <v>-2.4692307692307693</v>
      </c>
    </row>
    <row r="261" spans="2:6" s="59" customFormat="1" x14ac:dyDescent="0.35">
      <c r="B261" s="258">
        <v>40147</v>
      </c>
      <c r="C261" s="259">
        <v>1.5</v>
      </c>
      <c r="D261" s="59">
        <v>0.3</v>
      </c>
      <c r="E261" s="296">
        <f t="shared" si="7"/>
        <v>-1.2</v>
      </c>
      <c r="F261" s="257">
        <f t="shared" si="8"/>
        <v>-2.5615384615384613</v>
      </c>
    </row>
    <row r="262" spans="2:6" s="59" customFormat="1" x14ac:dyDescent="0.35">
      <c r="B262" s="258">
        <v>40178</v>
      </c>
      <c r="C262" s="259">
        <v>2.1</v>
      </c>
      <c r="D262" s="59">
        <v>2.4</v>
      </c>
      <c r="E262" s="296">
        <f t="shared" si="7"/>
        <v>0.29999999999999982</v>
      </c>
      <c r="F262" s="257">
        <f t="shared" si="8"/>
        <v>-2.4769230769230774</v>
      </c>
    </row>
    <row r="263" spans="2:6" s="59" customFormat="1" x14ac:dyDescent="0.35">
      <c r="B263" s="258">
        <v>40209</v>
      </c>
      <c r="C263" s="259">
        <v>2.6</v>
      </c>
      <c r="D263" s="59">
        <v>3.7</v>
      </c>
      <c r="E263" s="296">
        <f t="shared" si="7"/>
        <v>1.1000000000000001</v>
      </c>
      <c r="F263" s="257">
        <f t="shared" si="8"/>
        <v>-2.2307692307692304</v>
      </c>
    </row>
    <row r="264" spans="2:6" s="59" customFormat="1" x14ac:dyDescent="0.35">
      <c r="B264" s="258">
        <v>40237</v>
      </c>
      <c r="C264" s="259">
        <v>2.1</v>
      </c>
      <c r="D264" s="59">
        <v>3.7</v>
      </c>
      <c r="E264" s="296">
        <f t="shared" si="7"/>
        <v>1.6</v>
      </c>
      <c r="F264" s="257">
        <f t="shared" si="8"/>
        <v>-1.8923076923076927</v>
      </c>
    </row>
    <row r="265" spans="2:6" s="59" customFormat="1" x14ac:dyDescent="0.35">
      <c r="B265" s="258">
        <v>40268</v>
      </c>
      <c r="C265" s="259">
        <v>2.4</v>
      </c>
      <c r="D265" s="59">
        <v>4.4000000000000004</v>
      </c>
      <c r="E265" s="296">
        <f t="shared" si="7"/>
        <v>2.0000000000000004</v>
      </c>
      <c r="F265" s="257">
        <f t="shared" si="8"/>
        <v>-1.5</v>
      </c>
    </row>
    <row r="266" spans="2:6" s="59" customFormat="1" x14ac:dyDescent="0.35">
      <c r="B266" s="258">
        <v>40298</v>
      </c>
      <c r="C266" s="259">
        <v>2.7</v>
      </c>
      <c r="D266" s="59">
        <v>5.3</v>
      </c>
      <c r="E266" s="296">
        <f t="shared" si="7"/>
        <v>2.5999999999999996</v>
      </c>
      <c r="F266" s="257">
        <f t="shared" si="8"/>
        <v>-1.0538461538461537</v>
      </c>
    </row>
    <row r="267" spans="2:6" s="59" customFormat="1" x14ac:dyDescent="0.35">
      <c r="B267" s="258">
        <v>40329</v>
      </c>
      <c r="C267" s="259">
        <v>2.5</v>
      </c>
      <c r="D267" s="59">
        <v>5.0999999999999996</v>
      </c>
      <c r="E267" s="296">
        <f t="shared" si="7"/>
        <v>2.5999999999999996</v>
      </c>
      <c r="F267" s="257">
        <f t="shared" si="8"/>
        <v>-0.58461538461538409</v>
      </c>
    </row>
    <row r="268" spans="2:6" s="59" customFormat="1" x14ac:dyDescent="0.35">
      <c r="B268" s="258">
        <v>40359</v>
      </c>
      <c r="C268" s="259">
        <v>2.4</v>
      </c>
      <c r="D268" s="59">
        <v>5</v>
      </c>
      <c r="E268" s="296">
        <f t="shared" ref="E268:E331" si="9">D268-C268</f>
        <v>2.6</v>
      </c>
      <c r="F268" s="257">
        <f t="shared" si="8"/>
        <v>-0.13846153846153841</v>
      </c>
    </row>
    <row r="269" spans="2:6" s="59" customFormat="1" x14ac:dyDescent="0.35">
      <c r="B269" s="258">
        <v>40390</v>
      </c>
      <c r="C269" s="259">
        <v>2.2999999999999998</v>
      </c>
      <c r="D269" s="59">
        <v>4.8</v>
      </c>
      <c r="E269" s="296">
        <f t="shared" si="9"/>
        <v>2.5</v>
      </c>
      <c r="F269" s="257">
        <f t="shared" si="8"/>
        <v>0.30769230769230749</v>
      </c>
    </row>
    <row r="270" spans="2:6" s="59" customFormat="1" x14ac:dyDescent="0.35">
      <c r="B270" s="258">
        <v>40421</v>
      </c>
      <c r="C270" s="259">
        <v>2.4</v>
      </c>
      <c r="D270" s="59">
        <v>4.7</v>
      </c>
      <c r="E270" s="296">
        <f t="shared" si="9"/>
        <v>2.3000000000000003</v>
      </c>
      <c r="F270" s="257">
        <f t="shared" si="8"/>
        <v>0.71538461538461551</v>
      </c>
    </row>
    <row r="271" spans="2:6" s="59" customFormat="1" x14ac:dyDescent="0.35">
      <c r="B271" s="258">
        <v>40451</v>
      </c>
      <c r="C271" s="259">
        <v>2.4</v>
      </c>
      <c r="D271" s="59">
        <v>4.5999999999999996</v>
      </c>
      <c r="E271" s="296">
        <f t="shared" si="9"/>
        <v>2.1999999999999997</v>
      </c>
      <c r="F271" s="257">
        <f t="shared" si="8"/>
        <v>1.0923076923076924</v>
      </c>
    </row>
    <row r="272" spans="2:6" s="59" customFormat="1" x14ac:dyDescent="0.35">
      <c r="B272" s="258">
        <v>40482</v>
      </c>
      <c r="C272" s="259">
        <v>2.5</v>
      </c>
      <c r="D272" s="59">
        <v>4.5</v>
      </c>
      <c r="E272" s="296">
        <f t="shared" si="9"/>
        <v>2</v>
      </c>
      <c r="F272" s="257">
        <f t="shared" si="8"/>
        <v>1.430769230769231</v>
      </c>
    </row>
    <row r="273" spans="2:6" s="59" customFormat="1" x14ac:dyDescent="0.35">
      <c r="B273" s="258">
        <v>40512</v>
      </c>
      <c r="C273" s="259">
        <v>2.6</v>
      </c>
      <c r="D273" s="59">
        <v>4.7</v>
      </c>
      <c r="E273" s="296">
        <f t="shared" si="9"/>
        <v>2.1</v>
      </c>
      <c r="F273" s="257">
        <f t="shared" si="8"/>
        <v>1.7461538461538466</v>
      </c>
    </row>
    <row r="274" spans="2:6" s="59" customFormat="1" x14ac:dyDescent="0.35">
      <c r="B274" s="258">
        <v>40543</v>
      </c>
      <c r="C274" s="259">
        <v>3.1</v>
      </c>
      <c r="D274" s="59">
        <v>4.8</v>
      </c>
      <c r="E274" s="296">
        <f t="shared" si="9"/>
        <v>1.6999999999999997</v>
      </c>
      <c r="F274" s="257">
        <f t="shared" si="8"/>
        <v>1.9692307692307693</v>
      </c>
    </row>
    <row r="275" spans="2:6" s="59" customFormat="1" x14ac:dyDescent="0.35">
      <c r="B275" s="258">
        <v>40574</v>
      </c>
      <c r="C275" s="259">
        <v>3.4</v>
      </c>
      <c r="D275" s="59">
        <v>5.0999999999999996</v>
      </c>
      <c r="E275" s="296">
        <f t="shared" si="9"/>
        <v>1.6999999999999997</v>
      </c>
      <c r="F275" s="257">
        <f t="shared" si="8"/>
        <v>2.0769230769230775</v>
      </c>
    </row>
    <row r="276" spans="2:6" s="59" customFormat="1" x14ac:dyDescent="0.35">
      <c r="B276" s="258">
        <v>40602</v>
      </c>
      <c r="C276" s="259">
        <v>3.7</v>
      </c>
      <c r="D276" s="59">
        <v>5.5</v>
      </c>
      <c r="E276" s="296">
        <f t="shared" si="9"/>
        <v>1.7999999999999998</v>
      </c>
      <c r="F276" s="257">
        <f t="shared" si="8"/>
        <v>2.1307692307692307</v>
      </c>
    </row>
    <row r="277" spans="2:6" s="59" customFormat="1" x14ac:dyDescent="0.35">
      <c r="B277" s="258">
        <v>40633</v>
      </c>
      <c r="C277" s="259">
        <v>3.5</v>
      </c>
      <c r="D277" s="59">
        <v>5.3</v>
      </c>
      <c r="E277" s="296">
        <f t="shared" si="9"/>
        <v>1.7999999999999998</v>
      </c>
      <c r="F277" s="257">
        <f t="shared" si="8"/>
        <v>2.1461538461538452</v>
      </c>
    </row>
    <row r="278" spans="2:6" s="59" customFormat="1" x14ac:dyDescent="0.35">
      <c r="B278" s="258">
        <v>40663</v>
      </c>
      <c r="C278" s="259">
        <v>3.8</v>
      </c>
      <c r="D278" s="59">
        <v>5.2</v>
      </c>
      <c r="E278" s="296">
        <f t="shared" si="9"/>
        <v>1.4000000000000004</v>
      </c>
      <c r="F278" s="257">
        <f t="shared" si="8"/>
        <v>2.0999999999999996</v>
      </c>
    </row>
    <row r="279" spans="2:6" s="59" customFormat="1" x14ac:dyDescent="0.35">
      <c r="B279" s="258">
        <v>40694</v>
      </c>
      <c r="C279" s="259">
        <v>3.8</v>
      </c>
      <c r="D279" s="59">
        <v>5.2</v>
      </c>
      <c r="E279" s="296">
        <f t="shared" si="9"/>
        <v>1.4000000000000004</v>
      </c>
      <c r="F279" s="257">
        <f t="shared" si="8"/>
        <v>2.0076923076923081</v>
      </c>
    </row>
    <row r="280" spans="2:6" s="59" customFormat="1" x14ac:dyDescent="0.35">
      <c r="B280" s="258">
        <v>40724</v>
      </c>
      <c r="C280" s="259">
        <v>3.6</v>
      </c>
      <c r="D280" s="59">
        <v>5</v>
      </c>
      <c r="E280" s="296">
        <f t="shared" si="9"/>
        <v>1.4</v>
      </c>
      <c r="F280" s="257">
        <f t="shared" ref="F280:F343" si="10">AVERAGE(D268:D280)-AVERAGE(C268:C280)</f>
        <v>1.9153846153846161</v>
      </c>
    </row>
    <row r="281" spans="2:6" s="59" customFormat="1" x14ac:dyDescent="0.35">
      <c r="B281" s="258">
        <v>40755</v>
      </c>
      <c r="C281" s="259">
        <v>3.8</v>
      </c>
      <c r="D281" s="59">
        <v>5</v>
      </c>
      <c r="E281" s="296">
        <f t="shared" si="9"/>
        <v>1.2000000000000002</v>
      </c>
      <c r="F281" s="257">
        <f t="shared" si="10"/>
        <v>1.8076923076923079</v>
      </c>
    </row>
    <row r="282" spans="2:6" s="59" customFormat="1" x14ac:dyDescent="0.35">
      <c r="B282" s="258">
        <v>40786</v>
      </c>
      <c r="C282" s="259">
        <v>3.9</v>
      </c>
      <c r="D282" s="59">
        <v>5.2</v>
      </c>
      <c r="E282" s="296">
        <f t="shared" si="9"/>
        <v>1.3000000000000003</v>
      </c>
      <c r="F282" s="257">
        <f t="shared" si="10"/>
        <v>1.715384615384616</v>
      </c>
    </row>
    <row r="283" spans="2:6" s="59" customFormat="1" x14ac:dyDescent="0.35">
      <c r="B283" s="258">
        <v>40816</v>
      </c>
      <c r="C283" s="259">
        <v>4.5</v>
      </c>
      <c r="D283" s="59">
        <v>5.6</v>
      </c>
      <c r="E283" s="296">
        <f t="shared" si="9"/>
        <v>1.0999999999999996</v>
      </c>
      <c r="F283" s="257">
        <f t="shared" si="10"/>
        <v>1.6230769230769235</v>
      </c>
    </row>
    <row r="284" spans="2:6" s="59" customFormat="1" x14ac:dyDescent="0.35">
      <c r="B284" s="258">
        <v>40847</v>
      </c>
      <c r="C284" s="259">
        <v>4.3</v>
      </c>
      <c r="D284" s="59">
        <v>5.4</v>
      </c>
      <c r="E284" s="296">
        <f t="shared" si="9"/>
        <v>1.1000000000000005</v>
      </c>
      <c r="F284" s="257">
        <f t="shared" si="10"/>
        <v>1.5384615384615397</v>
      </c>
    </row>
    <row r="285" spans="2:6" s="59" customFormat="1" x14ac:dyDescent="0.35">
      <c r="B285" s="258">
        <v>40877</v>
      </c>
      <c r="C285" s="259">
        <v>4.0999999999999996</v>
      </c>
      <c r="D285" s="59">
        <v>5.2</v>
      </c>
      <c r="E285" s="296">
        <f t="shared" si="9"/>
        <v>1.1000000000000005</v>
      </c>
      <c r="F285" s="257">
        <f t="shared" si="10"/>
        <v>1.4692307692307693</v>
      </c>
    </row>
    <row r="286" spans="2:6" s="59" customFormat="1" x14ac:dyDescent="0.35">
      <c r="B286" s="258">
        <v>40908</v>
      </c>
      <c r="C286" s="259">
        <v>3.7</v>
      </c>
      <c r="D286" s="59">
        <v>4.8</v>
      </c>
      <c r="E286" s="296">
        <f t="shared" si="9"/>
        <v>1.0999999999999996</v>
      </c>
      <c r="F286" s="257">
        <f t="shared" si="10"/>
        <v>1.3923076923076914</v>
      </c>
    </row>
    <row r="287" spans="2:6" s="59" customFormat="1" x14ac:dyDescent="0.35">
      <c r="B287" s="258">
        <v>40939</v>
      </c>
      <c r="C287" s="259">
        <v>3.2</v>
      </c>
      <c r="D287" s="59">
        <v>3.9</v>
      </c>
      <c r="E287" s="296">
        <f t="shared" si="9"/>
        <v>0.69999999999999973</v>
      </c>
      <c r="F287" s="257">
        <f t="shared" si="10"/>
        <v>1.3153846153846156</v>
      </c>
    </row>
    <row r="288" spans="2:6" s="59" customFormat="1" x14ac:dyDescent="0.35">
      <c r="B288" s="258">
        <v>40968</v>
      </c>
      <c r="C288" s="259">
        <v>3.1</v>
      </c>
      <c r="D288" s="59">
        <v>3.7</v>
      </c>
      <c r="E288" s="296">
        <f t="shared" si="9"/>
        <v>0.60000000000000009</v>
      </c>
      <c r="F288" s="257">
        <f t="shared" si="10"/>
        <v>1.2307692307692304</v>
      </c>
    </row>
    <row r="289" spans="2:6" s="59" customFormat="1" x14ac:dyDescent="0.35">
      <c r="B289" s="258">
        <v>40999</v>
      </c>
      <c r="C289" s="259">
        <v>3.1</v>
      </c>
      <c r="D289" s="59">
        <v>3.6</v>
      </c>
      <c r="E289" s="296">
        <f t="shared" si="9"/>
        <v>0.5</v>
      </c>
      <c r="F289" s="257">
        <f t="shared" si="10"/>
        <v>1.1307692307692307</v>
      </c>
    </row>
    <row r="290" spans="2:6" s="59" customFormat="1" x14ac:dyDescent="0.35">
      <c r="B290" s="258">
        <v>41029</v>
      </c>
      <c r="C290" s="259">
        <v>2.8</v>
      </c>
      <c r="D290" s="59">
        <v>3.5</v>
      </c>
      <c r="E290" s="296">
        <f t="shared" si="9"/>
        <v>0.70000000000000018</v>
      </c>
      <c r="F290" s="257">
        <f t="shared" si="10"/>
        <v>1.046153846153846</v>
      </c>
    </row>
    <row r="291" spans="2:6" s="59" customFormat="1" x14ac:dyDescent="0.35">
      <c r="B291" s="258">
        <v>41060</v>
      </c>
      <c r="C291" s="259">
        <v>2.5</v>
      </c>
      <c r="D291" s="59">
        <v>3.1</v>
      </c>
      <c r="E291" s="296">
        <f t="shared" si="9"/>
        <v>0.60000000000000009</v>
      </c>
      <c r="F291" s="257">
        <f t="shared" si="10"/>
        <v>0.98461538461538467</v>
      </c>
    </row>
    <row r="292" spans="2:6" s="59" customFormat="1" x14ac:dyDescent="0.35">
      <c r="B292" s="258">
        <v>41090</v>
      </c>
      <c r="C292" s="259">
        <v>2.2999999999999998</v>
      </c>
      <c r="D292" s="59">
        <v>2.8</v>
      </c>
      <c r="E292" s="296">
        <f t="shared" si="9"/>
        <v>0.5</v>
      </c>
      <c r="F292" s="257">
        <f t="shared" si="10"/>
        <v>0.91538461538461524</v>
      </c>
    </row>
    <row r="293" spans="2:6" s="59" customFormat="1" x14ac:dyDescent="0.35">
      <c r="B293" s="258">
        <v>41121</v>
      </c>
      <c r="C293" s="259">
        <v>2.4</v>
      </c>
      <c r="D293" s="59">
        <v>3.2</v>
      </c>
      <c r="E293" s="296">
        <f t="shared" si="9"/>
        <v>0.80000000000000027</v>
      </c>
      <c r="F293" s="257">
        <f t="shared" si="10"/>
        <v>0.86923076923077058</v>
      </c>
    </row>
    <row r="294" spans="2:6" s="59" customFormat="1" x14ac:dyDescent="0.35">
      <c r="B294" s="258">
        <v>41152</v>
      </c>
      <c r="C294" s="259">
        <v>2.2999999999999998</v>
      </c>
      <c r="D294" s="59">
        <v>2.9</v>
      </c>
      <c r="E294" s="296">
        <f t="shared" si="9"/>
        <v>0.60000000000000009</v>
      </c>
      <c r="F294" s="257">
        <f t="shared" si="10"/>
        <v>0.82307692307692459</v>
      </c>
    </row>
    <row r="295" spans="2:6" s="59" customFormat="1" x14ac:dyDescent="0.35">
      <c r="B295" s="258">
        <v>41182</v>
      </c>
      <c r="C295" s="259">
        <v>2.1</v>
      </c>
      <c r="D295" s="59">
        <v>2.6</v>
      </c>
      <c r="E295" s="296">
        <f t="shared" si="9"/>
        <v>0.5</v>
      </c>
      <c r="F295" s="257">
        <f t="shared" si="10"/>
        <v>0.76153846153846105</v>
      </c>
    </row>
    <row r="296" spans="2:6" s="59" customFormat="1" x14ac:dyDescent="0.35">
      <c r="B296" s="258">
        <v>41213</v>
      </c>
      <c r="C296" s="259">
        <v>2.4</v>
      </c>
      <c r="D296" s="59">
        <v>3.2</v>
      </c>
      <c r="E296" s="296">
        <f t="shared" si="9"/>
        <v>0.80000000000000027</v>
      </c>
      <c r="F296" s="257">
        <f t="shared" si="10"/>
        <v>0.73846153846153895</v>
      </c>
    </row>
    <row r="297" spans="2:6" s="59" customFormat="1" x14ac:dyDescent="0.35">
      <c r="B297" s="258">
        <v>41243</v>
      </c>
      <c r="C297" s="259">
        <v>2.4</v>
      </c>
      <c r="D297" s="59">
        <v>3</v>
      </c>
      <c r="E297" s="296">
        <f t="shared" si="9"/>
        <v>0.60000000000000009</v>
      </c>
      <c r="F297" s="257">
        <f t="shared" si="10"/>
        <v>0.70000000000000062</v>
      </c>
    </row>
    <row r="298" spans="2:6" s="59" customFormat="1" x14ac:dyDescent="0.35">
      <c r="B298" s="258">
        <v>41274</v>
      </c>
      <c r="C298" s="259">
        <v>2.4</v>
      </c>
      <c r="D298" s="59">
        <v>3.1</v>
      </c>
      <c r="E298" s="296">
        <f t="shared" si="9"/>
        <v>0.70000000000000018</v>
      </c>
      <c r="F298" s="257">
        <f t="shared" si="10"/>
        <v>0.66923076923076996</v>
      </c>
    </row>
    <row r="299" spans="2:6" s="59" customFormat="1" x14ac:dyDescent="0.35">
      <c r="B299" s="258">
        <v>41305</v>
      </c>
      <c r="C299" s="259">
        <v>2.4</v>
      </c>
      <c r="D299" s="59">
        <v>3.3</v>
      </c>
      <c r="E299" s="296">
        <f t="shared" si="9"/>
        <v>0.89999999999999991</v>
      </c>
      <c r="F299" s="257">
        <f t="shared" si="10"/>
        <v>0.65384615384615419</v>
      </c>
    </row>
    <row r="300" spans="2:6" s="59" customFormat="1" x14ac:dyDescent="0.35">
      <c r="B300" s="258">
        <v>41333</v>
      </c>
      <c r="C300" s="259">
        <v>2.5</v>
      </c>
      <c r="D300" s="59">
        <v>3.2</v>
      </c>
      <c r="E300" s="296">
        <f t="shared" si="9"/>
        <v>0.70000000000000018</v>
      </c>
      <c r="F300" s="257">
        <f t="shared" si="10"/>
        <v>0.65384615384615419</v>
      </c>
    </row>
    <row r="301" spans="2:6" s="59" customFormat="1" x14ac:dyDescent="0.35">
      <c r="B301" s="258">
        <v>41364</v>
      </c>
      <c r="C301" s="259">
        <v>2.5</v>
      </c>
      <c r="D301" s="59">
        <v>3.3</v>
      </c>
      <c r="E301" s="296">
        <f t="shared" si="9"/>
        <v>0.79999999999999982</v>
      </c>
      <c r="F301" s="257">
        <f t="shared" si="10"/>
        <v>0.66923076923076952</v>
      </c>
    </row>
    <row r="302" spans="2:6" s="59" customFormat="1" x14ac:dyDescent="0.35">
      <c r="B302" s="258">
        <v>41394</v>
      </c>
      <c r="C302" s="259">
        <v>2.2000000000000002</v>
      </c>
      <c r="D302" s="59">
        <v>2.9</v>
      </c>
      <c r="E302" s="296">
        <f t="shared" si="9"/>
        <v>0.69999999999999973</v>
      </c>
      <c r="F302" s="257">
        <f t="shared" si="10"/>
        <v>0.68461538461538485</v>
      </c>
    </row>
    <row r="303" spans="2:6" s="59" customFormat="1" x14ac:dyDescent="0.35">
      <c r="B303" s="258">
        <v>41425</v>
      </c>
      <c r="C303" s="259">
        <v>2.4</v>
      </c>
      <c r="D303" s="59">
        <v>3.1</v>
      </c>
      <c r="E303" s="296">
        <f t="shared" si="9"/>
        <v>0.70000000000000018</v>
      </c>
      <c r="F303" s="257">
        <f t="shared" si="10"/>
        <v>0.68461538461538529</v>
      </c>
    </row>
    <row r="304" spans="2:6" s="59" customFormat="1" x14ac:dyDescent="0.35">
      <c r="B304" s="258">
        <v>41455</v>
      </c>
      <c r="C304" s="259">
        <v>2.6</v>
      </c>
      <c r="D304" s="59">
        <v>3.3</v>
      </c>
      <c r="E304" s="296">
        <f t="shared" si="9"/>
        <v>0.69999999999999973</v>
      </c>
      <c r="F304" s="257">
        <f t="shared" si="10"/>
        <v>0.69230769230769207</v>
      </c>
    </row>
    <row r="305" spans="2:6" s="59" customFormat="1" x14ac:dyDescent="0.35">
      <c r="B305" s="258">
        <v>41486</v>
      </c>
      <c r="C305" s="259">
        <v>2.5</v>
      </c>
      <c r="D305" s="59">
        <v>3.1</v>
      </c>
      <c r="E305" s="296">
        <f t="shared" si="9"/>
        <v>0.60000000000000009</v>
      </c>
      <c r="F305" s="257">
        <f t="shared" si="10"/>
        <v>0.69999999999999973</v>
      </c>
    </row>
    <row r="306" spans="2:6" s="59" customFormat="1" x14ac:dyDescent="0.35">
      <c r="B306" s="258">
        <v>41517</v>
      </c>
      <c r="C306" s="259">
        <v>2.4</v>
      </c>
      <c r="D306" s="59">
        <v>3.3</v>
      </c>
      <c r="E306" s="296">
        <f t="shared" si="9"/>
        <v>0.89999999999999991</v>
      </c>
      <c r="F306" s="257">
        <f t="shared" si="10"/>
        <v>0.7076923076923074</v>
      </c>
    </row>
    <row r="307" spans="2:6" s="59" customFormat="1" x14ac:dyDescent="0.35">
      <c r="B307" s="258">
        <v>41547</v>
      </c>
      <c r="C307" s="259">
        <v>2.4</v>
      </c>
      <c r="D307" s="59">
        <v>3.2</v>
      </c>
      <c r="E307" s="296">
        <f t="shared" si="9"/>
        <v>0.80000000000000027</v>
      </c>
      <c r="F307" s="257">
        <f t="shared" si="10"/>
        <v>0.72307692307692317</v>
      </c>
    </row>
    <row r="308" spans="2:6" s="59" customFormat="1" x14ac:dyDescent="0.35">
      <c r="B308" s="258">
        <v>41578</v>
      </c>
      <c r="C308" s="259">
        <v>2</v>
      </c>
      <c r="D308" s="59">
        <v>2.6</v>
      </c>
      <c r="E308" s="296">
        <f t="shared" si="9"/>
        <v>0.60000000000000009</v>
      </c>
      <c r="F308" s="257">
        <f t="shared" si="10"/>
        <v>0.73076923076923128</v>
      </c>
    </row>
    <row r="309" spans="2:6" s="59" customFormat="1" x14ac:dyDescent="0.35">
      <c r="B309" s="258">
        <v>41608</v>
      </c>
      <c r="C309" s="259">
        <v>1.9</v>
      </c>
      <c r="D309" s="59">
        <v>2.6</v>
      </c>
      <c r="E309" s="296">
        <f t="shared" si="9"/>
        <v>0.70000000000000018</v>
      </c>
      <c r="F309" s="257">
        <f t="shared" si="10"/>
        <v>0.72307692307692406</v>
      </c>
    </row>
    <row r="310" spans="2:6" s="59" customFormat="1" x14ac:dyDescent="0.35">
      <c r="B310" s="258">
        <v>41639</v>
      </c>
      <c r="C310" s="259">
        <v>1.9</v>
      </c>
      <c r="D310" s="59">
        <v>2.7</v>
      </c>
      <c r="E310" s="296">
        <f t="shared" si="9"/>
        <v>0.80000000000000027</v>
      </c>
      <c r="F310" s="257">
        <f t="shared" si="10"/>
        <v>0.73846153846153939</v>
      </c>
    </row>
    <row r="311" spans="2:6" s="59" customFormat="1" x14ac:dyDescent="0.35">
      <c r="B311" s="258">
        <v>41670</v>
      </c>
      <c r="C311" s="259">
        <v>1.8</v>
      </c>
      <c r="D311" s="59">
        <v>2.8</v>
      </c>
      <c r="E311" s="296">
        <f t="shared" si="9"/>
        <v>0.99999999999999978</v>
      </c>
      <c r="F311" s="257">
        <f t="shared" si="10"/>
        <v>0.76153846153846194</v>
      </c>
    </row>
    <row r="312" spans="2:6" s="59" customFormat="1" x14ac:dyDescent="0.35">
      <c r="B312" s="258">
        <v>41698</v>
      </c>
      <c r="C312" s="259">
        <v>1.6</v>
      </c>
      <c r="D312" s="59">
        <v>2.7</v>
      </c>
      <c r="E312" s="296">
        <f t="shared" si="9"/>
        <v>1.1000000000000001</v>
      </c>
      <c r="F312" s="257">
        <f t="shared" si="10"/>
        <v>0.77692307692307772</v>
      </c>
    </row>
    <row r="313" spans="2:6" s="59" customFormat="1" x14ac:dyDescent="0.35">
      <c r="B313" s="258">
        <v>41729</v>
      </c>
      <c r="C313" s="259">
        <v>1.5</v>
      </c>
      <c r="D313" s="59">
        <v>2.5</v>
      </c>
      <c r="E313" s="296">
        <f t="shared" si="9"/>
        <v>1</v>
      </c>
      <c r="F313" s="257">
        <f t="shared" si="10"/>
        <v>0.80000000000000027</v>
      </c>
    </row>
    <row r="314" spans="2:6" s="59" customFormat="1" x14ac:dyDescent="0.35">
      <c r="B314" s="258">
        <v>41759</v>
      </c>
      <c r="C314" s="259">
        <v>1.7</v>
      </c>
      <c r="D314" s="59">
        <v>2.5</v>
      </c>
      <c r="E314" s="296">
        <f t="shared" si="9"/>
        <v>0.8</v>
      </c>
      <c r="F314" s="257">
        <f t="shared" si="10"/>
        <v>0.80000000000000071</v>
      </c>
    </row>
    <row r="315" spans="2:6" s="59" customFormat="1" x14ac:dyDescent="0.35">
      <c r="B315" s="258">
        <v>41790</v>
      </c>
      <c r="C315" s="259">
        <v>1.5</v>
      </c>
      <c r="D315" s="59">
        <v>2.4</v>
      </c>
      <c r="E315" s="296">
        <f t="shared" si="9"/>
        <v>0.89999999999999991</v>
      </c>
      <c r="F315" s="257">
        <f t="shared" si="10"/>
        <v>0.8153846153846156</v>
      </c>
    </row>
    <row r="316" spans="2:6" s="59" customFormat="1" x14ac:dyDescent="0.35">
      <c r="B316" s="258">
        <v>41820</v>
      </c>
      <c r="C316" s="259">
        <v>1.8</v>
      </c>
      <c r="D316" s="59">
        <v>2.6</v>
      </c>
      <c r="E316" s="296">
        <f t="shared" si="9"/>
        <v>0.8</v>
      </c>
      <c r="F316" s="257">
        <f t="shared" si="10"/>
        <v>0.82307692307692282</v>
      </c>
    </row>
    <row r="317" spans="2:6" s="59" customFormat="1" x14ac:dyDescent="0.35">
      <c r="B317" s="258">
        <v>41851</v>
      </c>
      <c r="C317" s="259">
        <v>1.6</v>
      </c>
      <c r="D317" s="59">
        <v>2.5</v>
      </c>
      <c r="E317" s="296">
        <f t="shared" si="9"/>
        <v>0.89999999999999991</v>
      </c>
      <c r="F317" s="257">
        <f t="shared" si="10"/>
        <v>0.83846153846153815</v>
      </c>
    </row>
    <row r="318" spans="2:6" s="59" customFormat="1" x14ac:dyDescent="0.35">
      <c r="B318" s="258">
        <v>41882</v>
      </c>
      <c r="C318" s="259">
        <v>1.5</v>
      </c>
      <c r="D318" s="59">
        <v>2.4</v>
      </c>
      <c r="E318" s="296">
        <f t="shared" si="9"/>
        <v>0.89999999999999991</v>
      </c>
      <c r="F318" s="257">
        <f t="shared" si="10"/>
        <v>0.86153846153846114</v>
      </c>
    </row>
    <row r="319" spans="2:6" s="59" customFormat="1" x14ac:dyDescent="0.35">
      <c r="B319" s="258">
        <v>41912</v>
      </c>
      <c r="C319" s="259">
        <v>1.3</v>
      </c>
      <c r="D319" s="59">
        <v>2.2999999999999998</v>
      </c>
      <c r="E319" s="296">
        <f t="shared" si="9"/>
        <v>0.99999999999999978</v>
      </c>
      <c r="F319" s="257">
        <f t="shared" si="10"/>
        <v>0.86923076923076859</v>
      </c>
    </row>
    <row r="320" spans="2:6" s="59" customFormat="1" x14ac:dyDescent="0.35">
      <c r="B320" s="258">
        <v>41943</v>
      </c>
      <c r="C320" s="259">
        <v>1.3</v>
      </c>
      <c r="D320" s="59">
        <v>2.2999999999999998</v>
      </c>
      <c r="E320" s="296">
        <f t="shared" si="9"/>
        <v>0.99999999999999978</v>
      </c>
      <c r="F320" s="257">
        <f t="shared" si="10"/>
        <v>0.88461538461538436</v>
      </c>
    </row>
    <row r="321" spans="2:6" s="59" customFormat="1" x14ac:dyDescent="0.35">
      <c r="B321" s="258">
        <v>41973</v>
      </c>
      <c r="C321" s="259">
        <v>1.1000000000000001</v>
      </c>
      <c r="D321" s="59">
        <v>2</v>
      </c>
      <c r="E321" s="296">
        <f t="shared" si="9"/>
        <v>0.89999999999999991</v>
      </c>
      <c r="F321" s="257">
        <f t="shared" si="10"/>
        <v>0.90769230769230735</v>
      </c>
    </row>
    <row r="322" spans="2:6" s="59" customFormat="1" x14ac:dyDescent="0.35">
      <c r="B322" s="258">
        <v>42004</v>
      </c>
      <c r="C322" s="259">
        <v>0.7</v>
      </c>
      <c r="D322" s="59">
        <v>1.6</v>
      </c>
      <c r="E322" s="296">
        <f t="shared" si="9"/>
        <v>0.90000000000000013</v>
      </c>
      <c r="F322" s="257">
        <f t="shared" si="10"/>
        <v>0.92307692307692291</v>
      </c>
    </row>
    <row r="323" spans="2:6" s="59" customFormat="1" x14ac:dyDescent="0.35">
      <c r="B323" s="258">
        <v>42035</v>
      </c>
      <c r="C323" s="259">
        <v>0.5</v>
      </c>
      <c r="D323" s="59">
        <v>1.1000000000000001</v>
      </c>
      <c r="E323" s="296">
        <f t="shared" si="9"/>
        <v>0.60000000000000009</v>
      </c>
      <c r="F323" s="257">
        <f t="shared" si="10"/>
        <v>0.9076923076923078</v>
      </c>
    </row>
    <row r="324" spans="2:6" s="59" customFormat="1" x14ac:dyDescent="0.35">
      <c r="B324" s="258">
        <v>42063</v>
      </c>
      <c r="C324" s="259">
        <v>0.4</v>
      </c>
      <c r="D324" s="59">
        <v>1</v>
      </c>
      <c r="E324" s="296">
        <f t="shared" si="9"/>
        <v>0.6</v>
      </c>
      <c r="F324" s="257">
        <f t="shared" si="10"/>
        <v>0.87692307692307736</v>
      </c>
    </row>
    <row r="325" spans="2:6" s="59" customFormat="1" x14ac:dyDescent="0.35">
      <c r="B325" s="258">
        <v>42094</v>
      </c>
      <c r="C325" s="259">
        <v>0.3</v>
      </c>
      <c r="D325" s="59">
        <v>0.9</v>
      </c>
      <c r="E325" s="296">
        <f t="shared" si="9"/>
        <v>0.60000000000000009</v>
      </c>
      <c r="F325" s="257">
        <f t="shared" si="10"/>
        <v>0.83846153846153837</v>
      </c>
    </row>
    <row r="326" spans="2:6" s="59" customFormat="1" x14ac:dyDescent="0.35">
      <c r="B326" s="258">
        <v>42124</v>
      </c>
      <c r="C326" s="259">
        <v>0.3</v>
      </c>
      <c r="D326" s="59">
        <v>0.9</v>
      </c>
      <c r="E326" s="296">
        <f t="shared" si="9"/>
        <v>0.60000000000000009</v>
      </c>
      <c r="F326" s="257">
        <f t="shared" si="10"/>
        <v>0.80769230769230749</v>
      </c>
    </row>
    <row r="327" spans="2:6" s="59" customFormat="1" x14ac:dyDescent="0.35">
      <c r="B327" s="258">
        <v>42155</v>
      </c>
      <c r="C327" s="259">
        <v>0.4</v>
      </c>
      <c r="D327" s="59">
        <v>1</v>
      </c>
      <c r="E327" s="296">
        <f t="shared" si="9"/>
        <v>0.6</v>
      </c>
      <c r="F327" s="257">
        <f t="shared" si="10"/>
        <v>0.79230769230769216</v>
      </c>
    </row>
    <row r="328" spans="2:6" s="59" customFormat="1" x14ac:dyDescent="0.35">
      <c r="B328" s="258">
        <v>42185</v>
      </c>
      <c r="C328" s="259">
        <v>0.3</v>
      </c>
      <c r="D328" s="59">
        <v>1</v>
      </c>
      <c r="E328" s="296">
        <f t="shared" si="9"/>
        <v>0.7</v>
      </c>
      <c r="F328" s="257">
        <f t="shared" si="10"/>
        <v>0.77692307692307661</v>
      </c>
    </row>
    <row r="329" spans="2:6" s="59" customFormat="1" x14ac:dyDescent="0.35">
      <c r="B329" s="258">
        <v>42216</v>
      </c>
      <c r="C329" s="259">
        <v>0.5</v>
      </c>
      <c r="D329" s="59">
        <v>1</v>
      </c>
      <c r="E329" s="296">
        <f t="shared" si="9"/>
        <v>0.5</v>
      </c>
      <c r="F329" s="257">
        <f t="shared" si="10"/>
        <v>0.75384615384615328</v>
      </c>
    </row>
    <row r="330" spans="2:6" s="59" customFormat="1" x14ac:dyDescent="0.35">
      <c r="B330" s="258">
        <v>42247</v>
      </c>
      <c r="C330" s="259">
        <v>0.4</v>
      </c>
      <c r="D330" s="59">
        <v>1.1000000000000001</v>
      </c>
      <c r="E330" s="296">
        <f t="shared" si="9"/>
        <v>0.70000000000000007</v>
      </c>
      <c r="F330" s="257">
        <f t="shared" si="10"/>
        <v>0.7384615384615385</v>
      </c>
    </row>
    <row r="331" spans="2:6" s="59" customFormat="1" x14ac:dyDescent="0.35">
      <c r="B331" s="258">
        <v>42277</v>
      </c>
      <c r="C331" s="259">
        <v>0.2</v>
      </c>
      <c r="D331" s="59">
        <v>0.8</v>
      </c>
      <c r="E331" s="296">
        <f t="shared" si="9"/>
        <v>0.60000000000000009</v>
      </c>
      <c r="F331" s="257">
        <f t="shared" si="10"/>
        <v>0.71538461538461529</v>
      </c>
    </row>
    <row r="332" spans="2:6" s="59" customFormat="1" x14ac:dyDescent="0.35">
      <c r="B332" s="258">
        <v>42308</v>
      </c>
      <c r="C332" s="259">
        <v>0.2</v>
      </c>
      <c r="D332" s="59">
        <v>0.7</v>
      </c>
      <c r="E332" s="296">
        <f t="shared" ref="E332:E395" si="11">D332-C332</f>
        <v>0.49999999999999994</v>
      </c>
      <c r="F332" s="257">
        <f t="shared" si="10"/>
        <v>0.67692307692307685</v>
      </c>
    </row>
    <row r="333" spans="2:6" s="59" customFormat="1" x14ac:dyDescent="0.35">
      <c r="B333" s="258">
        <v>42338</v>
      </c>
      <c r="C333" s="259">
        <v>0.4</v>
      </c>
      <c r="D333" s="59">
        <v>1.1000000000000001</v>
      </c>
      <c r="E333" s="296">
        <f t="shared" si="11"/>
        <v>0.70000000000000007</v>
      </c>
      <c r="F333" s="257">
        <f t="shared" si="10"/>
        <v>0.65384615384615374</v>
      </c>
    </row>
    <row r="334" spans="2:6" s="59" customFormat="1" x14ac:dyDescent="0.35">
      <c r="B334" s="258">
        <v>42369</v>
      </c>
      <c r="C334" s="259">
        <v>0.5</v>
      </c>
      <c r="D334" s="59">
        <v>1.2</v>
      </c>
      <c r="E334" s="296">
        <f t="shared" si="11"/>
        <v>0.7</v>
      </c>
      <c r="F334" s="257">
        <f t="shared" si="10"/>
        <v>0.6384615384615383</v>
      </c>
    </row>
    <row r="335" spans="2:6" s="59" customFormat="1" x14ac:dyDescent="0.35">
      <c r="B335" s="258">
        <v>42400</v>
      </c>
      <c r="C335" s="259">
        <v>0.6</v>
      </c>
      <c r="D335" s="59">
        <v>1.3</v>
      </c>
      <c r="E335" s="296">
        <f t="shared" si="11"/>
        <v>0.70000000000000007</v>
      </c>
      <c r="F335" s="257">
        <f t="shared" si="10"/>
        <v>0.62307692307692308</v>
      </c>
    </row>
    <row r="336" spans="2:6" s="59" customFormat="1" x14ac:dyDescent="0.35">
      <c r="B336" s="258">
        <v>42429</v>
      </c>
      <c r="C336" s="259">
        <v>0.6</v>
      </c>
      <c r="D336" s="59">
        <v>1.3</v>
      </c>
      <c r="E336" s="296">
        <f t="shared" si="11"/>
        <v>0.70000000000000007</v>
      </c>
      <c r="F336" s="257">
        <f t="shared" si="10"/>
        <v>0.63076923076923097</v>
      </c>
    </row>
    <row r="337" spans="2:6" s="59" customFormat="1" x14ac:dyDescent="0.35">
      <c r="B337" s="258">
        <v>42460</v>
      </c>
      <c r="C337" s="259">
        <v>0.8</v>
      </c>
      <c r="D337" s="59">
        <v>1.6</v>
      </c>
      <c r="E337" s="296">
        <f t="shared" si="11"/>
        <v>0.8</v>
      </c>
      <c r="F337" s="257">
        <f t="shared" si="10"/>
        <v>0.64615384615384608</v>
      </c>
    </row>
    <row r="338" spans="2:6" s="59" customFormat="1" x14ac:dyDescent="0.35">
      <c r="B338" s="258">
        <v>42490</v>
      </c>
      <c r="C338" s="259">
        <v>0.7</v>
      </c>
      <c r="D338" s="59">
        <v>1.3</v>
      </c>
      <c r="E338" s="296">
        <f t="shared" si="11"/>
        <v>0.60000000000000009</v>
      </c>
      <c r="F338" s="257">
        <f t="shared" si="10"/>
        <v>0.64615384615384619</v>
      </c>
    </row>
    <row r="339" spans="2:6" s="59" customFormat="1" x14ac:dyDescent="0.35">
      <c r="B339" s="258">
        <v>42521</v>
      </c>
      <c r="C339" s="259">
        <v>0.7</v>
      </c>
      <c r="D339" s="59">
        <v>1.4</v>
      </c>
      <c r="E339" s="296">
        <f t="shared" si="11"/>
        <v>0.7</v>
      </c>
      <c r="F339" s="257">
        <f t="shared" si="10"/>
        <v>0.65384615384615374</v>
      </c>
    </row>
    <row r="340" spans="2:6" s="59" customFormat="1" x14ac:dyDescent="0.35">
      <c r="B340" s="258">
        <v>42551</v>
      </c>
      <c r="C340" s="259">
        <v>0.8</v>
      </c>
      <c r="D340" s="59">
        <v>1.6</v>
      </c>
      <c r="E340" s="296">
        <f t="shared" si="11"/>
        <v>0.8</v>
      </c>
      <c r="F340" s="257">
        <f t="shared" si="10"/>
        <v>0.66923076923076941</v>
      </c>
    </row>
    <row r="341" spans="2:6" s="59" customFormat="1" x14ac:dyDescent="0.35">
      <c r="B341" s="258">
        <v>42582</v>
      </c>
      <c r="C341" s="259">
        <v>0.9</v>
      </c>
      <c r="D341" s="59">
        <v>1.9</v>
      </c>
      <c r="E341" s="296">
        <f t="shared" si="11"/>
        <v>0.99999999999999989</v>
      </c>
      <c r="F341" s="257">
        <f t="shared" si="10"/>
        <v>0.69230769230769229</v>
      </c>
    </row>
    <row r="342" spans="2:6" s="59" customFormat="1" x14ac:dyDescent="0.35">
      <c r="B342" s="258">
        <v>42613</v>
      </c>
      <c r="C342" s="259">
        <v>1</v>
      </c>
      <c r="D342" s="59">
        <v>1.8</v>
      </c>
      <c r="E342" s="296">
        <f t="shared" si="11"/>
        <v>0.8</v>
      </c>
      <c r="F342" s="257">
        <f t="shared" si="10"/>
        <v>0.71538461538461551</v>
      </c>
    </row>
    <row r="343" spans="2:6" s="59" customFormat="1" x14ac:dyDescent="0.35">
      <c r="B343" s="258">
        <v>42643</v>
      </c>
      <c r="C343" s="259">
        <v>1.3</v>
      </c>
      <c r="D343" s="59">
        <v>2</v>
      </c>
      <c r="E343" s="296">
        <f t="shared" si="11"/>
        <v>0.7</v>
      </c>
      <c r="F343" s="257">
        <f t="shared" si="10"/>
        <v>0.71538461538461529</v>
      </c>
    </row>
    <row r="344" spans="2:6" s="59" customFormat="1" x14ac:dyDescent="0.35">
      <c r="B344" s="258">
        <v>42674</v>
      </c>
      <c r="C344" s="259">
        <v>1.3</v>
      </c>
      <c r="D344" s="59">
        <v>2</v>
      </c>
      <c r="E344" s="296">
        <f t="shared" si="11"/>
        <v>0.7</v>
      </c>
      <c r="F344" s="257">
        <f t="shared" ref="F344:F407" si="12">AVERAGE(D332:D344)-AVERAGE(C332:C344)</f>
        <v>0.72307692307692317</v>
      </c>
    </row>
    <row r="345" spans="2:6" s="59" customFormat="1" x14ac:dyDescent="0.35">
      <c r="B345" s="258">
        <v>42704</v>
      </c>
      <c r="C345" s="259">
        <v>1.5</v>
      </c>
      <c r="D345" s="59">
        <v>2.2000000000000002</v>
      </c>
      <c r="E345" s="296">
        <f t="shared" si="11"/>
        <v>0.70000000000000018</v>
      </c>
      <c r="F345" s="257">
        <f t="shared" si="12"/>
        <v>0.73846153846153828</v>
      </c>
    </row>
    <row r="346" spans="2:6" s="59" customFormat="1" x14ac:dyDescent="0.35">
      <c r="B346" s="258">
        <v>42735</v>
      </c>
      <c r="C346" s="259">
        <v>1.8</v>
      </c>
      <c r="D346" s="59">
        <v>2.5</v>
      </c>
      <c r="E346" s="296">
        <f t="shared" si="11"/>
        <v>0.7</v>
      </c>
      <c r="F346" s="257">
        <f t="shared" si="12"/>
        <v>0.73846153846153806</v>
      </c>
    </row>
    <row r="347" spans="2:6" s="59" customFormat="1" x14ac:dyDescent="0.35">
      <c r="B347" s="258">
        <v>42766</v>
      </c>
      <c r="C347" s="259">
        <v>1.9</v>
      </c>
      <c r="D347" s="59">
        <v>2.6</v>
      </c>
      <c r="E347" s="296">
        <f t="shared" si="11"/>
        <v>0.70000000000000018</v>
      </c>
      <c r="F347" s="257">
        <f t="shared" si="12"/>
        <v>0.7384615384615385</v>
      </c>
    </row>
    <row r="348" spans="2:6" s="59" customFormat="1" x14ac:dyDescent="0.35">
      <c r="B348" s="258">
        <v>42794</v>
      </c>
      <c r="C348" s="259">
        <v>2.2999999999999998</v>
      </c>
      <c r="D348" s="59">
        <v>3.2</v>
      </c>
      <c r="E348" s="296">
        <f t="shared" si="11"/>
        <v>0.90000000000000036</v>
      </c>
      <c r="F348" s="257">
        <f t="shared" si="12"/>
        <v>0.75384615384615383</v>
      </c>
    </row>
    <row r="349" spans="2:6" s="59" customFormat="1" x14ac:dyDescent="0.35">
      <c r="B349" s="258">
        <v>42825</v>
      </c>
      <c r="C349" s="259">
        <v>2.2999999999999998</v>
      </c>
      <c r="D349" s="59">
        <v>3.1</v>
      </c>
      <c r="E349" s="296">
        <f t="shared" si="11"/>
        <v>0.80000000000000027</v>
      </c>
      <c r="F349" s="257">
        <f t="shared" si="12"/>
        <v>0.7615384615384615</v>
      </c>
    </row>
    <row r="350" spans="2:6" s="59" customFormat="1" x14ac:dyDescent="0.35">
      <c r="B350" s="258">
        <v>42855</v>
      </c>
      <c r="C350" s="259">
        <v>2.6</v>
      </c>
      <c r="D350" s="59">
        <v>3.5</v>
      </c>
      <c r="E350" s="296">
        <f t="shared" si="11"/>
        <v>0.89999999999999991</v>
      </c>
      <c r="F350" s="257">
        <f t="shared" si="12"/>
        <v>0.76923076923076961</v>
      </c>
    </row>
    <row r="351" spans="2:6" s="59" customFormat="1" x14ac:dyDescent="0.35">
      <c r="B351" s="258">
        <v>42886</v>
      </c>
      <c r="C351" s="259">
        <v>2.7</v>
      </c>
      <c r="D351" s="59">
        <v>3.7</v>
      </c>
      <c r="E351" s="296">
        <f t="shared" si="11"/>
        <v>1</v>
      </c>
      <c r="F351" s="257">
        <f t="shared" si="12"/>
        <v>0.79999999999999982</v>
      </c>
    </row>
    <row r="352" spans="2:6" s="59" customFormat="1" x14ac:dyDescent="0.35">
      <c r="B352" s="258">
        <v>42916</v>
      </c>
      <c r="C352" s="259">
        <v>2.6</v>
      </c>
      <c r="D352" s="59">
        <v>3.5</v>
      </c>
      <c r="E352" s="296">
        <f t="shared" si="11"/>
        <v>0.89999999999999991</v>
      </c>
      <c r="F352" s="257">
        <f t="shared" si="12"/>
        <v>0.81538461538461515</v>
      </c>
    </row>
    <row r="353" spans="2:6" s="59" customFormat="1" x14ac:dyDescent="0.35">
      <c r="B353" s="258">
        <v>42947</v>
      </c>
      <c r="C353" s="259">
        <v>2.6</v>
      </c>
      <c r="D353" s="59">
        <v>3.6</v>
      </c>
      <c r="E353" s="296">
        <f t="shared" si="11"/>
        <v>1</v>
      </c>
      <c r="F353" s="257">
        <f t="shared" si="12"/>
        <v>0.83076923076923048</v>
      </c>
    </row>
    <row r="354" spans="2:6" s="59" customFormat="1" x14ac:dyDescent="0.35">
      <c r="B354" s="258">
        <v>42978</v>
      </c>
      <c r="C354" s="259">
        <v>2.7</v>
      </c>
      <c r="D354" s="59">
        <v>3.9</v>
      </c>
      <c r="E354" s="296">
        <f t="shared" si="11"/>
        <v>1.1999999999999997</v>
      </c>
      <c r="F354" s="257">
        <f t="shared" si="12"/>
        <v>0.84615384615384581</v>
      </c>
    </row>
    <row r="355" spans="2:6" s="59" customFormat="1" x14ac:dyDescent="0.35">
      <c r="B355" s="258">
        <v>43008</v>
      </c>
      <c r="C355" s="259">
        <v>2.8</v>
      </c>
      <c r="D355" s="59">
        <v>3.9</v>
      </c>
      <c r="E355" s="296">
        <f t="shared" si="11"/>
        <v>1.1000000000000001</v>
      </c>
      <c r="F355" s="257">
        <f t="shared" si="12"/>
        <v>0.86923076923076925</v>
      </c>
    </row>
    <row r="356" spans="2:6" s="59" customFormat="1" x14ac:dyDescent="0.35">
      <c r="B356" s="258">
        <v>43039</v>
      </c>
      <c r="C356" s="259">
        <v>2.8</v>
      </c>
      <c r="D356" s="59">
        <v>4</v>
      </c>
      <c r="E356" s="296">
        <f t="shared" si="11"/>
        <v>1.2000000000000002</v>
      </c>
      <c r="F356" s="257">
        <f t="shared" si="12"/>
        <v>0.90769230769230758</v>
      </c>
    </row>
    <row r="357" spans="2:6" s="59" customFormat="1" x14ac:dyDescent="0.35">
      <c r="B357" s="258">
        <v>43069</v>
      </c>
      <c r="C357" s="259">
        <v>2.8</v>
      </c>
      <c r="D357" s="59">
        <v>3.9</v>
      </c>
      <c r="E357" s="296">
        <f t="shared" si="11"/>
        <v>1.1000000000000001</v>
      </c>
      <c r="F357" s="257">
        <f t="shared" si="12"/>
        <v>0.93846153846153824</v>
      </c>
    </row>
    <row r="358" spans="2:6" s="59" customFormat="1" x14ac:dyDescent="0.35">
      <c r="B358" s="258">
        <v>43100</v>
      </c>
      <c r="C358" s="259">
        <v>2.7</v>
      </c>
      <c r="D358" s="59">
        <v>4.0999999999999996</v>
      </c>
      <c r="E358" s="296">
        <f t="shared" si="11"/>
        <v>1.3999999999999995</v>
      </c>
      <c r="F358" s="257">
        <f t="shared" si="12"/>
        <v>0.99230769230769145</v>
      </c>
    </row>
    <row r="359" spans="2:6" s="59" customFormat="1" x14ac:dyDescent="0.35">
      <c r="B359" s="258">
        <v>43131</v>
      </c>
      <c r="C359" s="259">
        <v>2.7</v>
      </c>
      <c r="D359" s="59">
        <v>4</v>
      </c>
      <c r="E359" s="296">
        <f t="shared" si="11"/>
        <v>1.2999999999999998</v>
      </c>
      <c r="F359" s="257">
        <f t="shared" si="12"/>
        <v>1.0384615384615383</v>
      </c>
    </row>
    <row r="360" spans="2:6" s="59" customFormat="1" x14ac:dyDescent="0.35">
      <c r="B360" s="258">
        <v>43159</v>
      </c>
      <c r="C360" s="259">
        <v>2.5</v>
      </c>
      <c r="D360" s="59">
        <v>3.6</v>
      </c>
      <c r="E360" s="296">
        <f t="shared" si="11"/>
        <v>1.1000000000000001</v>
      </c>
      <c r="F360" s="257">
        <f t="shared" si="12"/>
        <v>1.0692307692307699</v>
      </c>
    </row>
    <row r="361" spans="2:6" s="59" customFormat="1" x14ac:dyDescent="0.35">
      <c r="B361" s="258">
        <v>43190</v>
      </c>
      <c r="C361" s="259">
        <v>2.2999999999999998</v>
      </c>
      <c r="D361" s="59">
        <v>3.3</v>
      </c>
      <c r="E361" s="296">
        <f t="shared" si="11"/>
        <v>1</v>
      </c>
      <c r="F361" s="257">
        <f t="shared" si="12"/>
        <v>1.0769230769230771</v>
      </c>
    </row>
    <row r="362" spans="2:6" s="59" customFormat="1" x14ac:dyDescent="0.35">
      <c r="B362" s="258">
        <v>43220</v>
      </c>
      <c r="C362" s="259">
        <v>2.2000000000000002</v>
      </c>
      <c r="D362" s="59">
        <v>3.4</v>
      </c>
      <c r="E362" s="296">
        <f t="shared" si="11"/>
        <v>1.1999999999999997</v>
      </c>
      <c r="F362" s="257">
        <f t="shared" si="12"/>
        <v>1.1076923076923069</v>
      </c>
    </row>
    <row r="363" spans="2:6" s="59" customFormat="1" x14ac:dyDescent="0.35">
      <c r="B363" s="258">
        <v>43251</v>
      </c>
      <c r="C363" s="259">
        <v>2.2999999999999998</v>
      </c>
      <c r="D363" s="59">
        <v>3.3</v>
      </c>
      <c r="E363" s="296">
        <f t="shared" si="11"/>
        <v>1</v>
      </c>
      <c r="F363" s="257">
        <f t="shared" si="12"/>
        <v>1.115384615384615</v>
      </c>
    </row>
    <row r="364" spans="2:6" s="59" customFormat="1" x14ac:dyDescent="0.35">
      <c r="B364" s="258">
        <v>43281</v>
      </c>
      <c r="C364" s="259">
        <v>2.2999999999999998</v>
      </c>
      <c r="D364" s="59">
        <v>3.4</v>
      </c>
      <c r="E364" s="296">
        <f t="shared" si="11"/>
        <v>1.1000000000000001</v>
      </c>
      <c r="F364" s="257">
        <f t="shared" si="12"/>
        <v>1.1230769230769226</v>
      </c>
    </row>
    <row r="365" spans="2:6" s="59" customFormat="1" x14ac:dyDescent="0.35">
      <c r="B365" s="258">
        <v>43312</v>
      </c>
      <c r="C365" s="259">
        <v>2.2999999999999998</v>
      </c>
      <c r="D365" s="59">
        <v>3.2</v>
      </c>
      <c r="E365" s="296">
        <f t="shared" si="11"/>
        <v>0.90000000000000036</v>
      </c>
      <c r="F365" s="257">
        <f t="shared" si="12"/>
        <v>1.1230769230769226</v>
      </c>
    </row>
    <row r="366" spans="2:6" s="59" customFormat="1" x14ac:dyDescent="0.35">
      <c r="B366" s="258">
        <v>43343</v>
      </c>
      <c r="C366" s="259">
        <v>2.4</v>
      </c>
      <c r="D366" s="59">
        <v>3.5</v>
      </c>
      <c r="E366" s="296">
        <f t="shared" si="11"/>
        <v>1.1000000000000001</v>
      </c>
      <c r="F366" s="257">
        <f t="shared" si="12"/>
        <v>1.1307692307692303</v>
      </c>
    </row>
    <row r="367" spans="2:6" s="59" customFormat="1" x14ac:dyDescent="0.35">
      <c r="B367" s="258">
        <v>43373</v>
      </c>
      <c r="C367" s="259">
        <v>2.2000000000000002</v>
      </c>
      <c r="D367" s="59">
        <v>3.3</v>
      </c>
      <c r="E367" s="296">
        <f t="shared" si="11"/>
        <v>1.0999999999999996</v>
      </c>
      <c r="F367" s="257">
        <f t="shared" si="12"/>
        <v>1.1230769230769235</v>
      </c>
    </row>
    <row r="368" spans="2:6" s="59" customFormat="1" x14ac:dyDescent="0.35">
      <c r="B368" s="258">
        <v>43404</v>
      </c>
      <c r="C368" s="259">
        <v>2.2000000000000002</v>
      </c>
      <c r="D368" s="59">
        <v>3.3</v>
      </c>
      <c r="E368" s="296">
        <f t="shared" si="11"/>
        <v>1.0999999999999996</v>
      </c>
      <c r="F368" s="257">
        <f t="shared" si="12"/>
        <v>1.1230769230769231</v>
      </c>
    </row>
    <row r="369" spans="2:6" s="59" customFormat="1" x14ac:dyDescent="0.35">
      <c r="B369" s="258">
        <v>43434</v>
      </c>
      <c r="C369" s="259">
        <v>2.2000000000000002</v>
      </c>
      <c r="D369" s="59">
        <v>3.2</v>
      </c>
      <c r="E369" s="296">
        <f t="shared" si="11"/>
        <v>1</v>
      </c>
      <c r="F369" s="257">
        <f t="shared" si="12"/>
        <v>1.1076923076923073</v>
      </c>
    </row>
    <row r="370" spans="2:6" s="59" customFormat="1" x14ac:dyDescent="0.35">
      <c r="B370" s="258">
        <v>43465</v>
      </c>
      <c r="C370" s="259">
        <v>2</v>
      </c>
      <c r="D370" s="59">
        <v>2.7</v>
      </c>
      <c r="E370" s="296">
        <f t="shared" si="11"/>
        <v>0.70000000000000018</v>
      </c>
      <c r="F370" s="257">
        <f t="shared" si="12"/>
        <v>1.0769230769230771</v>
      </c>
    </row>
    <row r="371" spans="2:6" s="59" customFormat="1" x14ac:dyDescent="0.35">
      <c r="B371" s="258">
        <v>43496</v>
      </c>
      <c r="C371" s="259">
        <v>1.8</v>
      </c>
      <c r="D371" s="59">
        <v>2.5</v>
      </c>
      <c r="E371" s="296">
        <f t="shared" si="11"/>
        <v>0.7</v>
      </c>
      <c r="F371" s="257">
        <f t="shared" si="12"/>
        <v>1.0230769230769234</v>
      </c>
    </row>
    <row r="372" spans="2:6" s="59" customFormat="1" x14ac:dyDescent="0.35">
      <c r="B372" s="258">
        <v>43524</v>
      </c>
      <c r="C372" s="259">
        <v>1.8</v>
      </c>
      <c r="D372" s="59">
        <v>2.5</v>
      </c>
      <c r="E372" s="296">
        <f t="shared" si="11"/>
        <v>0.7</v>
      </c>
      <c r="F372" s="257">
        <f t="shared" si="12"/>
        <v>0.97692307692307701</v>
      </c>
    </row>
    <row r="373" spans="2:6" s="59" customFormat="1" x14ac:dyDescent="0.35">
      <c r="B373" s="258">
        <v>43555</v>
      </c>
      <c r="C373" s="259">
        <v>1.8</v>
      </c>
      <c r="D373" s="59">
        <v>2.4</v>
      </c>
      <c r="E373" s="296">
        <f t="shared" si="11"/>
        <v>0.59999999999999987</v>
      </c>
      <c r="F373" s="257">
        <f t="shared" si="12"/>
        <v>0.93846153846153868</v>
      </c>
    </row>
    <row r="374" spans="2:6" s="59" customFormat="1" x14ac:dyDescent="0.35">
      <c r="B374" s="258">
        <v>43585</v>
      </c>
      <c r="C374" s="259">
        <v>2</v>
      </c>
      <c r="D374" s="59">
        <v>3</v>
      </c>
      <c r="E374" s="296">
        <f t="shared" si="11"/>
        <v>1</v>
      </c>
      <c r="F374" s="257">
        <f t="shared" si="12"/>
        <v>0.93846153846153824</v>
      </c>
    </row>
    <row r="375" spans="2:6" s="59" customFormat="1" x14ac:dyDescent="0.35">
      <c r="B375" s="258">
        <v>43616</v>
      </c>
      <c r="C375" s="259">
        <v>1.9</v>
      </c>
      <c r="D375" s="59">
        <v>3</v>
      </c>
      <c r="E375" s="296">
        <f t="shared" si="11"/>
        <v>1.1000000000000001</v>
      </c>
      <c r="F375" s="257">
        <f t="shared" si="12"/>
        <v>0.93076923076923057</v>
      </c>
    </row>
    <row r="376" spans="2:6" s="59" customFormat="1" x14ac:dyDescent="0.35">
      <c r="B376" s="258">
        <v>43646</v>
      </c>
      <c r="C376" s="259">
        <v>1.9</v>
      </c>
      <c r="D376" s="59">
        <v>2.9</v>
      </c>
      <c r="E376" s="296">
        <f t="shared" si="11"/>
        <v>1</v>
      </c>
      <c r="F376" s="257">
        <f t="shared" si="12"/>
        <v>0.93076923076923102</v>
      </c>
    </row>
    <row r="377" spans="2:6" s="59" customFormat="1" x14ac:dyDescent="0.35">
      <c r="B377" s="258">
        <v>43677</v>
      </c>
      <c r="C377" s="259">
        <v>2</v>
      </c>
      <c r="D377" s="59">
        <v>2.8</v>
      </c>
      <c r="E377" s="296">
        <f t="shared" si="11"/>
        <v>0.79999999999999982</v>
      </c>
      <c r="F377" s="257">
        <f t="shared" si="12"/>
        <v>0.90769230769230713</v>
      </c>
    </row>
    <row r="378" spans="2:6" s="59" customFormat="1" x14ac:dyDescent="0.35">
      <c r="B378" s="258">
        <v>43708</v>
      </c>
      <c r="C378" s="259">
        <v>1.7</v>
      </c>
      <c r="D378" s="59">
        <v>2.6</v>
      </c>
      <c r="E378" s="296">
        <f t="shared" si="11"/>
        <v>0.90000000000000013</v>
      </c>
      <c r="F378" s="257">
        <f t="shared" si="12"/>
        <v>0.90769230769230735</v>
      </c>
    </row>
    <row r="379" spans="2:6" s="59" customFormat="1" x14ac:dyDescent="0.35">
      <c r="B379" s="258">
        <v>43738</v>
      </c>
      <c r="C379" s="259">
        <v>1.7</v>
      </c>
      <c r="D379" s="59">
        <v>2.4</v>
      </c>
      <c r="E379" s="296">
        <f t="shared" si="11"/>
        <v>0.7</v>
      </c>
      <c r="F379" s="257">
        <f t="shared" si="12"/>
        <v>0.87692307692307669</v>
      </c>
    </row>
    <row r="380" spans="2:6" s="59" customFormat="1" x14ac:dyDescent="0.35">
      <c r="B380" s="258">
        <v>43769</v>
      </c>
      <c r="C380" s="259">
        <v>1.5</v>
      </c>
      <c r="D380" s="59">
        <v>2.1</v>
      </c>
      <c r="E380" s="296">
        <f t="shared" si="11"/>
        <v>0.60000000000000009</v>
      </c>
      <c r="F380" s="257">
        <f t="shared" si="12"/>
        <v>0.83846153846153859</v>
      </c>
    </row>
    <row r="381" spans="2:6" s="59" customFormat="1" x14ac:dyDescent="0.35">
      <c r="B381" s="258">
        <v>43799</v>
      </c>
      <c r="C381" s="259">
        <v>1.5</v>
      </c>
      <c r="D381" s="59">
        <v>2.2000000000000002</v>
      </c>
      <c r="E381" s="296">
        <f t="shared" si="11"/>
        <v>0.70000000000000018</v>
      </c>
      <c r="F381" s="257">
        <f t="shared" si="12"/>
        <v>0.80769230769230838</v>
      </c>
    </row>
    <row r="382" spans="2:6" s="59" customFormat="1" x14ac:dyDescent="0.35">
      <c r="B382" s="258">
        <v>43830</v>
      </c>
      <c r="C382" s="259">
        <v>1.4</v>
      </c>
      <c r="D382" s="59">
        <v>2.2000000000000002</v>
      </c>
      <c r="E382" s="296">
        <f t="shared" si="11"/>
        <v>0.80000000000000027</v>
      </c>
      <c r="F382" s="257">
        <f t="shared" si="12"/>
        <v>0.79230769230769282</v>
      </c>
    </row>
    <row r="383" spans="2:6" s="59" customFormat="1" x14ac:dyDescent="0.35">
      <c r="B383" s="258">
        <v>43861</v>
      </c>
      <c r="C383" s="259">
        <v>1.8</v>
      </c>
      <c r="D383" s="59">
        <v>2.7</v>
      </c>
      <c r="E383" s="296">
        <f t="shared" si="11"/>
        <v>0.90000000000000013</v>
      </c>
      <c r="F383" s="257">
        <f t="shared" si="12"/>
        <v>0.80769230769230793</v>
      </c>
    </row>
    <row r="384" spans="2:6" s="59" customFormat="1" x14ac:dyDescent="0.35">
      <c r="B384" s="258">
        <v>43890</v>
      </c>
      <c r="C384" s="259">
        <v>1.7</v>
      </c>
      <c r="D384" s="59">
        <v>2.5</v>
      </c>
      <c r="E384" s="296">
        <f t="shared" si="11"/>
        <v>0.8</v>
      </c>
      <c r="F384" s="257">
        <f t="shared" si="12"/>
        <v>0.8153846153846156</v>
      </c>
    </row>
    <row r="385" spans="2:6" s="59" customFormat="1" x14ac:dyDescent="0.35">
      <c r="B385" s="258">
        <v>43921</v>
      </c>
      <c r="C385" s="259">
        <v>1.5</v>
      </c>
      <c r="D385" s="59">
        <v>2.6</v>
      </c>
      <c r="E385" s="296">
        <f t="shared" si="11"/>
        <v>1.1000000000000001</v>
      </c>
      <c r="F385" s="257">
        <f t="shared" si="12"/>
        <v>0.84615384615384603</v>
      </c>
    </row>
    <row r="386" spans="2:6" s="59" customFormat="1" x14ac:dyDescent="0.35">
      <c r="B386" s="258">
        <v>43951</v>
      </c>
      <c r="C386" s="259">
        <v>0.9</v>
      </c>
      <c r="D386" s="59">
        <v>1.5</v>
      </c>
      <c r="E386" s="296">
        <f t="shared" si="11"/>
        <v>0.6</v>
      </c>
      <c r="F386" s="257">
        <f t="shared" si="12"/>
        <v>0.84615384615384648</v>
      </c>
    </row>
    <row r="387" spans="2:6" s="59" customFormat="1" x14ac:dyDescent="0.35">
      <c r="B387" s="258">
        <v>43982</v>
      </c>
      <c r="C387" s="259">
        <v>0.7</v>
      </c>
      <c r="D387" s="59">
        <v>1</v>
      </c>
      <c r="E387" s="296">
        <f t="shared" si="11"/>
        <v>0.30000000000000004</v>
      </c>
      <c r="F387" s="257">
        <f t="shared" si="12"/>
        <v>0.79230769230769238</v>
      </c>
    </row>
    <row r="388" spans="2:6" s="59" customFormat="1" x14ac:dyDescent="0.35">
      <c r="B388" s="258">
        <v>44012</v>
      </c>
      <c r="C388" s="259">
        <v>0.8</v>
      </c>
      <c r="D388" s="59">
        <v>1.1000000000000001</v>
      </c>
      <c r="E388" s="296">
        <f t="shared" si="11"/>
        <v>0.30000000000000004</v>
      </c>
      <c r="F388" s="257">
        <f t="shared" si="12"/>
        <v>0.73076923076923084</v>
      </c>
    </row>
    <row r="389" spans="2:6" s="59" customFormat="1" x14ac:dyDescent="0.35">
      <c r="B389" s="258">
        <v>44043</v>
      </c>
      <c r="C389" s="259">
        <v>1.1000000000000001</v>
      </c>
      <c r="D389" s="59">
        <v>1.6</v>
      </c>
      <c r="E389" s="296">
        <f t="shared" si="11"/>
        <v>0.5</v>
      </c>
      <c r="F389" s="257">
        <f t="shared" si="12"/>
        <v>0.69230769230769251</v>
      </c>
    </row>
    <row r="390" spans="2:6" s="59" customFormat="1" x14ac:dyDescent="0.35">
      <c r="B390" s="258">
        <v>44074</v>
      </c>
      <c r="C390" s="259">
        <v>0.5</v>
      </c>
      <c r="D390" s="59">
        <v>0.5</v>
      </c>
      <c r="E390" s="296">
        <f t="shared" si="11"/>
        <v>0</v>
      </c>
      <c r="F390" s="257">
        <f t="shared" si="12"/>
        <v>0.63076923076923097</v>
      </c>
    </row>
    <row r="391" spans="2:6" s="59" customFormat="1" x14ac:dyDescent="0.35">
      <c r="B391" s="258">
        <v>44104</v>
      </c>
      <c r="C391" s="259">
        <v>0.7</v>
      </c>
      <c r="D391" s="59">
        <v>1.1000000000000001</v>
      </c>
      <c r="E391" s="296">
        <f t="shared" si="11"/>
        <v>0.40000000000000013</v>
      </c>
      <c r="F391" s="257">
        <f t="shared" si="12"/>
        <v>0.59230769230769287</v>
      </c>
    </row>
    <row r="392" spans="2:6" s="59" customFormat="1" x14ac:dyDescent="0.35">
      <c r="B392" s="258">
        <v>44135</v>
      </c>
      <c r="C392" s="259">
        <v>0.9</v>
      </c>
      <c r="D392" s="59">
        <v>1.3</v>
      </c>
      <c r="E392" s="296">
        <f t="shared" si="11"/>
        <v>0.4</v>
      </c>
      <c r="F392" s="257">
        <f t="shared" si="12"/>
        <v>0.56923076923076987</v>
      </c>
    </row>
    <row r="393" spans="2:6" s="59" customFormat="1" x14ac:dyDescent="0.35">
      <c r="B393" s="258">
        <v>44165</v>
      </c>
      <c r="C393" s="259">
        <v>0.6</v>
      </c>
      <c r="D393" s="59">
        <v>0.9</v>
      </c>
      <c r="E393" s="296">
        <f t="shared" si="11"/>
        <v>0.30000000000000004</v>
      </c>
      <c r="F393" s="257">
        <f t="shared" si="12"/>
        <v>0.54615384615384643</v>
      </c>
    </row>
    <row r="394" spans="2:6" s="59" customFormat="1" x14ac:dyDescent="0.35">
      <c r="B394" s="258">
        <v>44196</v>
      </c>
      <c r="C394" s="259">
        <v>0.8</v>
      </c>
      <c r="D394" s="59">
        <v>1.2</v>
      </c>
      <c r="E394" s="296">
        <f t="shared" si="11"/>
        <v>0.39999999999999991</v>
      </c>
      <c r="F394" s="257">
        <f t="shared" si="12"/>
        <v>0.52307692307692299</v>
      </c>
    </row>
    <row r="395" spans="2:6" s="59" customFormat="1" x14ac:dyDescent="0.35">
      <c r="B395" s="258">
        <v>44227</v>
      </c>
      <c r="C395" s="259">
        <v>0.9</v>
      </c>
      <c r="D395" s="59">
        <v>1.4</v>
      </c>
      <c r="E395" s="296">
        <f t="shared" si="11"/>
        <v>0.49999999999999989</v>
      </c>
      <c r="F395" s="257">
        <f t="shared" si="12"/>
        <v>0.49999999999999978</v>
      </c>
    </row>
    <row r="396" spans="2:6" s="59" customFormat="1" x14ac:dyDescent="0.35">
      <c r="B396" s="258">
        <v>44255</v>
      </c>
      <c r="C396" s="259">
        <v>0.7</v>
      </c>
      <c r="D396" s="59">
        <v>1.4</v>
      </c>
      <c r="E396" s="296">
        <f t="shared" ref="E396:E440" si="13">D396-C396</f>
        <v>0.7</v>
      </c>
      <c r="F396" s="257">
        <f t="shared" si="12"/>
        <v>0.48461538461538445</v>
      </c>
    </row>
    <row r="397" spans="2:6" s="59" customFormat="1" x14ac:dyDescent="0.35">
      <c r="B397" s="258">
        <v>44286</v>
      </c>
      <c r="C397" s="259">
        <v>1</v>
      </c>
      <c r="D397" s="59">
        <v>1.5</v>
      </c>
      <c r="E397" s="296">
        <f t="shared" si="13"/>
        <v>0.5</v>
      </c>
      <c r="F397" s="257">
        <f t="shared" si="12"/>
        <v>0.46153846153846179</v>
      </c>
    </row>
    <row r="398" spans="2:6" s="59" customFormat="1" x14ac:dyDescent="0.35">
      <c r="B398" s="258">
        <v>44316</v>
      </c>
      <c r="C398" s="259">
        <v>1.6</v>
      </c>
      <c r="D398" s="59">
        <v>2.9</v>
      </c>
      <c r="E398" s="257">
        <f t="shared" si="13"/>
        <v>1.2999999999999998</v>
      </c>
      <c r="F398" s="257">
        <f t="shared" si="12"/>
        <v>0.47692307692307712</v>
      </c>
    </row>
    <row r="399" spans="2:6" s="59" customFormat="1" x14ac:dyDescent="0.35">
      <c r="B399" s="258">
        <v>44347</v>
      </c>
      <c r="C399" s="259">
        <v>2.1</v>
      </c>
      <c r="D399" s="59">
        <v>3.3</v>
      </c>
      <c r="E399" s="257">
        <f t="shared" si="13"/>
        <v>1.1999999999999997</v>
      </c>
      <c r="F399" s="257">
        <f t="shared" si="12"/>
        <v>0.52307692307692344</v>
      </c>
    </row>
    <row r="400" spans="2:6" s="59" customFormat="1" x14ac:dyDescent="0.35">
      <c r="B400" s="258">
        <v>44377</v>
      </c>
      <c r="C400" s="259">
        <v>2.4</v>
      </c>
      <c r="D400" s="59">
        <v>3.9</v>
      </c>
      <c r="E400" s="257">
        <f t="shared" si="13"/>
        <v>1.5</v>
      </c>
      <c r="F400" s="257">
        <f t="shared" si="12"/>
        <v>0.61538461538461564</v>
      </c>
    </row>
    <row r="401" spans="2:6" s="59" customFormat="1" x14ac:dyDescent="0.35">
      <c r="B401" s="258">
        <v>44408</v>
      </c>
      <c r="C401" s="259">
        <v>2.1</v>
      </c>
      <c r="D401" s="59">
        <v>3.8</v>
      </c>
      <c r="E401" s="257">
        <f t="shared" si="13"/>
        <v>1.6999999999999997</v>
      </c>
      <c r="F401" s="257">
        <f t="shared" si="12"/>
        <v>0.72307692307692317</v>
      </c>
    </row>
    <row r="402" spans="2:6" s="59" customFormat="1" x14ac:dyDescent="0.35">
      <c r="B402" s="258">
        <v>44439</v>
      </c>
      <c r="C402" s="259">
        <v>3</v>
      </c>
      <c r="D402" s="59">
        <v>4.8</v>
      </c>
      <c r="E402" s="257">
        <f t="shared" si="13"/>
        <v>1.7999999999999998</v>
      </c>
      <c r="F402" s="257">
        <f t="shared" si="12"/>
        <v>0.82307692307692282</v>
      </c>
    </row>
    <row r="403" spans="2:6" s="59" customFormat="1" x14ac:dyDescent="0.35">
      <c r="B403" s="258">
        <v>44469</v>
      </c>
      <c r="C403" s="259">
        <v>2.9</v>
      </c>
      <c r="D403" s="59">
        <v>4.9000000000000004</v>
      </c>
      <c r="E403" s="257">
        <f t="shared" si="13"/>
        <v>2.0000000000000004</v>
      </c>
      <c r="F403" s="257">
        <f t="shared" si="12"/>
        <v>0.97692307692307723</v>
      </c>
    </row>
    <row r="404" spans="2:6" s="59" customFormat="1" x14ac:dyDescent="0.35">
      <c r="B404" s="258">
        <v>44500</v>
      </c>
      <c r="C404" s="259">
        <v>3.8</v>
      </c>
      <c r="D404" s="59">
        <v>6</v>
      </c>
      <c r="E404" s="257">
        <f t="shared" si="13"/>
        <v>2.2000000000000002</v>
      </c>
      <c r="F404" s="257">
        <f t="shared" si="12"/>
        <v>1.1153846153846159</v>
      </c>
    </row>
    <row r="405" spans="2:6" s="59" customFormat="1" x14ac:dyDescent="0.35">
      <c r="B405" s="258">
        <v>44530</v>
      </c>
      <c r="C405" s="259">
        <v>4.5999999999999996</v>
      </c>
      <c r="D405" s="59">
        <v>7.1</v>
      </c>
      <c r="E405" s="257">
        <f t="shared" si="13"/>
        <v>2.5</v>
      </c>
      <c r="F405" s="257">
        <f t="shared" si="12"/>
        <v>1.2769230769230773</v>
      </c>
    </row>
    <row r="406" spans="2:6" s="59" customFormat="1" x14ac:dyDescent="0.35">
      <c r="B406" s="258">
        <v>44561</v>
      </c>
      <c r="C406" s="259">
        <v>4.8</v>
      </c>
      <c r="D406" s="59">
        <v>7.5</v>
      </c>
      <c r="E406" s="257">
        <f t="shared" si="13"/>
        <v>2.7</v>
      </c>
      <c r="F406" s="257">
        <f t="shared" si="12"/>
        <v>1.4615384615384617</v>
      </c>
    </row>
    <row r="407" spans="2:6" s="59" customFormat="1" x14ac:dyDescent="0.35">
      <c r="B407" s="258">
        <v>44592</v>
      </c>
      <c r="C407" s="259">
        <v>4.9000000000000004</v>
      </c>
      <c r="D407" s="59">
        <v>7.8</v>
      </c>
      <c r="E407" s="257">
        <f t="shared" si="13"/>
        <v>2.8999999999999995</v>
      </c>
      <c r="F407" s="257">
        <f t="shared" si="12"/>
        <v>1.6538461538461533</v>
      </c>
    </row>
    <row r="408" spans="2:6" s="59" customFormat="1" x14ac:dyDescent="0.35">
      <c r="B408" s="258">
        <v>44620</v>
      </c>
      <c r="C408" s="259">
        <v>5.5</v>
      </c>
      <c r="D408" s="59">
        <v>8.1999999999999993</v>
      </c>
      <c r="E408" s="257">
        <f t="shared" si="13"/>
        <v>2.6999999999999993</v>
      </c>
      <c r="F408" s="257">
        <f t="shared" ref="F408:F440" si="14">AVERAGE(D396:D408)-AVERAGE(C396:C408)</f>
        <v>1.8230769230769224</v>
      </c>
    </row>
    <row r="409" spans="2:6" s="59" customFormat="1" x14ac:dyDescent="0.35">
      <c r="B409" s="258">
        <v>44651</v>
      </c>
      <c r="C409" s="259">
        <v>6.2</v>
      </c>
      <c r="D409" s="59">
        <v>9</v>
      </c>
      <c r="E409" s="257">
        <f t="shared" si="13"/>
        <v>2.8</v>
      </c>
      <c r="F409" s="257">
        <f t="shared" si="14"/>
        <v>1.9846153846153842</v>
      </c>
    </row>
    <row r="410" spans="2:6" s="59" customFormat="1" x14ac:dyDescent="0.35">
      <c r="B410" s="258">
        <v>44681</v>
      </c>
      <c r="C410" s="259">
        <v>7.8</v>
      </c>
      <c r="D410" s="59">
        <v>11.1</v>
      </c>
      <c r="E410" s="257">
        <f t="shared" si="13"/>
        <v>3.3</v>
      </c>
      <c r="F410" s="257">
        <f t="shared" si="14"/>
        <v>2.1999999999999993</v>
      </c>
    </row>
    <row r="411" spans="2:6" s="59" customFormat="1" x14ac:dyDescent="0.35">
      <c r="B411" s="258">
        <v>44712</v>
      </c>
      <c r="C411" s="259">
        <v>7.9</v>
      </c>
      <c r="D411" s="59">
        <v>11.7</v>
      </c>
      <c r="E411" s="257">
        <f t="shared" si="13"/>
        <v>3.7999999999999989</v>
      </c>
      <c r="F411" s="257">
        <f t="shared" si="14"/>
        <v>2.3923076923076918</v>
      </c>
    </row>
    <row r="412" spans="2:6" s="59" customFormat="1" x14ac:dyDescent="0.35">
      <c r="B412" s="258">
        <v>44742</v>
      </c>
      <c r="C412" s="259">
        <v>8.1999999999999993</v>
      </c>
      <c r="D412" s="59">
        <v>11.8</v>
      </c>
      <c r="E412" s="257">
        <f t="shared" si="13"/>
        <v>3.6000000000000014</v>
      </c>
      <c r="F412" s="257">
        <f t="shared" si="14"/>
        <v>2.5769230769230775</v>
      </c>
    </row>
    <row r="413" spans="2:6" s="59" customFormat="1" x14ac:dyDescent="0.35">
      <c r="B413" s="258">
        <v>44773</v>
      </c>
      <c r="C413" s="259">
        <v>8.8000000000000007</v>
      </c>
      <c r="D413" s="59">
        <v>12.3</v>
      </c>
      <c r="E413" s="257">
        <f t="shared" si="13"/>
        <v>3.5</v>
      </c>
      <c r="F413" s="257">
        <f t="shared" si="14"/>
        <v>2.7307692307692299</v>
      </c>
    </row>
    <row r="414" spans="2:6" s="59" customFormat="1" x14ac:dyDescent="0.35">
      <c r="B414" s="258">
        <v>44804</v>
      </c>
      <c r="C414" s="259">
        <v>8.6</v>
      </c>
      <c r="D414" s="59">
        <v>12.3</v>
      </c>
      <c r="E414" s="257">
        <f t="shared" si="13"/>
        <v>3.7000000000000011</v>
      </c>
      <c r="F414" s="257">
        <f t="shared" si="14"/>
        <v>2.884615384615385</v>
      </c>
    </row>
    <row r="415" spans="2:6" s="59" customFormat="1" x14ac:dyDescent="0.35">
      <c r="B415" s="258">
        <v>44834</v>
      </c>
      <c r="C415" s="259">
        <v>8.8000000000000007</v>
      </c>
      <c r="D415" s="59">
        <v>12.6</v>
      </c>
      <c r="E415" s="257">
        <f t="shared" si="13"/>
        <v>3.7999999999999989</v>
      </c>
      <c r="F415" s="257">
        <f t="shared" si="14"/>
        <v>3.0384615384615383</v>
      </c>
    </row>
    <row r="416" spans="2:6" s="59" customFormat="1" x14ac:dyDescent="0.35">
      <c r="B416" s="258">
        <v>44865</v>
      </c>
      <c r="C416" s="259">
        <v>9.6</v>
      </c>
      <c r="D416" s="59">
        <v>14.2</v>
      </c>
      <c r="E416" s="257">
        <f t="shared" si="13"/>
        <v>4.5999999999999996</v>
      </c>
      <c r="F416" s="257">
        <f t="shared" si="14"/>
        <v>3.2384615384615394</v>
      </c>
    </row>
    <row r="417" spans="2:6" s="59" customFormat="1" x14ac:dyDescent="0.35">
      <c r="B417" s="258">
        <v>44895</v>
      </c>
      <c r="C417" s="259">
        <v>9.3000000000000007</v>
      </c>
      <c r="D417" s="59">
        <v>14</v>
      </c>
      <c r="E417" s="257">
        <f t="shared" si="13"/>
        <v>4.6999999999999993</v>
      </c>
      <c r="F417" s="257">
        <f t="shared" si="14"/>
        <v>3.4307692307692301</v>
      </c>
    </row>
    <row r="418" spans="2:6" s="59" customFormat="1" x14ac:dyDescent="0.35">
      <c r="B418" s="258">
        <v>44926</v>
      </c>
      <c r="C418" s="259">
        <v>9.1999999999999993</v>
      </c>
      <c r="D418" s="59">
        <v>13.4</v>
      </c>
      <c r="E418" s="257">
        <f t="shared" si="13"/>
        <v>4.2000000000000011</v>
      </c>
      <c r="F418" s="257">
        <f t="shared" si="14"/>
        <v>3.5615384615384631</v>
      </c>
    </row>
    <row r="419" spans="2:6" s="59" customFormat="1" x14ac:dyDescent="0.35">
      <c r="B419" s="258">
        <v>44957</v>
      </c>
      <c r="C419" s="259">
        <v>8.8000000000000007</v>
      </c>
      <c r="D419" s="59">
        <v>13.4</v>
      </c>
      <c r="E419" s="257">
        <f t="shared" si="13"/>
        <v>4.5999999999999996</v>
      </c>
      <c r="F419" s="257">
        <f t="shared" si="14"/>
        <v>3.7076923076923078</v>
      </c>
    </row>
    <row r="420" spans="2:6" s="59" customFormat="1" x14ac:dyDescent="0.35">
      <c r="B420" s="258">
        <v>44985</v>
      </c>
      <c r="C420" s="259">
        <v>9.1999999999999993</v>
      </c>
      <c r="D420" s="59">
        <v>13.8</v>
      </c>
      <c r="E420" s="257">
        <f t="shared" si="13"/>
        <v>4.6000000000000014</v>
      </c>
      <c r="F420" s="257">
        <f t="shared" si="14"/>
        <v>3.8384615384615408</v>
      </c>
    </row>
    <row r="421" spans="2:6" s="59" customFormat="1" x14ac:dyDescent="0.35">
      <c r="B421" s="258">
        <v>45016</v>
      </c>
      <c r="C421" s="259">
        <v>8.9</v>
      </c>
      <c r="D421" s="59">
        <v>13.5</v>
      </c>
      <c r="E421" s="257">
        <f t="shared" si="13"/>
        <v>4.5999999999999996</v>
      </c>
      <c r="F421" s="257">
        <f t="shared" si="14"/>
        <v>3.9846153846153864</v>
      </c>
    </row>
    <row r="422" spans="2:6" s="59" customFormat="1" x14ac:dyDescent="0.35">
      <c r="B422" s="258">
        <v>45046</v>
      </c>
      <c r="C422" s="259">
        <v>7.8</v>
      </c>
      <c r="D422" s="59">
        <v>11.4</v>
      </c>
      <c r="E422" s="257">
        <f t="shared" si="13"/>
        <v>3.6000000000000005</v>
      </c>
      <c r="F422" s="257">
        <f t="shared" si="14"/>
        <v>4.0461538461538442</v>
      </c>
    </row>
    <row r="423" spans="2:6" s="59" customFormat="1" x14ac:dyDescent="0.35">
      <c r="B423" s="258">
        <v>45077</v>
      </c>
      <c r="C423" s="259">
        <v>7.9</v>
      </c>
      <c r="D423" s="59">
        <v>11.3</v>
      </c>
      <c r="E423" s="257">
        <f t="shared" si="13"/>
        <v>3.4000000000000004</v>
      </c>
      <c r="F423" s="257">
        <f t="shared" si="14"/>
        <v>4.0538461538461537</v>
      </c>
    </row>
    <row r="424" spans="2:6" s="59" customFormat="1" x14ac:dyDescent="0.35">
      <c r="B424" s="258">
        <v>45107</v>
      </c>
      <c r="C424" s="259">
        <v>7.3</v>
      </c>
      <c r="D424" s="59">
        <v>10.7</v>
      </c>
      <c r="E424" s="257">
        <f t="shared" si="13"/>
        <v>3.3999999999999995</v>
      </c>
      <c r="F424" s="257">
        <f t="shared" si="14"/>
        <v>4.023076923076923</v>
      </c>
    </row>
    <row r="425" spans="2:6" s="59" customFormat="1" x14ac:dyDescent="0.35">
      <c r="B425" s="258">
        <v>45138</v>
      </c>
      <c r="C425" s="259">
        <v>6.4</v>
      </c>
      <c r="D425" s="59">
        <v>9</v>
      </c>
      <c r="E425" s="257">
        <f t="shared" si="13"/>
        <v>2.5999999999999996</v>
      </c>
      <c r="F425" s="257">
        <f t="shared" si="14"/>
        <v>3.9461538461538463</v>
      </c>
    </row>
    <row r="426" spans="2:6" s="59" customFormat="1" x14ac:dyDescent="0.35">
      <c r="B426" s="258">
        <v>45169</v>
      </c>
      <c r="C426" s="259">
        <v>6.3</v>
      </c>
      <c r="D426" s="59">
        <v>9.1</v>
      </c>
      <c r="E426" s="257">
        <f t="shared" si="13"/>
        <v>2.8</v>
      </c>
      <c r="F426" s="257">
        <f t="shared" si="14"/>
        <v>3.8923076923076909</v>
      </c>
    </row>
    <row r="427" spans="2:6" s="59" customFormat="1" x14ac:dyDescent="0.35">
      <c r="B427" s="258">
        <v>45199</v>
      </c>
      <c r="C427" s="259">
        <v>6.3</v>
      </c>
      <c r="D427" s="59">
        <v>8.9</v>
      </c>
      <c r="E427" s="257">
        <f t="shared" si="13"/>
        <v>2.6000000000000005</v>
      </c>
      <c r="F427" s="257">
        <f t="shared" si="14"/>
        <v>3.8076923076923048</v>
      </c>
    </row>
    <row r="428" spans="2:6" s="59" customFormat="1" x14ac:dyDescent="0.35">
      <c r="B428" s="258">
        <v>45230</v>
      </c>
      <c r="C428" s="259">
        <v>4.7</v>
      </c>
      <c r="D428" s="59">
        <v>6.1</v>
      </c>
      <c r="E428" s="257">
        <f t="shared" si="13"/>
        <v>1.3999999999999995</v>
      </c>
      <c r="F428" s="257">
        <f t="shared" si="14"/>
        <v>3.6230769230769244</v>
      </c>
    </row>
    <row r="429" spans="2:6" s="59" customFormat="1" x14ac:dyDescent="0.35">
      <c r="B429" s="258">
        <v>45260</v>
      </c>
      <c r="C429" s="259">
        <v>4.2</v>
      </c>
      <c r="D429" s="59">
        <v>5.3</v>
      </c>
      <c r="E429" s="257">
        <f t="shared" si="13"/>
        <v>1.0999999999999996</v>
      </c>
      <c r="F429" s="257">
        <f t="shared" si="14"/>
        <v>3.3538461538461553</v>
      </c>
    </row>
    <row r="430" spans="2:6" s="59" customFormat="1" x14ac:dyDescent="0.35">
      <c r="B430" s="258">
        <v>45291</v>
      </c>
      <c r="C430" s="259">
        <v>4.2</v>
      </c>
      <c r="D430" s="59">
        <v>5.2</v>
      </c>
      <c r="E430" s="257">
        <f t="shared" si="13"/>
        <v>1</v>
      </c>
      <c r="F430" s="257">
        <f t="shared" si="14"/>
        <v>3.069230769230769</v>
      </c>
    </row>
    <row r="431" spans="2:6" s="59" customFormat="1" x14ac:dyDescent="0.35">
      <c r="B431" s="258">
        <v>45322</v>
      </c>
      <c r="C431" s="259">
        <v>4.2</v>
      </c>
      <c r="D431" s="59">
        <v>4.9000000000000004</v>
      </c>
      <c r="E431" s="257">
        <f t="shared" si="13"/>
        <v>0.70000000000000018</v>
      </c>
      <c r="F431" s="257">
        <f t="shared" si="14"/>
        <v>2.8</v>
      </c>
    </row>
    <row r="432" spans="2:6" s="59" customFormat="1" x14ac:dyDescent="0.35">
      <c r="B432" s="258">
        <v>45351</v>
      </c>
      <c r="C432" s="259">
        <v>3.8</v>
      </c>
      <c r="D432" s="59">
        <v>4.5</v>
      </c>
      <c r="E432" s="257">
        <f t="shared" si="13"/>
        <v>0.70000000000000018</v>
      </c>
      <c r="F432" s="257">
        <f t="shared" si="14"/>
        <v>2.5000000000000009</v>
      </c>
    </row>
    <row r="433" spans="2:6" s="59" customFormat="1" x14ac:dyDescent="0.35">
      <c r="B433" s="258">
        <v>45382</v>
      </c>
      <c r="C433" s="59">
        <v>3.8</v>
      </c>
      <c r="D433" s="59">
        <v>4.3</v>
      </c>
      <c r="E433" s="257">
        <f t="shared" si="13"/>
        <v>0.5</v>
      </c>
      <c r="F433" s="257">
        <f t="shared" si="14"/>
        <v>2.1846153846153848</v>
      </c>
    </row>
    <row r="434" spans="2:6" s="59" customFormat="1" x14ac:dyDescent="0.35">
      <c r="B434" s="258">
        <v>45412</v>
      </c>
      <c r="C434" s="59">
        <v>3</v>
      </c>
      <c r="D434" s="59">
        <v>3.3</v>
      </c>
      <c r="E434" s="257">
        <f t="shared" si="13"/>
        <v>0.29999999999999982</v>
      </c>
      <c r="F434" s="257">
        <f t="shared" si="14"/>
        <v>1.8538461538461535</v>
      </c>
    </row>
    <row r="435" spans="2:6" s="59" customFormat="1" x14ac:dyDescent="0.35">
      <c r="B435" s="258">
        <v>45443</v>
      </c>
      <c r="C435" s="59">
        <v>2.8</v>
      </c>
      <c r="D435" s="59">
        <v>3</v>
      </c>
      <c r="E435" s="257">
        <f t="shared" si="13"/>
        <v>0.20000000000000018</v>
      </c>
      <c r="F435" s="257">
        <f t="shared" si="14"/>
        <v>1.592307692307692</v>
      </c>
    </row>
    <row r="436" spans="2:6" s="59" customFormat="1" x14ac:dyDescent="0.35">
      <c r="B436" s="258">
        <v>45473</v>
      </c>
      <c r="C436" s="59">
        <v>2.8</v>
      </c>
      <c r="D436" s="59">
        <v>2.9</v>
      </c>
      <c r="E436" s="257">
        <f t="shared" si="13"/>
        <v>0.10000000000000009</v>
      </c>
      <c r="F436" s="257">
        <f t="shared" si="14"/>
        <v>1.338461538461539</v>
      </c>
    </row>
    <row r="437" spans="2:6" s="59" customFormat="1" x14ac:dyDescent="0.35">
      <c r="B437" s="258">
        <v>45504</v>
      </c>
      <c r="C437" s="59">
        <v>3.1</v>
      </c>
      <c r="D437" s="59">
        <v>3.6</v>
      </c>
      <c r="E437" s="257">
        <f t="shared" si="13"/>
        <v>0.5</v>
      </c>
      <c r="F437" s="257">
        <f t="shared" si="14"/>
        <v>1.115384615384615</v>
      </c>
    </row>
    <row r="438" spans="2:6" s="59" customFormat="1" x14ac:dyDescent="0.35">
      <c r="B438" s="258">
        <v>45535</v>
      </c>
      <c r="C438" s="59">
        <v>3.1</v>
      </c>
      <c r="D438" s="59">
        <v>3.5</v>
      </c>
      <c r="E438" s="257">
        <f t="shared" si="13"/>
        <v>0.39999999999999991</v>
      </c>
      <c r="F438" s="257">
        <f t="shared" si="14"/>
        <v>0.94615384615384635</v>
      </c>
    </row>
    <row r="439" spans="2:6" s="59" customFormat="1" x14ac:dyDescent="0.35">
      <c r="B439" s="258">
        <v>45565</v>
      </c>
      <c r="C439" s="59">
        <v>2.6</v>
      </c>
      <c r="D439" s="59">
        <v>2.7</v>
      </c>
      <c r="E439" s="257">
        <f t="shared" si="13"/>
        <v>0.10000000000000009</v>
      </c>
      <c r="F439" s="257">
        <f t="shared" si="14"/>
        <v>0.7384615384615385</v>
      </c>
    </row>
    <row r="440" spans="2:6" s="59" customFormat="1" x14ac:dyDescent="0.35">
      <c r="B440" s="258">
        <v>45596</v>
      </c>
      <c r="C440" s="59">
        <v>3.2</v>
      </c>
      <c r="D440" s="59">
        <v>3.4</v>
      </c>
      <c r="E440" s="257">
        <f t="shared" si="13"/>
        <v>0.19999999999999973</v>
      </c>
      <c r="F440" s="257">
        <f t="shared" si="14"/>
        <v>0.55384615384615321</v>
      </c>
    </row>
  </sheetData>
  <pageMargins left="0.7" right="0.7" top="0.75" bottom="0.75" header="0.3" footer="0.3"/>
  <ignoredErrors>
    <ignoredError sqref="F206:F440 C7:F7" formulaRange="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E33B-3D4D-4B80-A43E-967A926ACB16}">
  <sheetPr>
    <pageSetUpPr autoPageBreaks="0"/>
  </sheetPr>
  <dimension ref="A1:CD183"/>
  <sheetViews>
    <sheetView zoomScaleNormal="100" workbookViewId="0">
      <pane xSplit="10" ySplit="7" topLeftCell="AP8" activePane="bottomRight" state="frozen"/>
      <selection activeCell="AU32" sqref="AU32"/>
      <selection pane="topRight" activeCell="AU32" sqref="AU32"/>
      <selection pane="bottomLeft" activeCell="AU32" sqref="AU32"/>
      <selection pane="bottomRight" activeCell="AU32" sqref="AU32"/>
    </sheetView>
  </sheetViews>
  <sheetFormatPr defaultColWidth="0" defaultRowHeight="15" customHeight="1" zeroHeight="1" outlineLevelCol="1" x14ac:dyDescent="0.5"/>
  <cols>
    <col min="1" max="4" width="1.7265625" style="419" customWidth="1"/>
    <col min="5" max="5" width="65.7265625" style="419" customWidth="1"/>
    <col min="6" max="6" width="3.453125" style="419" customWidth="1"/>
    <col min="7" max="7" width="13.7265625" style="419" customWidth="1"/>
    <col min="8" max="8" width="2.7265625" style="419" customWidth="1"/>
    <col min="9" max="9" width="10.7265625" style="419" customWidth="1"/>
    <col min="10" max="10" width="1.7265625" style="419" customWidth="1"/>
    <col min="11" max="35" width="11" style="419" hidden="1" customWidth="1" outlineLevel="1"/>
    <col min="36" max="40" width="14.81640625" style="419" hidden="1" customWidth="1" outlineLevel="1"/>
    <col min="41" max="41" width="11" style="419" hidden="1" customWidth="1" outlineLevel="1"/>
    <col min="42" max="42" width="13" style="419" customWidth="1" collapsed="1"/>
    <col min="43" max="44" width="13" style="419" customWidth="1"/>
    <col min="45" max="45" width="11" style="419" customWidth="1"/>
    <col min="46" max="46" width="11" style="429" customWidth="1"/>
    <col min="47" max="51" width="10.7265625" style="419" customWidth="1"/>
    <col min="52" max="82" width="10.26953125" style="419" customWidth="1"/>
    <col min="83" max="16384" width="10.26953125" style="419" hidden="1"/>
  </cols>
  <sheetData>
    <row r="1" spans="1:82" customFormat="1" ht="7.5" customHeight="1" x14ac:dyDescent="0.35"/>
    <row r="2" spans="1:82" s="2" customFormat="1" ht="41.25" customHeight="1" x14ac:dyDescent="0.35">
      <c r="B2" s="1" t="str">
        <f>DocumentName</f>
        <v>Wales &amp; West Utilities Limited : RIIO- GD3 Business Plan submission to Ofgem - Finance Annex Support Workbook</v>
      </c>
    </row>
    <row r="3" spans="1:82" s="13" customFormat="1" ht="18.5" x14ac:dyDescent="0.35">
      <c r="B3" s="3" t="str">
        <f>DocumentVersion</f>
        <v>v 1.0</v>
      </c>
    </row>
    <row r="4" spans="1:82" s="14" customFormat="1" ht="21.75" customHeight="1" x14ac:dyDescent="0.35">
      <c r="B4" s="7" t="s">
        <v>556</v>
      </c>
      <c r="C4" s="8"/>
    </row>
    <row r="5" spans="1:82" s="407" customFormat="1" ht="13" x14ac:dyDescent="0.3">
      <c r="A5" s="402"/>
      <c r="B5" s="402"/>
      <c r="C5" s="402"/>
      <c r="D5" s="402"/>
      <c r="E5" s="403" t="s">
        <v>557</v>
      </c>
      <c r="F5" s="403"/>
      <c r="G5" s="403" t="s">
        <v>558</v>
      </c>
      <c r="H5" s="403"/>
      <c r="I5" s="403" t="s">
        <v>559</v>
      </c>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3"/>
      <c r="AI5" s="405"/>
      <c r="AJ5" s="405"/>
      <c r="AK5" s="405"/>
      <c r="AL5" s="405"/>
      <c r="AM5" s="405"/>
      <c r="AN5" s="405"/>
      <c r="AO5" s="405"/>
      <c r="AP5" s="403" t="s">
        <v>560</v>
      </c>
      <c r="AQ5" s="405"/>
      <c r="AR5" s="402"/>
      <c r="AS5" s="402"/>
      <c r="AT5" s="406"/>
      <c r="AU5" s="402"/>
      <c r="AV5" s="402"/>
      <c r="AW5" s="402"/>
      <c r="AX5" s="402"/>
      <c r="AY5" s="402"/>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row>
    <row r="6" spans="1:82" s="407" customFormat="1" ht="13" x14ac:dyDescent="0.3">
      <c r="A6" s="402"/>
      <c r="B6" s="402"/>
      <c r="C6" s="402"/>
      <c r="D6" s="402"/>
      <c r="E6" s="402" t="s">
        <v>561</v>
      </c>
      <c r="F6" s="402"/>
      <c r="G6" s="408"/>
      <c r="H6" s="408"/>
      <c r="I6" s="409">
        <v>46112</v>
      </c>
      <c r="J6" s="408"/>
      <c r="K6" s="410">
        <v>33328</v>
      </c>
      <c r="L6" s="410">
        <v>33694</v>
      </c>
      <c r="M6" s="410">
        <v>34059</v>
      </c>
      <c r="N6" s="410">
        <v>34424</v>
      </c>
      <c r="O6" s="410">
        <v>34789</v>
      </c>
      <c r="P6" s="410">
        <v>35155</v>
      </c>
      <c r="Q6" s="410">
        <v>35520</v>
      </c>
      <c r="R6" s="410">
        <v>35885</v>
      </c>
      <c r="S6" s="410">
        <v>36250</v>
      </c>
      <c r="T6" s="410">
        <v>36616</v>
      </c>
      <c r="U6" s="410">
        <v>36981</v>
      </c>
      <c r="V6" s="410">
        <v>37346</v>
      </c>
      <c r="W6" s="410">
        <v>37711</v>
      </c>
      <c r="X6" s="410">
        <v>38077</v>
      </c>
      <c r="Y6" s="410">
        <v>38442</v>
      </c>
      <c r="Z6" s="410">
        <v>38807</v>
      </c>
      <c r="AA6" s="410">
        <v>39172</v>
      </c>
      <c r="AB6" s="410">
        <v>39538</v>
      </c>
      <c r="AC6" s="410">
        <v>39903</v>
      </c>
      <c r="AD6" s="410">
        <v>40268</v>
      </c>
      <c r="AE6" s="410">
        <v>40633</v>
      </c>
      <c r="AF6" s="410">
        <v>40999</v>
      </c>
      <c r="AG6" s="410">
        <v>41364</v>
      </c>
      <c r="AH6" s="410">
        <v>41729</v>
      </c>
      <c r="AI6" s="410">
        <v>42094</v>
      </c>
      <c r="AJ6" s="410">
        <v>42460</v>
      </c>
      <c r="AK6" s="410">
        <v>42825</v>
      </c>
      <c r="AL6" s="410">
        <v>43190</v>
      </c>
      <c r="AM6" s="410">
        <v>43555</v>
      </c>
      <c r="AN6" s="410">
        <v>43921</v>
      </c>
      <c r="AO6" s="410">
        <v>44286</v>
      </c>
      <c r="AP6" s="410">
        <v>44651</v>
      </c>
      <c r="AQ6" s="410">
        <v>45016</v>
      </c>
      <c r="AR6" s="410">
        <v>45382</v>
      </c>
      <c r="AS6" s="410">
        <v>45747</v>
      </c>
      <c r="AT6" s="411">
        <v>46112</v>
      </c>
      <c r="AU6" s="410">
        <v>46477</v>
      </c>
      <c r="AV6" s="410">
        <v>46843</v>
      </c>
      <c r="AW6" s="410">
        <v>47208</v>
      </c>
      <c r="AX6" s="410">
        <v>47573</v>
      </c>
      <c r="AY6" s="410">
        <f>EOMONTH(AX6,12)</f>
        <v>47938</v>
      </c>
      <c r="AZ6" s="410"/>
      <c r="BA6" s="410"/>
      <c r="BB6" s="410"/>
      <c r="BC6" s="410"/>
      <c r="BD6" s="410"/>
      <c r="BE6" s="410"/>
      <c r="BF6" s="410"/>
      <c r="BG6" s="410"/>
      <c r="BH6" s="410"/>
      <c r="BI6" s="410"/>
      <c r="BJ6" s="410"/>
      <c r="BK6" s="410"/>
      <c r="BL6" s="410"/>
      <c r="BM6" s="410"/>
      <c r="BN6" s="410"/>
      <c r="BO6" s="410"/>
      <c r="BP6" s="410"/>
      <c r="BQ6" s="410"/>
      <c r="BR6" s="410"/>
      <c r="BS6" s="410"/>
      <c r="BT6" s="410"/>
      <c r="BU6" s="410"/>
      <c r="BV6" s="410"/>
      <c r="BW6" s="410"/>
      <c r="BX6" s="410"/>
      <c r="BY6" s="410"/>
      <c r="BZ6" s="410"/>
      <c r="CA6" s="410"/>
      <c r="CB6" s="410"/>
      <c r="CC6" s="410"/>
      <c r="CD6" s="410"/>
    </row>
    <row r="7" spans="1:82" s="415" customFormat="1" ht="16" x14ac:dyDescent="0.5">
      <c r="A7" s="412"/>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3">
        <v>2</v>
      </c>
      <c r="AQ7" s="413">
        <v>2</v>
      </c>
      <c r="AR7" s="413">
        <v>2</v>
      </c>
      <c r="AS7" s="413">
        <v>2</v>
      </c>
      <c r="AT7" s="414">
        <v>2</v>
      </c>
      <c r="AU7" s="413">
        <v>3</v>
      </c>
      <c r="AV7" s="413">
        <v>3</v>
      </c>
      <c r="AW7" s="413">
        <v>3</v>
      </c>
      <c r="AX7" s="413">
        <v>3</v>
      </c>
      <c r="AY7" s="413">
        <v>3</v>
      </c>
    </row>
    <row r="8" spans="1:82" ht="16" x14ac:dyDescent="0.5">
      <c r="A8" s="416"/>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7"/>
      <c r="AQ8" s="417"/>
      <c r="AR8" s="417"/>
      <c r="AS8" s="417"/>
      <c r="AT8" s="418"/>
      <c r="AU8" s="417"/>
      <c r="AV8" s="417"/>
      <c r="AW8" s="417"/>
      <c r="AX8" s="417"/>
      <c r="AY8" s="417"/>
    </row>
    <row r="9" spans="1:82" s="420" customFormat="1" ht="16" hidden="1" x14ac:dyDescent="0.5">
      <c r="A9" s="416"/>
      <c r="B9" s="420" t="s">
        <v>562</v>
      </c>
      <c r="AT9" s="421"/>
    </row>
    <row r="10" spans="1:82" ht="16" hidden="1" x14ac:dyDescent="0.5">
      <c r="A10" s="416"/>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3"/>
      <c r="AU10" s="422"/>
      <c r="AV10" s="422"/>
      <c r="AW10" s="416"/>
    </row>
    <row r="11" spans="1:82" s="424" customFormat="1" ht="16" hidden="1" x14ac:dyDescent="0.5">
      <c r="A11" s="416"/>
      <c r="B11" s="416"/>
      <c r="C11" s="424" t="s">
        <v>563</v>
      </c>
      <c r="AT11" s="425"/>
    </row>
    <row r="12" spans="1:82" ht="16" hidden="1" x14ac:dyDescent="0.5">
      <c r="E12" s="426"/>
      <c r="F12" s="416"/>
      <c r="G12" s="416"/>
      <c r="AJ12" s="427"/>
      <c r="AK12" s="427"/>
      <c r="AL12" s="427"/>
      <c r="AM12" s="427"/>
      <c r="AN12" s="427"/>
      <c r="AO12" s="427"/>
      <c r="AP12" s="427"/>
      <c r="AQ12" s="427"/>
      <c r="AR12" s="427"/>
      <c r="AS12" s="427"/>
      <c r="AT12" s="428"/>
      <c r="AU12" s="427"/>
      <c r="AV12" s="427"/>
    </row>
    <row r="13" spans="1:82" ht="16" hidden="1" x14ac:dyDescent="0.5">
      <c r="E13" s="426"/>
      <c r="F13" s="416"/>
      <c r="G13" s="416"/>
      <c r="AU13" s="430" t="s">
        <v>564</v>
      </c>
      <c r="AV13" s="431"/>
      <c r="AW13" s="431"/>
      <c r="AX13" s="431"/>
      <c r="AY13" s="431"/>
      <c r="AZ13" s="432"/>
      <c r="BA13" s="433" t="s">
        <v>565</v>
      </c>
      <c r="BB13" s="430"/>
      <c r="BC13" s="434"/>
      <c r="BD13" s="435"/>
      <c r="BE13" s="435"/>
      <c r="BF13" s="435"/>
    </row>
    <row r="14" spans="1:82" ht="16" hidden="1" x14ac:dyDescent="0.5">
      <c r="E14" s="426"/>
      <c r="F14" s="416"/>
      <c r="G14" s="416"/>
      <c r="AU14" s="436">
        <f>AU6</f>
        <v>46477</v>
      </c>
      <c r="AV14" s="437">
        <f t="shared" ref="AV14:AY14" si="0">AV6</f>
        <v>46843</v>
      </c>
      <c r="AW14" s="437">
        <f t="shared" si="0"/>
        <v>47208</v>
      </c>
      <c r="AX14" s="437">
        <f t="shared" si="0"/>
        <v>47573</v>
      </c>
      <c r="AY14" s="437">
        <f t="shared" si="0"/>
        <v>47938</v>
      </c>
      <c r="AZ14" s="438" t="s">
        <v>566</v>
      </c>
      <c r="BA14" s="439" t="s">
        <v>567</v>
      </c>
      <c r="BB14" s="439" t="s">
        <v>568</v>
      </c>
      <c r="BC14" s="439" t="s">
        <v>569</v>
      </c>
      <c r="BD14" s="439" t="s">
        <v>570</v>
      </c>
      <c r="BE14" s="439" t="s">
        <v>570</v>
      </c>
      <c r="BF14" s="439" t="s">
        <v>570</v>
      </c>
    </row>
    <row r="15" spans="1:82" ht="16" hidden="1" x14ac:dyDescent="0.5">
      <c r="E15" s="440" t="s">
        <v>571</v>
      </c>
      <c r="F15" s="416"/>
      <c r="G15" s="416" t="s">
        <v>306</v>
      </c>
      <c r="AU15" s="441">
        <v>2.6869245059077285E-2</v>
      </c>
      <c r="AV15" s="442">
        <v>2.8506225258857265E-2</v>
      </c>
      <c r="AW15" s="442">
        <v>2.9097791265476403E-2</v>
      </c>
      <c r="AX15" s="442">
        <v>2.9765764136667316E-2</v>
      </c>
      <c r="AY15" s="442">
        <v>3.0991729536057777E-2</v>
      </c>
      <c r="AZ15" s="443">
        <f>AVERAGE(AU15:AY15)</f>
        <v>2.9046151051227209E-2</v>
      </c>
      <c r="BA15" s="444"/>
      <c r="BB15" s="444"/>
      <c r="BC15" s="444"/>
      <c r="BD15" s="444"/>
      <c r="BE15" s="444"/>
      <c r="BF15" s="444"/>
    </row>
    <row r="16" spans="1:82" ht="16" hidden="1" x14ac:dyDescent="0.5">
      <c r="E16" s="440" t="s">
        <v>572</v>
      </c>
      <c r="F16" s="416"/>
      <c r="G16" s="416" t="s">
        <v>306</v>
      </c>
      <c r="AU16" s="441">
        <v>5.4349872786460994E-2</v>
      </c>
      <c r="AV16" s="442">
        <v>5.4349872786460994E-2</v>
      </c>
      <c r="AW16" s="442">
        <v>5.4349872786460994E-2</v>
      </c>
      <c r="AX16" s="442">
        <v>5.4349872786460994E-2</v>
      </c>
      <c r="AY16" s="442">
        <v>5.4349872786460994E-2</v>
      </c>
      <c r="AZ16" s="443">
        <v>2.5000000000000001E-3</v>
      </c>
      <c r="BA16" s="444"/>
      <c r="BB16" s="444"/>
      <c r="BC16" s="444"/>
      <c r="BD16" s="444"/>
      <c r="BE16" s="444"/>
      <c r="BF16" s="444"/>
    </row>
    <row r="17" spans="1:82" ht="16" hidden="1" x14ac:dyDescent="0.5">
      <c r="E17" s="440" t="s">
        <v>573</v>
      </c>
      <c r="F17" s="416"/>
      <c r="G17" s="416" t="s">
        <v>306</v>
      </c>
      <c r="AU17" s="441">
        <v>0.6</v>
      </c>
      <c r="AV17" s="442">
        <v>0.6</v>
      </c>
      <c r="AW17" s="442">
        <v>0.6</v>
      </c>
      <c r="AX17" s="442">
        <v>0.6</v>
      </c>
      <c r="AY17" s="442">
        <v>0.6</v>
      </c>
      <c r="AZ17" s="443">
        <v>4.65E-2</v>
      </c>
      <c r="BA17" s="444"/>
      <c r="BB17" s="444"/>
      <c r="BC17" s="444"/>
      <c r="BD17" s="444"/>
      <c r="BE17" s="444"/>
      <c r="BF17" s="444"/>
    </row>
    <row r="18" spans="1:82" ht="16" hidden="1" x14ac:dyDescent="0.5">
      <c r="E18" s="440" t="s">
        <v>574</v>
      </c>
      <c r="F18" s="416"/>
      <c r="G18" s="416" t="s">
        <v>306</v>
      </c>
      <c r="AU18" s="441">
        <v>0.05</v>
      </c>
      <c r="AV18" s="442">
        <v>0.05</v>
      </c>
      <c r="AW18" s="442">
        <v>0.05</v>
      </c>
      <c r="AX18" s="442">
        <v>0.05</v>
      </c>
      <c r="AY18" s="442">
        <v>0.05</v>
      </c>
      <c r="AZ18" s="443">
        <v>2.087E-2</v>
      </c>
      <c r="BA18" s="444"/>
      <c r="BB18" s="444"/>
      <c r="BC18" s="444"/>
      <c r="BD18" s="444"/>
      <c r="BE18" s="444"/>
      <c r="BF18" s="444"/>
    </row>
    <row r="19" spans="1:82" ht="16" hidden="1" x14ac:dyDescent="0.5">
      <c r="E19" s="440" t="s">
        <v>263</v>
      </c>
      <c r="F19" s="416"/>
      <c r="G19" s="416" t="s">
        <v>306</v>
      </c>
      <c r="AU19" s="441">
        <v>0.05</v>
      </c>
      <c r="AV19" s="442">
        <v>0.05</v>
      </c>
      <c r="AW19" s="442">
        <v>0.05</v>
      </c>
      <c r="AX19" s="442">
        <v>0.05</v>
      </c>
      <c r="AY19" s="442">
        <v>0.05</v>
      </c>
      <c r="AZ19" s="443">
        <v>2.087E-2</v>
      </c>
      <c r="BA19" s="444"/>
      <c r="BB19" s="444"/>
      <c r="BC19" s="444"/>
      <c r="BD19" s="444"/>
      <c r="BE19" s="444"/>
      <c r="BF19" s="444"/>
    </row>
    <row r="20" spans="1:82" ht="16" hidden="1" x14ac:dyDescent="0.5">
      <c r="E20" s="440" t="s">
        <v>575</v>
      </c>
      <c r="F20" s="416"/>
      <c r="G20" s="416" t="s">
        <v>306</v>
      </c>
      <c r="AU20" s="441">
        <v>0.03</v>
      </c>
      <c r="AV20" s="442">
        <v>0.03</v>
      </c>
      <c r="AW20" s="442">
        <v>0.03</v>
      </c>
      <c r="AX20" s="442">
        <v>0.03</v>
      </c>
      <c r="AY20" s="442">
        <v>0.03</v>
      </c>
      <c r="AZ20" s="443">
        <v>0.25</v>
      </c>
      <c r="BA20" s="444"/>
      <c r="BB20" s="444"/>
      <c r="BC20" s="444"/>
      <c r="BD20" s="444"/>
      <c r="BE20" s="444"/>
      <c r="BF20" s="444"/>
    </row>
    <row r="21" spans="1:82" ht="16" hidden="1" x14ac:dyDescent="0.5">
      <c r="E21" s="440" t="s">
        <v>576</v>
      </c>
      <c r="F21" s="416"/>
      <c r="G21" s="416" t="s">
        <v>306</v>
      </c>
      <c r="AU21" s="441">
        <v>0.6</v>
      </c>
      <c r="AV21" s="442">
        <v>0.6</v>
      </c>
      <c r="AW21" s="442">
        <v>0.6</v>
      </c>
      <c r="AX21" s="442">
        <v>0.6</v>
      </c>
      <c r="AY21" s="442">
        <v>0.6</v>
      </c>
      <c r="AZ21" s="443">
        <v>0.6</v>
      </c>
      <c r="BA21" s="444"/>
      <c r="BB21" s="444"/>
      <c r="BC21" s="444"/>
      <c r="BD21" s="444"/>
      <c r="BE21" s="444"/>
      <c r="BF21" s="444"/>
    </row>
    <row r="22" spans="1:82" ht="16" hidden="1" x14ac:dyDescent="0.5">
      <c r="E22" s="440" t="s">
        <v>577</v>
      </c>
      <c r="F22" s="416"/>
      <c r="G22" s="416" t="s">
        <v>306</v>
      </c>
      <c r="AU22" s="441">
        <v>0.3</v>
      </c>
      <c r="AV22" s="442">
        <v>0.3</v>
      </c>
      <c r="AW22" s="442">
        <v>0.3</v>
      </c>
      <c r="AX22" s="442">
        <v>0.3</v>
      </c>
      <c r="AY22" s="442">
        <v>0.3</v>
      </c>
      <c r="AZ22" s="443">
        <f>AVERAGE(AU22:AY22)</f>
        <v>0.3</v>
      </c>
      <c r="BA22" s="444"/>
      <c r="BB22" s="444"/>
      <c r="BC22" s="444"/>
      <c r="BD22" s="444"/>
      <c r="BE22" s="444"/>
      <c r="BF22" s="444"/>
    </row>
    <row r="23" spans="1:82" ht="16" hidden="1" x14ac:dyDescent="0.5">
      <c r="E23" s="445" t="s">
        <v>578</v>
      </c>
      <c r="F23" s="446"/>
      <c r="G23" s="446"/>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U23" s="448"/>
      <c r="AV23" s="449"/>
      <c r="AW23" s="449"/>
      <c r="AX23" s="449"/>
      <c r="AY23" s="449"/>
      <c r="AZ23" s="450"/>
      <c r="BA23" s="451"/>
      <c r="BB23" s="451"/>
      <c r="BC23" s="451"/>
      <c r="BD23" s="451"/>
      <c r="BE23" s="451"/>
      <c r="BF23" s="451"/>
    </row>
    <row r="24" spans="1:82" ht="16" hidden="1" x14ac:dyDescent="0.5">
      <c r="E24" s="426"/>
      <c r="F24" s="416"/>
      <c r="G24" s="416"/>
      <c r="AJ24" s="427"/>
      <c r="AK24" s="427"/>
      <c r="AL24" s="427"/>
      <c r="AM24" s="427"/>
      <c r="AN24" s="427"/>
      <c r="AO24" s="427"/>
      <c r="AP24" s="427"/>
      <c r="AQ24" s="427"/>
      <c r="AR24" s="427"/>
      <c r="AS24" s="427"/>
      <c r="AT24" s="428"/>
      <c r="AU24" s="427"/>
      <c r="AV24" s="427"/>
    </row>
    <row r="25" spans="1:82" ht="16" hidden="1" x14ac:dyDescent="0.5">
      <c r="A25" s="416"/>
      <c r="B25" s="420" t="s">
        <v>579</v>
      </c>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1"/>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row>
    <row r="26" spans="1:82" ht="16" x14ac:dyDescent="0.5">
      <c r="A26" s="416"/>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3"/>
      <c r="AU26" s="422"/>
      <c r="AV26" s="422"/>
      <c r="AW26" s="416"/>
    </row>
    <row r="27" spans="1:82" ht="16" x14ac:dyDescent="0.5">
      <c r="A27" s="416"/>
      <c r="B27" s="416"/>
      <c r="C27" s="424" t="s">
        <v>580</v>
      </c>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5"/>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c r="BR27" s="424"/>
      <c r="BS27" s="424"/>
      <c r="BT27" s="424"/>
      <c r="BU27" s="424"/>
      <c r="BV27" s="424"/>
      <c r="BW27" s="424"/>
      <c r="BX27" s="424"/>
      <c r="BY27" s="424"/>
      <c r="BZ27" s="424"/>
      <c r="CA27" s="424"/>
      <c r="CB27" s="424"/>
      <c r="CC27" s="424"/>
      <c r="CD27" s="424"/>
    </row>
    <row r="28" spans="1:82" ht="16" x14ac:dyDescent="0.5">
      <c r="A28" s="416"/>
      <c r="B28" s="416"/>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3"/>
      <c r="AU28" s="452"/>
      <c r="AV28" s="452"/>
      <c r="AW28" s="416"/>
    </row>
    <row r="29" spans="1:82" ht="16" x14ac:dyDescent="0.5">
      <c r="A29" s="416"/>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K29" s="454"/>
      <c r="AL29" s="454"/>
      <c r="AM29" s="454"/>
      <c r="AN29" s="454"/>
      <c r="AO29" s="454"/>
      <c r="AU29" s="455" t="s">
        <v>581</v>
      </c>
      <c r="AV29" s="456"/>
      <c r="AW29" s="456"/>
      <c r="AX29" s="456"/>
      <c r="AY29" s="456"/>
      <c r="AZ29" s="457" t="s">
        <v>567</v>
      </c>
      <c r="BA29" s="458"/>
      <c r="BB29" s="458"/>
      <c r="BC29" s="458"/>
      <c r="BD29" s="458"/>
      <c r="BE29" s="457" t="s">
        <v>568</v>
      </c>
      <c r="BF29" s="458"/>
      <c r="BG29" s="458"/>
      <c r="BH29" s="458"/>
      <c r="BI29" s="458"/>
      <c r="BJ29" s="457" t="s">
        <v>569</v>
      </c>
      <c r="BK29" s="458"/>
      <c r="BL29" s="458"/>
      <c r="BM29" s="458"/>
      <c r="BN29" s="458"/>
      <c r="BO29" s="457" t="s">
        <v>570</v>
      </c>
      <c r="BP29" s="458"/>
      <c r="BQ29" s="458"/>
      <c r="BR29" s="458"/>
      <c r="BS29" s="458"/>
      <c r="BT29" s="457" t="s">
        <v>570</v>
      </c>
      <c r="BU29" s="458"/>
      <c r="BV29" s="458"/>
      <c r="BW29" s="458"/>
      <c r="BX29" s="458"/>
      <c r="BY29" s="457" t="s">
        <v>570</v>
      </c>
      <c r="BZ29" s="458"/>
      <c r="CA29" s="458"/>
      <c r="CB29" s="458"/>
      <c r="CC29" s="458"/>
    </row>
    <row r="30" spans="1:82" ht="16" x14ac:dyDescent="0.5">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K30" s="454"/>
      <c r="AL30" s="454"/>
      <c r="AM30" s="454"/>
      <c r="AN30" s="454"/>
      <c r="AO30" s="454"/>
      <c r="AU30" s="436">
        <f>AU6</f>
        <v>46477</v>
      </c>
      <c r="AV30" s="437">
        <f>AV6</f>
        <v>46843</v>
      </c>
      <c r="AW30" s="437">
        <f>AW6</f>
        <v>47208</v>
      </c>
      <c r="AX30" s="437">
        <f>AX6</f>
        <v>47573</v>
      </c>
      <c r="AY30" s="437">
        <f>AY6</f>
        <v>47938</v>
      </c>
      <c r="AZ30" s="459">
        <f>$AU$6</f>
        <v>46477</v>
      </c>
      <c r="BA30" s="459">
        <f>$AV$6</f>
        <v>46843</v>
      </c>
      <c r="BB30" s="459">
        <f>$AW$6</f>
        <v>47208</v>
      </c>
      <c r="BC30" s="459">
        <f>$AX$6</f>
        <v>47573</v>
      </c>
      <c r="BD30" s="459">
        <f>$AY$6</f>
        <v>47938</v>
      </c>
      <c r="BE30" s="459">
        <f>$AU$6</f>
        <v>46477</v>
      </c>
      <c r="BF30" s="459">
        <f>$AV$6</f>
        <v>46843</v>
      </c>
      <c r="BG30" s="459">
        <f>$AW$6</f>
        <v>47208</v>
      </c>
      <c r="BH30" s="459">
        <f>$AX$6</f>
        <v>47573</v>
      </c>
      <c r="BI30" s="459">
        <f>$AY$6</f>
        <v>47938</v>
      </c>
      <c r="BJ30" s="459">
        <f>$AU$6</f>
        <v>46477</v>
      </c>
      <c r="BK30" s="459">
        <f>$AV$6</f>
        <v>46843</v>
      </c>
      <c r="BL30" s="459">
        <f>$AW$6</f>
        <v>47208</v>
      </c>
      <c r="BM30" s="459">
        <f>$AX$6</f>
        <v>47573</v>
      </c>
      <c r="BN30" s="459">
        <f>$AY$6</f>
        <v>47938</v>
      </c>
      <c r="BO30" s="459">
        <f>$AU$6</f>
        <v>46477</v>
      </c>
      <c r="BP30" s="459">
        <f>$AV$6</f>
        <v>46843</v>
      </c>
      <c r="BQ30" s="459">
        <f>$AW$6</f>
        <v>47208</v>
      </c>
      <c r="BR30" s="459">
        <f>$AX$6</f>
        <v>47573</v>
      </c>
      <c r="BS30" s="459">
        <f>$AY$6</f>
        <v>47938</v>
      </c>
      <c r="BT30" s="459">
        <f>$AU$6</f>
        <v>46477</v>
      </c>
      <c r="BU30" s="459">
        <f>$AV$6</f>
        <v>46843</v>
      </c>
      <c r="BV30" s="459">
        <f>$AW$6</f>
        <v>47208</v>
      </c>
      <c r="BW30" s="459">
        <f>$AX$6</f>
        <v>47573</v>
      </c>
      <c r="BX30" s="459">
        <f>$AY$6</f>
        <v>47938</v>
      </c>
      <c r="BY30" s="459">
        <f>$AU$6</f>
        <v>46477</v>
      </c>
      <c r="BZ30" s="459">
        <f>$AV$6</f>
        <v>46843</v>
      </c>
      <c r="CA30" s="459">
        <f>$AW$6</f>
        <v>47208</v>
      </c>
      <c r="CB30" s="459">
        <f>$AX$6</f>
        <v>47573</v>
      </c>
      <c r="CC30" s="459">
        <f>$AY$6</f>
        <v>47938</v>
      </c>
    </row>
    <row r="31" spans="1:82" ht="16" x14ac:dyDescent="0.5">
      <c r="A31" s="416"/>
      <c r="B31" s="416"/>
      <c r="C31" s="416"/>
      <c r="D31" s="416"/>
      <c r="E31" s="416" t="s">
        <v>582</v>
      </c>
      <c r="F31" s="416"/>
      <c r="G31" s="416" t="s">
        <v>583</v>
      </c>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K31" s="454"/>
      <c r="AL31" s="454"/>
      <c r="AM31" s="454"/>
      <c r="AN31" s="454"/>
      <c r="AO31" s="454"/>
      <c r="AU31" s="460">
        <v>4.6277600210918131</v>
      </c>
      <c r="AV31" s="461">
        <v>4.5660038924420938</v>
      </c>
      <c r="AW31" s="461">
        <v>4.6430334190585514</v>
      </c>
      <c r="AX31" s="461">
        <v>4.7356351327634023</v>
      </c>
      <c r="AY31" s="461">
        <v>4.8025986784933519</v>
      </c>
      <c r="AZ31" s="462">
        <v>3.7770339080510182</v>
      </c>
      <c r="BA31" s="462">
        <v>3.3970640035469715</v>
      </c>
      <c r="BB31" s="462">
        <v>3.42009995357727</v>
      </c>
      <c r="BC31" s="462">
        <v>3.4510707272775849</v>
      </c>
      <c r="BD31" s="462">
        <v>3.4747312708920126</v>
      </c>
      <c r="BE31" s="463">
        <v>4.6277600210918131</v>
      </c>
      <c r="BF31" s="463">
        <v>4.5660038924420938</v>
      </c>
      <c r="BG31" s="463">
        <v>4.6430334190585514</v>
      </c>
      <c r="BH31" s="463">
        <v>4.7356351327634023</v>
      </c>
      <c r="BI31" s="463">
        <v>4.8025986784933519</v>
      </c>
      <c r="BJ31" s="463">
        <v>3.3488219766255529</v>
      </c>
      <c r="BK31" s="463">
        <v>3.0555920445946874</v>
      </c>
      <c r="BL31" s="463">
        <v>3.0813332773566739</v>
      </c>
      <c r="BM31" s="463">
        <v>3.12662182458824</v>
      </c>
      <c r="BN31" s="463">
        <v>3.157601050909784</v>
      </c>
      <c r="BO31" s="464"/>
      <c r="BP31" s="465"/>
      <c r="BQ31" s="465"/>
      <c r="BR31" s="465"/>
      <c r="BS31" s="465"/>
      <c r="BT31" s="464"/>
      <c r="BU31" s="465"/>
      <c r="BV31" s="465"/>
      <c r="BW31" s="465"/>
      <c r="BX31" s="465"/>
      <c r="BY31" s="464"/>
      <c r="BZ31" s="465"/>
      <c r="CA31" s="465"/>
      <c r="CB31" s="465"/>
      <c r="CC31" s="465"/>
    </row>
    <row r="32" spans="1:82" ht="16" x14ac:dyDescent="0.5">
      <c r="A32" s="416"/>
      <c r="B32" s="416"/>
      <c r="C32" s="416"/>
      <c r="D32" s="416"/>
      <c r="E32" s="416" t="s">
        <v>584</v>
      </c>
      <c r="F32" s="416"/>
      <c r="G32" s="416" t="s">
        <v>583</v>
      </c>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K32" s="454"/>
      <c r="AL32" s="454"/>
      <c r="AM32" s="454"/>
      <c r="AN32" s="454"/>
      <c r="AO32" s="454"/>
      <c r="AU32" s="460">
        <v>5.2031041367120405</v>
      </c>
      <c r="AV32" s="461">
        <v>5.1823895341901958</v>
      </c>
      <c r="AW32" s="461">
        <v>5.2803147798464485</v>
      </c>
      <c r="AX32" s="461">
        <v>5.376148319941449</v>
      </c>
      <c r="AY32" s="461">
        <v>5.4343593431981807</v>
      </c>
      <c r="AZ32" s="462">
        <v>5.7732818445200902</v>
      </c>
      <c r="BA32" s="462">
        <v>5.1494103495032171</v>
      </c>
      <c r="BB32" s="462">
        <v>5.1571818157317084</v>
      </c>
      <c r="BC32" s="462">
        <v>5.2977118426061685</v>
      </c>
      <c r="BD32" s="462">
        <v>5.4397681656966448</v>
      </c>
      <c r="BE32" s="463">
        <v>5.2031041367120405</v>
      </c>
      <c r="BF32" s="463">
        <v>5.1823895341901958</v>
      </c>
      <c r="BG32" s="463">
        <v>5.2803147798464485</v>
      </c>
      <c r="BH32" s="463">
        <v>5.376148319941449</v>
      </c>
      <c r="BI32" s="463">
        <v>5.4343593431981807</v>
      </c>
      <c r="BJ32" s="463">
        <v>5.0953636038514301</v>
      </c>
      <c r="BK32" s="463">
        <v>4.6216506477397505</v>
      </c>
      <c r="BL32" s="463">
        <v>4.6292737075631836</v>
      </c>
      <c r="BM32" s="463">
        <v>4.7847095340482477</v>
      </c>
      <c r="BN32" s="463">
        <v>4.9262940731403235</v>
      </c>
      <c r="BO32" s="465"/>
      <c r="BP32" s="465"/>
      <c r="BQ32" s="465"/>
      <c r="BR32" s="465"/>
      <c r="BS32" s="465"/>
      <c r="BT32" s="465"/>
      <c r="BU32" s="465"/>
      <c r="BV32" s="465"/>
      <c r="BW32" s="465"/>
      <c r="BX32" s="465"/>
      <c r="BY32" s="465"/>
      <c r="BZ32" s="465"/>
      <c r="CA32" s="465"/>
      <c r="CB32" s="465"/>
      <c r="CC32" s="465"/>
    </row>
    <row r="33" spans="1:82" ht="16" x14ac:dyDescent="0.5">
      <c r="A33" s="416"/>
      <c r="B33" s="416"/>
      <c r="C33" s="416"/>
      <c r="D33" s="416"/>
      <c r="E33" s="416" t="s">
        <v>585</v>
      </c>
      <c r="F33" s="416"/>
      <c r="G33" s="416" t="s">
        <v>583</v>
      </c>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K33" s="454"/>
      <c r="AL33" s="454"/>
      <c r="AM33" s="454"/>
      <c r="AN33" s="454"/>
      <c r="AO33" s="454"/>
      <c r="AU33" s="460">
        <v>1.8694313040920225</v>
      </c>
      <c r="AV33" s="461">
        <v>1.8384712306892987</v>
      </c>
      <c r="AW33" s="461">
        <v>1.8280621170842597</v>
      </c>
      <c r="AX33" s="461">
        <v>1.8155327292941397</v>
      </c>
      <c r="AY33" s="461">
        <v>1.7935492946040354</v>
      </c>
      <c r="AZ33" s="462">
        <v>1.7396739105290642</v>
      </c>
      <c r="BA33" s="462">
        <v>1.5627277811210933</v>
      </c>
      <c r="BB33" s="462">
        <v>1.5322671052636951</v>
      </c>
      <c r="BC33" s="462">
        <v>1.4982498072136925</v>
      </c>
      <c r="BD33" s="462">
        <v>1.3943085551612955</v>
      </c>
      <c r="BE33" s="463">
        <v>1.8694313040920225</v>
      </c>
      <c r="BF33" s="463">
        <v>1.8384712306892987</v>
      </c>
      <c r="BG33" s="463">
        <v>1.8280621170842597</v>
      </c>
      <c r="BH33" s="463">
        <v>1.8155327292941397</v>
      </c>
      <c r="BI33" s="463">
        <v>1.7935492946040354</v>
      </c>
      <c r="BJ33" s="463">
        <v>1.3112583202696366</v>
      </c>
      <c r="BK33" s="463">
        <v>1.215669298767865</v>
      </c>
      <c r="BL33" s="463">
        <v>1.1940742928593973</v>
      </c>
      <c r="BM33" s="463">
        <v>1.1722407207435359</v>
      </c>
      <c r="BN33" s="463">
        <v>1.0767978477270339</v>
      </c>
      <c r="BO33" s="465"/>
      <c r="BP33" s="465"/>
      <c r="BQ33" s="465"/>
      <c r="BR33" s="465"/>
      <c r="BS33" s="465"/>
      <c r="BT33" s="465"/>
      <c r="BU33" s="465"/>
      <c r="BV33" s="465"/>
      <c r="BW33" s="465"/>
      <c r="BX33" s="465"/>
      <c r="BY33" s="465"/>
      <c r="BZ33" s="465"/>
      <c r="CA33" s="465"/>
      <c r="CB33" s="465"/>
      <c r="CC33" s="465"/>
    </row>
    <row r="34" spans="1:82" ht="16" x14ac:dyDescent="0.5">
      <c r="A34" s="416"/>
      <c r="B34" s="416"/>
      <c r="C34" s="416"/>
      <c r="D34" s="416"/>
      <c r="E34" s="416" t="s">
        <v>586</v>
      </c>
      <c r="F34" s="416"/>
      <c r="G34" s="416" t="s">
        <v>306</v>
      </c>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K34" s="454"/>
      <c r="AL34" s="454"/>
      <c r="AM34" s="454"/>
      <c r="AN34" s="454"/>
      <c r="AO34" s="454"/>
      <c r="AU34" s="466">
        <v>0.16861191201964856</v>
      </c>
      <c r="AV34" s="467">
        <v>0.17440146544950327</v>
      </c>
      <c r="AW34" s="467">
        <v>0.18142361794449835</v>
      </c>
      <c r="AX34" s="467">
        <v>0.18862222850007412</v>
      </c>
      <c r="AY34" s="467">
        <v>0.19697850218349391</v>
      </c>
      <c r="AZ34" s="468">
        <v>0.17595370755778425</v>
      </c>
      <c r="BA34" s="468">
        <v>0.17638963498156049</v>
      </c>
      <c r="BB34" s="468">
        <v>0.1818037914771965</v>
      </c>
      <c r="BC34" s="468">
        <v>0.18689225438955095</v>
      </c>
      <c r="BD34" s="468">
        <v>0.18717974950127833</v>
      </c>
      <c r="BE34" s="469">
        <v>0.16362450343271875</v>
      </c>
      <c r="BF34" s="469">
        <v>0.16877232756240917</v>
      </c>
      <c r="BG34" s="469">
        <v>0.17560596885988117</v>
      </c>
      <c r="BH34" s="469">
        <v>0.18279246844290564</v>
      </c>
      <c r="BI34" s="469">
        <v>0.1911351208086878</v>
      </c>
      <c r="BJ34" s="469">
        <v>0.15060029700658073</v>
      </c>
      <c r="BK34" s="469">
        <v>0.1519084419964383</v>
      </c>
      <c r="BL34" s="469">
        <v>0.1574989705376251</v>
      </c>
      <c r="BM34" s="469">
        <v>0.16310526221494168</v>
      </c>
      <c r="BN34" s="469">
        <v>0.16419508362592816</v>
      </c>
      <c r="BO34" s="469"/>
      <c r="BP34" s="469"/>
      <c r="BQ34" s="469"/>
      <c r="BR34" s="469"/>
      <c r="BS34" s="469"/>
      <c r="BT34" s="469"/>
      <c r="BU34" s="469"/>
      <c r="BV34" s="469"/>
      <c r="BW34" s="469"/>
      <c r="BX34" s="469"/>
      <c r="BY34" s="469"/>
      <c r="BZ34" s="469"/>
      <c r="CA34" s="469"/>
      <c r="CB34" s="469"/>
      <c r="CC34" s="469"/>
    </row>
    <row r="35" spans="1:82" ht="16" x14ac:dyDescent="0.5">
      <c r="A35" s="416"/>
      <c r="B35" s="416"/>
      <c r="C35" s="416"/>
      <c r="D35" s="416"/>
      <c r="E35" s="416" t="s">
        <v>587</v>
      </c>
      <c r="F35" s="416"/>
      <c r="G35" s="416" t="s">
        <v>306</v>
      </c>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K35" s="454"/>
      <c r="AL35" s="454"/>
      <c r="AM35" s="454"/>
      <c r="AN35" s="454"/>
      <c r="AO35" s="454"/>
      <c r="AU35" s="466">
        <v>0.59999487876893232</v>
      </c>
      <c r="AV35" s="467">
        <v>0.59999381651094652</v>
      </c>
      <c r="AW35" s="467">
        <v>0.5999920260269439</v>
      </c>
      <c r="AX35" s="467">
        <v>0.59999091519538439</v>
      </c>
      <c r="AY35" s="467">
        <v>0.59998876303320636</v>
      </c>
      <c r="AZ35" s="468">
        <v>0.6</v>
      </c>
      <c r="BA35" s="468">
        <v>0.6</v>
      </c>
      <c r="BB35" s="468">
        <v>0.6</v>
      </c>
      <c r="BC35" s="468">
        <v>0.6</v>
      </c>
      <c r="BD35" s="468">
        <v>0.6</v>
      </c>
      <c r="BE35" s="469">
        <v>0.59999487876893232</v>
      </c>
      <c r="BF35" s="469">
        <v>0.59999381651094652</v>
      </c>
      <c r="BG35" s="469">
        <v>0.5999920260269439</v>
      </c>
      <c r="BH35" s="469">
        <v>0.59999091519538439</v>
      </c>
      <c r="BI35" s="469">
        <v>0.59998876303320636</v>
      </c>
      <c r="BJ35" s="469">
        <v>0.59810953160120361</v>
      </c>
      <c r="BK35" s="469">
        <v>0.6</v>
      </c>
      <c r="BL35" s="469">
        <v>0.6</v>
      </c>
      <c r="BM35" s="469">
        <v>0.6</v>
      </c>
      <c r="BN35" s="469">
        <v>0.6</v>
      </c>
      <c r="BO35" s="469"/>
      <c r="BP35" s="469"/>
      <c r="BQ35" s="469"/>
      <c r="BR35" s="469"/>
      <c r="BS35" s="469"/>
      <c r="BT35" s="469"/>
      <c r="BU35" s="469"/>
      <c r="BV35" s="469"/>
      <c r="BW35" s="469"/>
      <c r="BX35" s="469"/>
      <c r="BY35" s="469"/>
      <c r="BZ35" s="469"/>
      <c r="CA35" s="469"/>
      <c r="CB35" s="469"/>
      <c r="CC35" s="469"/>
    </row>
    <row r="36" spans="1:82" ht="16" x14ac:dyDescent="0.5">
      <c r="A36" s="416"/>
      <c r="B36" s="416"/>
      <c r="C36" s="416"/>
      <c r="D36" s="416"/>
      <c r="E36" s="416" t="s">
        <v>588</v>
      </c>
      <c r="F36" s="416"/>
      <c r="G36" s="416" t="s">
        <v>306</v>
      </c>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K36" s="454"/>
      <c r="AL36" s="454"/>
      <c r="AM36" s="454"/>
      <c r="AN36" s="454"/>
      <c r="AO36" s="454"/>
      <c r="AU36" s="466">
        <v>5.4489157394207191E-2</v>
      </c>
      <c r="AV36" s="467">
        <v>5.6677504704852853E-2</v>
      </c>
      <c r="AW36" s="467">
        <v>6.2935541048413882E-2</v>
      </c>
      <c r="AX36" s="467">
        <v>6.6321471285372427E-2</v>
      </c>
      <c r="AY36" s="467">
        <v>7.2438204355447178E-2</v>
      </c>
      <c r="AZ36" s="468">
        <v>0.11628312024542957</v>
      </c>
      <c r="BA36" s="468">
        <v>6.4233617034777132E-2</v>
      </c>
      <c r="BB36" s="468">
        <v>6.9199934051522194E-2</v>
      </c>
      <c r="BC36" s="468">
        <v>7.1446396931569386E-2</v>
      </c>
      <c r="BD36" s="468">
        <v>7.8566644054846743E-2</v>
      </c>
      <c r="BE36" s="469">
        <v>5.4489157394207191E-2</v>
      </c>
      <c r="BF36" s="469">
        <v>5.6677504704852853E-2</v>
      </c>
      <c r="BG36" s="469">
        <v>6.2935541048413882E-2</v>
      </c>
      <c r="BH36" s="469">
        <v>6.6321471285372427E-2</v>
      </c>
      <c r="BI36" s="469">
        <v>7.2438204355447178E-2</v>
      </c>
      <c r="BJ36" s="469">
        <v>7.0636116948381664E-2</v>
      </c>
      <c r="BK36" s="469">
        <v>3.0779272817843258E-2</v>
      </c>
      <c r="BL36" s="469">
        <v>3.1321941640159764E-2</v>
      </c>
      <c r="BM36" s="469">
        <v>3.4412961195695001E-2</v>
      </c>
      <c r="BN36" s="469">
        <v>4.2827992036140163E-2</v>
      </c>
      <c r="BO36" s="469"/>
      <c r="BP36" s="469"/>
      <c r="BQ36" s="469"/>
      <c r="BR36" s="469"/>
      <c r="BS36" s="469"/>
      <c r="BT36" s="469"/>
      <c r="BU36" s="469"/>
      <c r="BV36" s="469"/>
      <c r="BW36" s="469"/>
      <c r="BX36" s="469"/>
      <c r="BY36" s="469"/>
      <c r="BZ36" s="469"/>
      <c r="CA36" s="469"/>
      <c r="CB36" s="469"/>
      <c r="CC36" s="469"/>
    </row>
    <row r="37" spans="1:82" ht="16" x14ac:dyDescent="0.5">
      <c r="A37" s="416"/>
      <c r="B37" s="416"/>
      <c r="C37" s="416"/>
      <c r="D37" s="416"/>
      <c r="E37" s="416" t="s">
        <v>589</v>
      </c>
      <c r="F37" s="416"/>
      <c r="G37" s="416" t="s">
        <v>583</v>
      </c>
      <c r="H37" s="416"/>
      <c r="I37" s="416"/>
      <c r="J37" s="416"/>
      <c r="K37" s="416"/>
      <c r="L37" s="416"/>
      <c r="M37" s="416"/>
      <c r="N37" s="416"/>
      <c r="O37" s="416"/>
      <c r="P37" s="416"/>
      <c r="Q37" s="416"/>
      <c r="R37" s="416"/>
      <c r="S37" s="416"/>
      <c r="T37" s="416"/>
      <c r="U37" s="416"/>
      <c r="V37" s="416"/>
      <c r="W37" s="416"/>
      <c r="X37" s="416"/>
      <c r="Y37" s="416"/>
      <c r="Z37" s="416"/>
      <c r="AA37" s="427"/>
      <c r="AB37" s="427"/>
      <c r="AC37" s="427"/>
      <c r="AD37" s="427"/>
      <c r="AE37" s="427"/>
      <c r="AF37" s="427"/>
      <c r="AG37" s="427"/>
      <c r="AH37" s="427"/>
      <c r="AI37" s="427"/>
      <c r="AK37" s="454"/>
      <c r="AL37" s="454"/>
      <c r="AM37" s="454"/>
      <c r="AN37" s="454"/>
      <c r="AO37" s="454"/>
      <c r="AU37" s="460">
        <v>0.84428069990526133</v>
      </c>
      <c r="AV37" s="461">
        <v>0.79650943621223536</v>
      </c>
      <c r="AW37" s="461">
        <v>0.71400149865087337</v>
      </c>
      <c r="AX37" s="461">
        <v>0.67749678097596089</v>
      </c>
      <c r="AY37" s="461">
        <v>0.6204199000210725</v>
      </c>
      <c r="AZ37" s="462">
        <v>1.2058772574149359</v>
      </c>
      <c r="BA37" s="462">
        <v>0.78773069490680447</v>
      </c>
      <c r="BB37" s="462">
        <v>0.91827457922350486</v>
      </c>
      <c r="BC37" s="462">
        <v>1.0097781694123136</v>
      </c>
      <c r="BD37" s="462">
        <v>1.4269136429968921</v>
      </c>
      <c r="BE37" s="463">
        <v>0.84428069990526133</v>
      </c>
      <c r="BF37" s="463">
        <v>0.79650943621223536</v>
      </c>
      <c r="BG37" s="463">
        <v>0.71400149865087337</v>
      </c>
      <c r="BH37" s="463">
        <v>0.67749678097596089</v>
      </c>
      <c r="BI37" s="463">
        <v>0.6204199000210725</v>
      </c>
      <c r="BJ37" s="463">
        <v>1.2656249436714053</v>
      </c>
      <c r="BK37" s="463">
        <v>0.71296033273291193</v>
      </c>
      <c r="BL37" s="463">
        <v>0.83682963007299627</v>
      </c>
      <c r="BM37" s="463">
        <v>1.0203464141899561</v>
      </c>
      <c r="BN37" s="463">
        <v>2.1957844769161623</v>
      </c>
      <c r="BO37" s="465"/>
      <c r="BP37" s="465"/>
      <c r="BQ37" s="465"/>
      <c r="BR37" s="465"/>
      <c r="BS37" s="465"/>
      <c r="BT37" s="465"/>
      <c r="BU37" s="465"/>
      <c r="BV37" s="465"/>
      <c r="BW37" s="465"/>
      <c r="BX37" s="465"/>
      <c r="BY37" s="465"/>
      <c r="BZ37" s="465"/>
      <c r="CA37" s="465"/>
      <c r="CB37" s="465"/>
      <c r="CC37" s="465"/>
    </row>
    <row r="38" spans="1:82" ht="16" x14ac:dyDescent="0.5">
      <c r="A38" s="416"/>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27"/>
      <c r="AB38" s="427"/>
      <c r="AC38" s="427"/>
      <c r="AD38" s="427"/>
      <c r="AE38" s="427"/>
      <c r="AF38" s="427"/>
      <c r="AG38" s="427"/>
      <c r="AH38" s="427"/>
      <c r="AI38" s="427"/>
      <c r="AJ38" s="427"/>
      <c r="AK38" s="427"/>
      <c r="AL38" s="427"/>
      <c r="AM38" s="427"/>
      <c r="AN38" s="427"/>
      <c r="AO38" s="427"/>
      <c r="AP38" s="427"/>
      <c r="AQ38" s="427"/>
      <c r="AR38" s="427"/>
      <c r="AS38" s="427"/>
      <c r="AT38" s="428"/>
      <c r="AU38" s="427"/>
      <c r="AV38" s="427"/>
      <c r="AW38" s="470"/>
    </row>
    <row r="39" spans="1:82" ht="16" x14ac:dyDescent="0.5">
      <c r="A39" s="416"/>
      <c r="B39" s="416"/>
      <c r="C39" s="424" t="s">
        <v>590</v>
      </c>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5"/>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4"/>
      <c r="BR39" s="424"/>
      <c r="BS39" s="424"/>
      <c r="BT39" s="424"/>
      <c r="BU39" s="424"/>
      <c r="BV39" s="424"/>
      <c r="BW39" s="424"/>
      <c r="BX39" s="424"/>
      <c r="BY39" s="424"/>
      <c r="BZ39" s="424"/>
      <c r="CA39" s="424"/>
      <c r="CB39" s="424"/>
      <c r="CC39" s="424"/>
      <c r="CD39" s="424"/>
    </row>
    <row r="40" spans="1:82" ht="16" x14ac:dyDescent="0.5">
      <c r="A40" s="454"/>
      <c r="B40" s="416"/>
      <c r="C40" s="416"/>
      <c r="D40" s="416"/>
      <c r="E40" s="471"/>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72"/>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c r="BW40" s="416"/>
      <c r="BX40" s="416"/>
      <c r="BY40" s="416"/>
      <c r="BZ40" s="416"/>
      <c r="CA40" s="416"/>
      <c r="CB40" s="416"/>
      <c r="CC40" s="416"/>
      <c r="CD40" s="416"/>
    </row>
    <row r="41" spans="1:82" ht="16" x14ac:dyDescent="0.5">
      <c r="A41" s="454"/>
      <c r="B41" s="416"/>
      <c r="C41" s="416"/>
      <c r="D41" s="424" t="s">
        <v>591</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5"/>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row>
    <row r="42" spans="1:82" ht="16" x14ac:dyDescent="0.5">
      <c r="A42" s="454"/>
      <c r="B42" s="416"/>
      <c r="C42" s="416"/>
      <c r="D42" s="416"/>
      <c r="E42" s="416"/>
      <c r="F42" s="416"/>
      <c r="G42" s="473"/>
      <c r="H42" s="416"/>
      <c r="I42" s="474"/>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72"/>
      <c r="AU42" s="416"/>
      <c r="AV42" s="416"/>
      <c r="AW42" s="416"/>
      <c r="AX42" s="416"/>
      <c r="AY42" s="416"/>
    </row>
    <row r="43" spans="1:82" ht="16" x14ac:dyDescent="0.5">
      <c r="A43" s="454"/>
      <c r="B43" s="416"/>
      <c r="C43" s="416"/>
      <c r="D43" s="416"/>
      <c r="E43" s="475" t="s">
        <v>50</v>
      </c>
      <c r="F43" s="416"/>
      <c r="G43" s="473" t="s">
        <v>147</v>
      </c>
      <c r="H43" s="416"/>
      <c r="I43" s="474"/>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27"/>
      <c r="AK43" s="427"/>
      <c r="AL43" s="427"/>
      <c r="AM43" s="427"/>
      <c r="AN43" s="427"/>
      <c r="AO43" s="427"/>
      <c r="AP43" s="427">
        <v>125.34032348079656</v>
      </c>
      <c r="AQ43" s="427">
        <v>119.32142951366868</v>
      </c>
      <c r="AR43" s="427">
        <v>127.41106936159655</v>
      </c>
      <c r="AS43" s="427">
        <v>145.84965291051537</v>
      </c>
      <c r="AT43" s="428">
        <v>148.47170636110397</v>
      </c>
      <c r="AU43" s="427">
        <v>180.88392888588874</v>
      </c>
      <c r="AV43" s="427">
        <v>190.0187358349915</v>
      </c>
      <c r="AW43" s="427">
        <v>185.24909791018831</v>
      </c>
      <c r="AX43" s="427">
        <v>180.63861752181344</v>
      </c>
      <c r="AY43" s="427">
        <v>163.59780106368459</v>
      </c>
    </row>
    <row r="44" spans="1:82" ht="16" x14ac:dyDescent="0.5">
      <c r="A44" s="454"/>
      <c r="B44" s="416"/>
      <c r="C44" s="416"/>
      <c r="D44" s="416"/>
      <c r="E44" s="476" t="s">
        <v>51</v>
      </c>
      <c r="F44" s="416"/>
      <c r="G44" s="473" t="s">
        <v>147</v>
      </c>
      <c r="H44" s="416"/>
      <c r="I44" s="474"/>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27"/>
      <c r="AK44" s="427"/>
      <c r="AL44" s="427"/>
      <c r="AM44" s="427"/>
      <c r="AN44" s="427"/>
      <c r="AO44" s="427"/>
      <c r="AP44" s="427">
        <v>133.56879482884503</v>
      </c>
      <c r="AQ44" s="427">
        <v>221.76591328167916</v>
      </c>
      <c r="AR44" s="427">
        <v>120.64245252202174</v>
      </c>
      <c r="AS44" s="427">
        <v>105.63046962941139</v>
      </c>
      <c r="AT44" s="428">
        <v>122.29278489773843</v>
      </c>
      <c r="AU44" s="427">
        <v>125.612957574177</v>
      </c>
      <c r="AV44" s="427">
        <v>114.74737526367362</v>
      </c>
      <c r="AW44" s="427">
        <v>115.25720756469046</v>
      </c>
      <c r="AX44" s="427">
        <v>114.80828811928713</v>
      </c>
      <c r="AY44" s="427">
        <v>114.70384275276061</v>
      </c>
    </row>
    <row r="45" spans="1:82" ht="16" x14ac:dyDescent="0.5">
      <c r="A45" s="454"/>
      <c r="B45" s="416"/>
      <c r="C45" s="416"/>
      <c r="D45" s="416"/>
      <c r="E45" s="476" t="s">
        <v>259</v>
      </c>
      <c r="F45" s="416"/>
      <c r="G45" s="473" t="s">
        <v>147</v>
      </c>
      <c r="H45" s="416"/>
      <c r="I45" s="474"/>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27"/>
      <c r="AK45" s="427"/>
      <c r="AL45" s="427"/>
      <c r="AM45" s="427"/>
      <c r="AN45" s="427"/>
      <c r="AO45" s="427"/>
      <c r="AP45" s="427">
        <v>145.46798871487894</v>
      </c>
      <c r="AQ45" s="427">
        <v>148.64730009919441</v>
      </c>
      <c r="AR45" s="427">
        <v>152.44851178814486</v>
      </c>
      <c r="AS45" s="427">
        <v>157.48457656768181</v>
      </c>
      <c r="AT45" s="428">
        <v>161.88772032082747</v>
      </c>
      <c r="AU45" s="427">
        <v>239.60624852838544</v>
      </c>
      <c r="AV45" s="427">
        <v>249.15855474737248</v>
      </c>
      <c r="AW45" s="427">
        <v>259.20682455305968</v>
      </c>
      <c r="AX45" s="427">
        <v>268.63339518646438</v>
      </c>
      <c r="AY45" s="427">
        <v>278.07633540656457</v>
      </c>
    </row>
    <row r="46" spans="1:82" ht="16" x14ac:dyDescent="0.5">
      <c r="A46" s="454"/>
      <c r="B46" s="416"/>
      <c r="C46" s="416"/>
      <c r="D46" s="416"/>
      <c r="E46" s="476" t="s">
        <v>261</v>
      </c>
      <c r="F46" s="416"/>
      <c r="G46" s="473" t="s">
        <v>147</v>
      </c>
      <c r="H46" s="416"/>
      <c r="I46" s="474"/>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27"/>
      <c r="AK46" s="427"/>
      <c r="AL46" s="427"/>
      <c r="AM46" s="427"/>
      <c r="AN46" s="427"/>
      <c r="AO46" s="427"/>
      <c r="AP46" s="427">
        <v>84.134052207259643</v>
      </c>
      <c r="AQ46" s="427">
        <v>82.877349446843866</v>
      </c>
      <c r="AR46" s="427">
        <v>92.639712368529189</v>
      </c>
      <c r="AS46" s="427">
        <v>101.03097976947733</v>
      </c>
      <c r="AT46" s="428">
        <v>105.14278255225537</v>
      </c>
      <c r="AU46" s="427">
        <v>135.27228617645608</v>
      </c>
      <c r="AV46" s="427">
        <v>137.79399649838643</v>
      </c>
      <c r="AW46" s="427">
        <v>138.01484105704338</v>
      </c>
      <c r="AX46" s="427">
        <v>137.73201465226848</v>
      </c>
      <c r="AY46" s="427">
        <v>137.74473618335992</v>
      </c>
    </row>
    <row r="47" spans="1:82" ht="16" x14ac:dyDescent="0.5">
      <c r="A47" s="454"/>
      <c r="B47" s="416"/>
      <c r="C47" s="416"/>
      <c r="D47" s="416"/>
      <c r="E47" s="475" t="s">
        <v>592</v>
      </c>
      <c r="F47" s="416"/>
      <c r="G47" s="473" t="s">
        <v>147</v>
      </c>
      <c r="H47" s="416"/>
      <c r="I47" s="474"/>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27"/>
      <c r="AK47" s="427"/>
      <c r="AL47" s="427"/>
      <c r="AM47" s="427"/>
      <c r="AN47" s="427"/>
      <c r="AO47" s="427"/>
      <c r="AP47" s="427">
        <v>6.6285158210906046</v>
      </c>
      <c r="AQ47" s="427">
        <v>0</v>
      </c>
      <c r="AR47" s="427">
        <v>0</v>
      </c>
      <c r="AS47" s="427">
        <v>0</v>
      </c>
      <c r="AT47" s="428">
        <v>0</v>
      </c>
      <c r="AU47" s="427">
        <v>0</v>
      </c>
      <c r="AV47" s="427">
        <v>0</v>
      </c>
      <c r="AW47" s="427">
        <v>0</v>
      </c>
      <c r="AX47" s="427">
        <v>0</v>
      </c>
      <c r="AY47" s="427">
        <v>0</v>
      </c>
    </row>
    <row r="48" spans="1:82" ht="16" x14ac:dyDescent="0.5">
      <c r="A48" s="454"/>
      <c r="B48" s="416"/>
      <c r="C48" s="416"/>
      <c r="D48" s="416"/>
      <c r="E48" s="477" t="s">
        <v>265</v>
      </c>
      <c r="F48" s="478"/>
      <c r="G48" s="479" t="s">
        <v>147</v>
      </c>
      <c r="H48" s="478"/>
      <c r="I48" s="480"/>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v>495.13967505287081</v>
      </c>
      <c r="AQ48" s="478">
        <v>572.6119923413861</v>
      </c>
      <c r="AR48" s="478">
        <v>493.14174604029233</v>
      </c>
      <c r="AS48" s="478">
        <v>509.99567887708588</v>
      </c>
      <c r="AT48" s="481">
        <v>537.79499413192525</v>
      </c>
      <c r="AU48" s="478">
        <v>681.37542116490727</v>
      </c>
      <c r="AV48" s="478">
        <v>691.71866234442405</v>
      </c>
      <c r="AW48" s="478">
        <v>697.72797108498185</v>
      </c>
      <c r="AX48" s="478">
        <v>701.8123154798335</v>
      </c>
      <c r="AY48" s="478">
        <v>694.12271540636971</v>
      </c>
    </row>
    <row r="49" spans="1:82" ht="16" x14ac:dyDescent="0.5">
      <c r="A49" s="454"/>
      <c r="B49" s="416"/>
      <c r="C49" s="416"/>
      <c r="D49" s="416"/>
      <c r="E49" s="475" t="s">
        <v>593</v>
      </c>
      <c r="F49" s="416"/>
      <c r="G49" s="473" t="s">
        <v>147</v>
      </c>
      <c r="H49" s="416"/>
      <c r="I49" s="474"/>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27"/>
      <c r="AK49" s="427"/>
      <c r="AL49" s="427"/>
      <c r="AM49" s="427"/>
      <c r="AN49" s="427"/>
      <c r="AO49" s="427"/>
      <c r="AP49" s="427">
        <v>0</v>
      </c>
      <c r="AQ49" s="427">
        <v>0</v>
      </c>
      <c r="AR49" s="427">
        <v>0</v>
      </c>
      <c r="AS49" s="427">
        <v>0</v>
      </c>
      <c r="AT49" s="428">
        <v>0</v>
      </c>
      <c r="AU49" s="427">
        <v>0</v>
      </c>
      <c r="AV49" s="427">
        <v>0</v>
      </c>
      <c r="AW49" s="427">
        <v>0</v>
      </c>
      <c r="AX49" s="427">
        <v>0</v>
      </c>
      <c r="AY49" s="427">
        <v>0</v>
      </c>
    </row>
    <row r="50" spans="1:82" ht="16" x14ac:dyDescent="0.5">
      <c r="A50" s="454"/>
      <c r="B50" s="416"/>
      <c r="C50" s="416"/>
      <c r="D50" s="416"/>
      <c r="E50" s="476" t="s">
        <v>268</v>
      </c>
      <c r="F50" s="416"/>
      <c r="G50" s="473" t="s">
        <v>147</v>
      </c>
      <c r="H50" s="416"/>
      <c r="I50" s="474"/>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27"/>
      <c r="AK50" s="427"/>
      <c r="AL50" s="427"/>
      <c r="AM50" s="427"/>
      <c r="AN50" s="427"/>
      <c r="AO50" s="427"/>
      <c r="AP50" s="427">
        <v>0</v>
      </c>
      <c r="AQ50" s="427">
        <v>0</v>
      </c>
      <c r="AR50" s="427">
        <v>0</v>
      </c>
      <c r="AS50" s="427">
        <v>0</v>
      </c>
      <c r="AT50" s="428">
        <v>0</v>
      </c>
      <c r="AU50" s="427">
        <v>0</v>
      </c>
      <c r="AV50" s="427">
        <v>0</v>
      </c>
      <c r="AW50" s="427">
        <v>0</v>
      </c>
      <c r="AX50" s="427">
        <v>0</v>
      </c>
      <c r="AY50" s="427">
        <v>0</v>
      </c>
    </row>
    <row r="51" spans="1:82" ht="16" x14ac:dyDescent="0.5">
      <c r="A51" s="454"/>
      <c r="B51" s="416"/>
      <c r="C51" s="416"/>
      <c r="D51" s="416"/>
      <c r="E51" s="475" t="s">
        <v>270</v>
      </c>
      <c r="F51" s="416"/>
      <c r="G51" s="473" t="s">
        <v>147</v>
      </c>
      <c r="H51" s="416"/>
      <c r="I51" s="474"/>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27"/>
      <c r="AK51" s="427"/>
      <c r="AL51" s="427"/>
      <c r="AM51" s="427"/>
      <c r="AN51" s="427"/>
      <c r="AO51" s="427"/>
      <c r="AP51" s="427">
        <v>-0.12454152449594805</v>
      </c>
      <c r="AQ51" s="427">
        <v>-0.12454152449594805</v>
      </c>
      <c r="AR51" s="427">
        <v>-0.12454152449594805</v>
      </c>
      <c r="AS51" s="427">
        <v>-0.12454152449594805</v>
      </c>
      <c r="AT51" s="428">
        <v>-0.12454152449594805</v>
      </c>
      <c r="AU51" s="427">
        <v>-0.12454152449594805</v>
      </c>
      <c r="AV51" s="427">
        <v>-0.12454152449594805</v>
      </c>
      <c r="AW51" s="427">
        <v>-0.12454152449594805</v>
      </c>
      <c r="AX51" s="427">
        <v>-0.12454152449594805</v>
      </c>
      <c r="AY51" s="427">
        <v>-0.12454152449594805</v>
      </c>
    </row>
    <row r="52" spans="1:82" ht="16" x14ac:dyDescent="0.5">
      <c r="A52" s="454"/>
      <c r="B52" s="416"/>
      <c r="C52" s="416"/>
      <c r="D52" s="416"/>
      <c r="E52" s="476" t="s">
        <v>272</v>
      </c>
      <c r="F52" s="416"/>
      <c r="G52" s="473" t="s">
        <v>147</v>
      </c>
      <c r="H52" s="416"/>
      <c r="I52" s="474"/>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27"/>
      <c r="AK52" s="427"/>
      <c r="AL52" s="427"/>
      <c r="AM52" s="427"/>
      <c r="AN52" s="427"/>
      <c r="AO52" s="427"/>
      <c r="AP52" s="427">
        <v>0</v>
      </c>
      <c r="AQ52" s="427">
        <v>0</v>
      </c>
      <c r="AR52" s="427">
        <v>0</v>
      </c>
      <c r="AS52" s="427">
        <v>0</v>
      </c>
      <c r="AT52" s="428">
        <v>0</v>
      </c>
      <c r="AU52" s="427">
        <v>0</v>
      </c>
      <c r="AV52" s="427">
        <v>0</v>
      </c>
      <c r="AW52" s="427">
        <v>0</v>
      </c>
      <c r="AX52" s="427">
        <v>0</v>
      </c>
      <c r="AY52" s="427">
        <v>0</v>
      </c>
    </row>
    <row r="53" spans="1:82" ht="16" x14ac:dyDescent="0.5">
      <c r="A53" s="454"/>
      <c r="B53" s="416"/>
      <c r="C53" s="416"/>
      <c r="D53" s="416"/>
      <c r="E53" s="476" t="s">
        <v>594</v>
      </c>
      <c r="F53" s="416"/>
      <c r="G53" s="473" t="s">
        <v>147</v>
      </c>
      <c r="H53" s="416"/>
      <c r="I53" s="474"/>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27"/>
      <c r="AK53" s="427"/>
      <c r="AL53" s="427"/>
      <c r="AM53" s="427"/>
      <c r="AN53" s="427"/>
      <c r="AO53" s="427"/>
      <c r="AP53" s="427">
        <v>1.8820233604861047</v>
      </c>
      <c r="AQ53" s="427">
        <v>1.7043327723246455</v>
      </c>
      <c r="AR53" s="427">
        <v>1.870579897473247</v>
      </c>
      <c r="AS53" s="427">
        <v>1.8910165300303863</v>
      </c>
      <c r="AT53" s="428">
        <v>1.8910165300303863</v>
      </c>
      <c r="AU53" s="427">
        <v>0</v>
      </c>
      <c r="AV53" s="427">
        <v>0</v>
      </c>
      <c r="AW53" s="427">
        <v>0</v>
      </c>
      <c r="AX53" s="427">
        <v>0</v>
      </c>
      <c r="AY53" s="427">
        <v>0</v>
      </c>
    </row>
    <row r="54" spans="1:82" ht="16" x14ac:dyDescent="0.5">
      <c r="A54" s="454"/>
      <c r="B54" s="416"/>
      <c r="C54" s="416"/>
      <c r="D54" s="416"/>
      <c r="E54" s="476" t="s">
        <v>595</v>
      </c>
      <c r="F54" s="416"/>
      <c r="G54" s="473" t="s">
        <v>147</v>
      </c>
      <c r="H54" s="416"/>
      <c r="I54" s="474"/>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27"/>
      <c r="AK54" s="427"/>
      <c r="AL54" s="427"/>
      <c r="AM54" s="427"/>
      <c r="AN54" s="427"/>
      <c r="AO54" s="427"/>
      <c r="AP54" s="427">
        <v>2.7595668914566778</v>
      </c>
      <c r="AQ54" s="427">
        <v>3.5511725290803935</v>
      </c>
      <c r="AR54" s="427">
        <v>4.9916627900000003</v>
      </c>
      <c r="AS54" s="427">
        <v>13.717041904016732</v>
      </c>
      <c r="AT54" s="428">
        <v>12.97145414866295</v>
      </c>
      <c r="AU54" s="427">
        <v>12.171999999999999</v>
      </c>
      <c r="AV54" s="427">
        <v>11.272000000000002</v>
      </c>
      <c r="AW54" s="427">
        <v>10.821999999999999</v>
      </c>
      <c r="AX54" s="427">
        <v>10.821999999999999</v>
      </c>
      <c r="AY54" s="427">
        <v>10.821999999999999</v>
      </c>
    </row>
    <row r="55" spans="1:82" ht="16" x14ac:dyDescent="0.5">
      <c r="A55" s="454"/>
      <c r="B55" s="416"/>
      <c r="C55" s="416"/>
      <c r="D55" s="416"/>
      <c r="E55" s="477" t="s">
        <v>277</v>
      </c>
      <c r="F55" s="478"/>
      <c r="G55" s="479" t="s">
        <v>147</v>
      </c>
      <c r="H55" s="416"/>
      <c r="I55" s="474"/>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78"/>
      <c r="AK55" s="478"/>
      <c r="AL55" s="478"/>
      <c r="AM55" s="478"/>
      <c r="AN55" s="478"/>
      <c r="AO55" s="478"/>
      <c r="AP55" s="478">
        <v>499.65672378031769</v>
      </c>
      <c r="AQ55" s="478">
        <v>577.74295611829518</v>
      </c>
      <c r="AR55" s="478">
        <v>499.87944720326965</v>
      </c>
      <c r="AS55" s="478">
        <v>525.47919578663709</v>
      </c>
      <c r="AT55" s="481">
        <v>552.53292328612258</v>
      </c>
      <c r="AU55" s="478">
        <v>693.42287964041134</v>
      </c>
      <c r="AV55" s="478">
        <v>702.86612081992814</v>
      </c>
      <c r="AW55" s="478">
        <v>708.4254295604859</v>
      </c>
      <c r="AX55" s="478">
        <v>712.50977395533755</v>
      </c>
      <c r="AY55" s="478">
        <v>704.82017388187376</v>
      </c>
    </row>
    <row r="56" spans="1:82" ht="16" x14ac:dyDescent="0.5">
      <c r="A56" s="454"/>
      <c r="B56" s="416"/>
      <c r="C56" s="416"/>
      <c r="D56" s="416"/>
      <c r="E56" s="475" t="s">
        <v>53</v>
      </c>
      <c r="F56" s="478"/>
      <c r="G56" s="473" t="s">
        <v>147</v>
      </c>
      <c r="H56" s="416"/>
      <c r="I56" s="474"/>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78"/>
      <c r="AK56" s="478"/>
      <c r="AL56" s="478"/>
      <c r="AM56" s="478"/>
      <c r="AN56" s="478"/>
      <c r="AO56" s="478"/>
      <c r="AP56" s="427">
        <v>24.532703429445657</v>
      </c>
      <c r="AQ56" s="482">
        <v>16.050295730019752</v>
      </c>
      <c r="AR56" s="482">
        <v>35.957990737016139</v>
      </c>
      <c r="AS56" s="482">
        <v>31.485221294225109</v>
      </c>
      <c r="AT56" s="483">
        <v>29.996750644519508</v>
      </c>
      <c r="AU56" s="482">
        <v>47.038563730650445</v>
      </c>
      <c r="AV56" s="482">
        <v>51.402514602930005</v>
      </c>
      <c r="AW56" s="482">
        <v>54.215996326304456</v>
      </c>
      <c r="AX56" s="482">
        <v>56.702412413084872</v>
      </c>
      <c r="AY56" s="482">
        <v>56.691547335603616</v>
      </c>
    </row>
    <row r="57" spans="1:82" ht="16" x14ac:dyDescent="0.5">
      <c r="A57" s="454"/>
      <c r="B57" s="416"/>
      <c r="C57" s="416"/>
      <c r="D57" s="416"/>
      <c r="E57" s="475" t="s">
        <v>279</v>
      </c>
      <c r="F57" s="416"/>
      <c r="G57" s="473" t="s">
        <v>147</v>
      </c>
      <c r="H57" s="416"/>
      <c r="I57" s="474"/>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27"/>
      <c r="AK57" s="427"/>
      <c r="AL57" s="427"/>
      <c r="AM57" s="427"/>
      <c r="AN57" s="427"/>
      <c r="AO57" s="427"/>
      <c r="AP57" s="427">
        <v>0</v>
      </c>
      <c r="AQ57" s="427">
        <v>0</v>
      </c>
      <c r="AR57" s="427">
        <v>0</v>
      </c>
      <c r="AS57" s="427">
        <v>0</v>
      </c>
      <c r="AT57" s="428">
        <v>0</v>
      </c>
      <c r="AU57" s="427">
        <v>0</v>
      </c>
      <c r="AV57" s="427">
        <v>0</v>
      </c>
      <c r="AW57" s="427">
        <v>0</v>
      </c>
      <c r="AX57" s="427">
        <v>0</v>
      </c>
      <c r="AY57" s="427">
        <v>0</v>
      </c>
    </row>
    <row r="58" spans="1:82" ht="16" x14ac:dyDescent="0.5">
      <c r="A58" s="454"/>
      <c r="B58" s="416"/>
      <c r="C58" s="416"/>
      <c r="D58" s="416"/>
      <c r="E58" s="477" t="s">
        <v>281</v>
      </c>
      <c r="F58" s="478"/>
      <c r="G58" s="479" t="s">
        <v>147</v>
      </c>
      <c r="H58" s="416"/>
      <c r="I58" s="474"/>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78"/>
      <c r="AK58" s="478"/>
      <c r="AL58" s="478"/>
      <c r="AM58" s="478"/>
      <c r="AN58" s="478"/>
      <c r="AO58" s="478"/>
      <c r="AP58" s="478">
        <v>524.18942720976338</v>
      </c>
      <c r="AQ58" s="478">
        <v>593.79325184831498</v>
      </c>
      <c r="AR58" s="478">
        <v>535.83743794028578</v>
      </c>
      <c r="AS58" s="478">
        <v>556.96441708086218</v>
      </c>
      <c r="AT58" s="481">
        <v>582.52967393064205</v>
      </c>
      <c r="AU58" s="478">
        <v>740.46144337106182</v>
      </c>
      <c r="AV58" s="478">
        <v>754.2686354228581</v>
      </c>
      <c r="AW58" s="478">
        <v>762.64142588679033</v>
      </c>
      <c r="AX58" s="478">
        <v>769.21218636842241</v>
      </c>
      <c r="AY58" s="478">
        <v>761.51172121747732</v>
      </c>
    </row>
    <row r="59" spans="1:82" ht="16" x14ac:dyDescent="0.5">
      <c r="A59" s="454"/>
      <c r="B59" s="416"/>
      <c r="C59" s="416"/>
      <c r="D59" s="416"/>
      <c r="E59" s="475" t="s">
        <v>283</v>
      </c>
      <c r="F59" s="478"/>
      <c r="G59" s="473" t="s">
        <v>147</v>
      </c>
      <c r="H59" s="416"/>
      <c r="I59" s="474"/>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78"/>
      <c r="AK59" s="478"/>
      <c r="AL59" s="478"/>
      <c r="AM59" s="478"/>
      <c r="AN59" s="478"/>
      <c r="AO59" s="478"/>
      <c r="AP59" s="427">
        <v>0</v>
      </c>
      <c r="AQ59" s="478">
        <v>0</v>
      </c>
      <c r="AR59" s="478">
        <v>0</v>
      </c>
      <c r="AS59" s="478">
        <v>0</v>
      </c>
      <c r="AT59" s="481">
        <v>0</v>
      </c>
      <c r="AU59" s="478">
        <v>0</v>
      </c>
      <c r="AV59" s="478">
        <v>0</v>
      </c>
      <c r="AW59" s="478">
        <v>0</v>
      </c>
      <c r="AX59" s="478">
        <v>0</v>
      </c>
      <c r="AY59" s="478">
        <v>0</v>
      </c>
    </row>
    <row r="60" spans="1:82" ht="16" x14ac:dyDescent="0.5">
      <c r="A60" s="454"/>
      <c r="B60" s="416"/>
      <c r="C60" s="416"/>
      <c r="D60" s="416"/>
      <c r="E60" s="475" t="s">
        <v>284</v>
      </c>
      <c r="F60" s="416"/>
      <c r="G60" s="473" t="s">
        <v>147</v>
      </c>
      <c r="H60" s="416"/>
      <c r="I60" s="474"/>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27"/>
      <c r="AK60" s="427"/>
      <c r="AL60" s="427"/>
      <c r="AM60" s="427"/>
      <c r="AN60" s="427"/>
      <c r="AO60" s="427"/>
      <c r="AP60" s="427">
        <v>0.12454152449594805</v>
      </c>
      <c r="AQ60" s="427">
        <v>0.12454152449594805</v>
      </c>
      <c r="AR60" s="427">
        <v>0.12454152449594805</v>
      </c>
      <c r="AS60" s="427">
        <v>0.12454152449594805</v>
      </c>
      <c r="AT60" s="428">
        <v>0.12454152449594805</v>
      </c>
      <c r="AU60" s="427">
        <v>0.12454152449594805</v>
      </c>
      <c r="AV60" s="427">
        <v>0.12454152449594805</v>
      </c>
      <c r="AW60" s="427">
        <v>0.12454152449594805</v>
      </c>
      <c r="AX60" s="427">
        <v>0.12454152449594805</v>
      </c>
      <c r="AY60" s="427">
        <v>0.12454152449594805</v>
      </c>
    </row>
    <row r="61" spans="1:82" ht="16" x14ac:dyDescent="0.5">
      <c r="A61" s="454"/>
      <c r="B61" s="416"/>
      <c r="C61" s="416"/>
      <c r="D61" s="416"/>
      <c r="E61" s="477" t="s">
        <v>596</v>
      </c>
      <c r="F61" s="478"/>
      <c r="G61" s="479" t="s">
        <v>147</v>
      </c>
      <c r="H61" s="416"/>
      <c r="I61" s="474"/>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78"/>
      <c r="AK61" s="478"/>
      <c r="AL61" s="478"/>
      <c r="AM61" s="478"/>
      <c r="AN61" s="478"/>
      <c r="AO61" s="478"/>
      <c r="AP61" s="478">
        <v>524.31396873425933</v>
      </c>
      <c r="AQ61" s="478">
        <v>593.91779337281093</v>
      </c>
      <c r="AR61" s="478">
        <v>535.96197946478173</v>
      </c>
      <c r="AS61" s="478">
        <v>557.08895860535813</v>
      </c>
      <c r="AT61" s="481">
        <v>582.654215455138</v>
      </c>
      <c r="AU61" s="478">
        <v>740.58598489555777</v>
      </c>
      <c r="AV61" s="478">
        <v>754.39317694735405</v>
      </c>
      <c r="AW61" s="478">
        <v>762.76596741128628</v>
      </c>
      <c r="AX61" s="478">
        <v>769.33672789291836</v>
      </c>
      <c r="AY61" s="478">
        <v>761.63626274197327</v>
      </c>
    </row>
    <row r="62" spans="1:82" ht="16" x14ac:dyDescent="0.5">
      <c r="A62" s="454"/>
      <c r="B62" s="416"/>
      <c r="C62" s="416"/>
      <c r="D62" s="416"/>
      <c r="E62" s="416"/>
      <c r="F62" s="416"/>
      <c r="G62" s="473"/>
      <c r="H62" s="416"/>
      <c r="I62" s="474"/>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72"/>
      <c r="AU62" s="416"/>
      <c r="AV62" s="416"/>
      <c r="AW62" s="416"/>
      <c r="AX62" s="416"/>
      <c r="AY62" s="416"/>
    </row>
    <row r="63" spans="1:82" ht="16" x14ac:dyDescent="0.5">
      <c r="A63" s="454"/>
      <c r="B63" s="416"/>
      <c r="C63" s="416"/>
      <c r="E63" s="416"/>
      <c r="F63" s="416"/>
      <c r="G63" s="473"/>
      <c r="H63" s="416"/>
      <c r="I63" s="474"/>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72"/>
      <c r="AU63" s="416"/>
      <c r="AV63" s="416"/>
      <c r="AW63" s="416"/>
      <c r="AX63" s="416"/>
      <c r="AY63" s="416"/>
    </row>
    <row r="64" spans="1:82" ht="16" x14ac:dyDescent="0.5">
      <c r="A64" s="454"/>
      <c r="B64" s="416"/>
      <c r="C64" s="416"/>
      <c r="D64" s="424" t="s">
        <v>597</v>
      </c>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84"/>
      <c r="AK64" s="484"/>
      <c r="AL64" s="484"/>
      <c r="AM64" s="484"/>
      <c r="AN64" s="484"/>
      <c r="AO64" s="484"/>
      <c r="AP64" s="484"/>
      <c r="AQ64" s="484"/>
      <c r="AR64" s="484"/>
      <c r="AS64" s="484"/>
      <c r="AT64" s="485"/>
      <c r="AU64" s="484"/>
      <c r="AV64" s="484"/>
      <c r="AW64" s="484"/>
      <c r="AX64" s="484"/>
      <c r="AY64" s="484"/>
      <c r="AZ64" s="484"/>
      <c r="BA64" s="484"/>
      <c r="BB64" s="484"/>
      <c r="BC64" s="484"/>
      <c r="BD64" s="484"/>
      <c r="BE64" s="484"/>
      <c r="BF64" s="484"/>
      <c r="BG64" s="484"/>
      <c r="BH64" s="484"/>
      <c r="BI64" s="484"/>
      <c r="BJ64" s="484"/>
      <c r="BK64" s="484"/>
      <c r="BL64" s="484"/>
      <c r="BM64" s="484"/>
      <c r="BN64" s="484"/>
      <c r="BO64" s="484"/>
      <c r="BP64" s="484"/>
      <c r="BQ64" s="484"/>
      <c r="BR64" s="484"/>
      <c r="BS64" s="484"/>
      <c r="BT64" s="484"/>
      <c r="BU64" s="484"/>
      <c r="BV64" s="484"/>
      <c r="BW64" s="484"/>
      <c r="BX64" s="484"/>
      <c r="BY64" s="484"/>
      <c r="BZ64" s="484"/>
      <c r="CA64" s="484"/>
      <c r="CB64" s="484"/>
      <c r="CC64" s="484"/>
      <c r="CD64" s="484"/>
    </row>
    <row r="65" spans="1:82" ht="16" x14ac:dyDescent="0.5">
      <c r="A65" s="454"/>
      <c r="B65" s="416"/>
      <c r="C65" s="416"/>
      <c r="D65" s="416"/>
      <c r="E65" s="416"/>
      <c r="F65" s="416"/>
      <c r="G65" s="473"/>
      <c r="H65" s="416"/>
      <c r="I65" s="474"/>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72"/>
      <c r="AU65" s="416"/>
      <c r="AV65" s="416"/>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6"/>
      <c r="BV65" s="416"/>
      <c r="BW65" s="416"/>
      <c r="BX65" s="416"/>
      <c r="BY65" s="416"/>
      <c r="BZ65" s="416"/>
      <c r="CA65" s="416"/>
      <c r="CB65" s="416"/>
      <c r="CC65" s="416"/>
      <c r="CD65" s="416"/>
    </row>
    <row r="66" spans="1:82" ht="16" x14ac:dyDescent="0.5">
      <c r="A66" s="416"/>
      <c r="B66" s="416"/>
      <c r="C66" s="416"/>
      <c r="D66" s="424" t="s">
        <v>598</v>
      </c>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5"/>
      <c r="AU66" s="424"/>
      <c r="AV66" s="424"/>
      <c r="AW66" s="424"/>
      <c r="AX66" s="424"/>
      <c r="AY66" s="424"/>
      <c r="AZ66" s="424"/>
      <c r="BA66" s="424"/>
      <c r="BB66" s="424"/>
      <c r="BC66" s="424"/>
      <c r="BD66" s="424"/>
      <c r="BE66" s="424"/>
      <c r="BF66" s="424"/>
      <c r="BG66" s="424"/>
      <c r="BH66" s="424"/>
      <c r="BI66" s="424"/>
      <c r="BJ66" s="424"/>
      <c r="BK66" s="424"/>
      <c r="BL66" s="424"/>
      <c r="BM66" s="424"/>
      <c r="BN66" s="424"/>
      <c r="BO66" s="424"/>
      <c r="BP66" s="424"/>
      <c r="BQ66" s="424"/>
      <c r="BR66" s="424"/>
      <c r="BS66" s="424"/>
      <c r="BT66" s="424"/>
      <c r="BU66" s="424"/>
      <c r="BV66" s="424"/>
      <c r="BW66" s="424"/>
      <c r="BX66" s="424"/>
      <c r="BY66" s="424"/>
      <c r="BZ66" s="424"/>
      <c r="CA66" s="424"/>
      <c r="CB66" s="424"/>
      <c r="CC66" s="424"/>
      <c r="CD66" s="424"/>
    </row>
    <row r="67" spans="1:82" ht="16" x14ac:dyDescent="0.5">
      <c r="A67" s="416"/>
      <c r="B67" s="416"/>
      <c r="C67" s="416"/>
      <c r="D67" s="416"/>
      <c r="E67" s="416"/>
      <c r="F67" s="416"/>
      <c r="G67" s="473"/>
      <c r="H67" s="416"/>
      <c r="I67" s="474"/>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72"/>
      <c r="AU67" s="416"/>
      <c r="AV67" s="416"/>
      <c r="AW67" s="416"/>
      <c r="AX67" s="416"/>
      <c r="AY67" s="416"/>
    </row>
    <row r="68" spans="1:82" ht="16" x14ac:dyDescent="0.5">
      <c r="A68" s="416"/>
      <c r="B68" s="416"/>
      <c r="C68" s="416"/>
      <c r="D68" s="416"/>
      <c r="E68" s="416" t="s">
        <v>599</v>
      </c>
      <c r="F68" s="416"/>
      <c r="G68" s="473" t="s">
        <v>147</v>
      </c>
      <c r="H68" s="416"/>
      <c r="I68" s="474"/>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27"/>
      <c r="AK68" s="427"/>
      <c r="AL68" s="427"/>
      <c r="AM68" s="427"/>
      <c r="AN68" s="427"/>
      <c r="AO68" s="427"/>
      <c r="AP68" s="427">
        <v>2428.6753220311425</v>
      </c>
      <c r="AQ68" s="427">
        <v>2673.0690765716831</v>
      </c>
      <c r="AR68" s="427">
        <v>2883.0141786886606</v>
      </c>
      <c r="AS68" s="427">
        <v>3012.2597295377627</v>
      </c>
      <c r="AT68" s="428">
        <v>3120.2744406500515</v>
      </c>
      <c r="AU68" s="427">
        <v>3171.5470881308274</v>
      </c>
      <c r="AV68" s="427">
        <v>3224.3782491087277</v>
      </c>
      <c r="AW68" s="427">
        <v>3260.4081927754087</v>
      </c>
      <c r="AX68" s="427">
        <v>3286.1039303583948</v>
      </c>
      <c r="AY68" s="427">
        <v>3292.5093305630016</v>
      </c>
    </row>
    <row r="69" spans="1:82" ht="16" x14ac:dyDescent="0.5">
      <c r="A69" s="416"/>
      <c r="B69" s="416"/>
      <c r="C69" s="416"/>
      <c r="D69" s="416"/>
      <c r="E69" s="416" t="s">
        <v>600</v>
      </c>
      <c r="F69" s="416"/>
      <c r="G69" s="473" t="s">
        <v>147</v>
      </c>
      <c r="H69" s="416"/>
      <c r="I69" s="474"/>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27"/>
      <c r="AK69" s="427"/>
      <c r="AL69" s="427"/>
      <c r="AM69" s="427"/>
      <c r="AN69" s="427"/>
      <c r="AO69" s="427"/>
      <c r="AP69" s="427">
        <v>-1394.7586146814781</v>
      </c>
      <c r="AQ69" s="427">
        <v>-1452.1952688310887</v>
      </c>
      <c r="AR69" s="427">
        <v>-1538.331795340928</v>
      </c>
      <c r="AS69" s="427">
        <v>-1617.0999229665219</v>
      </c>
      <c r="AT69" s="428">
        <v>-1694.3684796206858</v>
      </c>
      <c r="AU69" s="427">
        <v>-1902.9120106530161</v>
      </c>
      <c r="AV69" s="427">
        <v>-1934.607011557629</v>
      </c>
      <c r="AW69" s="427">
        <v>-1956.2189172581643</v>
      </c>
      <c r="AX69" s="427">
        <v>-1971.632504602883</v>
      </c>
      <c r="AY69" s="427">
        <v>-1975.4686005197857</v>
      </c>
    </row>
    <row r="70" spans="1:82" ht="16" x14ac:dyDescent="0.5">
      <c r="A70" s="416"/>
      <c r="B70" s="416"/>
      <c r="C70" s="416"/>
      <c r="D70" s="416"/>
      <c r="E70" s="416" t="s">
        <v>601</v>
      </c>
      <c r="F70" s="416"/>
      <c r="G70" s="473" t="s">
        <v>147</v>
      </c>
      <c r="H70" s="416"/>
      <c r="I70" s="474"/>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27"/>
      <c r="AK70" s="427"/>
      <c r="AL70" s="427"/>
      <c r="AM70" s="427"/>
      <c r="AN70" s="427"/>
      <c r="AO70" s="427"/>
      <c r="AP70" s="427">
        <v>1033.9167073496644</v>
      </c>
      <c r="AQ70" s="427">
        <v>1220.8738077405944</v>
      </c>
      <c r="AR70" s="427">
        <v>1344.6823833477326</v>
      </c>
      <c r="AS70" s="427">
        <v>1395.1598065712408</v>
      </c>
      <c r="AT70" s="428">
        <v>1425.9059610293657</v>
      </c>
      <c r="AU70" s="427">
        <v>1268.6350774778114</v>
      </c>
      <c r="AV70" s="427">
        <v>1289.7712375510987</v>
      </c>
      <c r="AW70" s="427">
        <v>1304.1892755172444</v>
      </c>
      <c r="AX70" s="427">
        <v>1314.4714257555117</v>
      </c>
      <c r="AY70" s="427">
        <v>1317.0407300432159</v>
      </c>
    </row>
    <row r="71" spans="1:82" ht="16" x14ac:dyDescent="0.5">
      <c r="A71" s="416"/>
      <c r="B71" s="416"/>
      <c r="C71" s="416"/>
      <c r="D71" s="416"/>
      <c r="E71" s="416"/>
      <c r="F71" s="416"/>
      <c r="G71" s="473"/>
      <c r="H71" s="416"/>
      <c r="I71" s="474"/>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72"/>
      <c r="AU71" s="416"/>
      <c r="AV71" s="416"/>
      <c r="AW71" s="416"/>
      <c r="AX71" s="416"/>
      <c r="AY71" s="416"/>
    </row>
    <row r="72" spans="1:82" ht="16" x14ac:dyDescent="0.5">
      <c r="A72" s="416"/>
      <c r="B72" s="416"/>
      <c r="C72" s="416"/>
      <c r="D72" s="416"/>
      <c r="E72" s="478" t="s">
        <v>602</v>
      </c>
      <c r="F72" s="416"/>
      <c r="G72" s="473"/>
      <c r="H72" s="416"/>
      <c r="I72" s="474"/>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72"/>
      <c r="AU72" s="416"/>
      <c r="AV72" s="416"/>
      <c r="AW72" s="416"/>
      <c r="AX72" s="416"/>
      <c r="AY72" s="416"/>
    </row>
    <row r="73" spans="1:82" ht="16" x14ac:dyDescent="0.5">
      <c r="A73" s="416"/>
      <c r="B73" s="416"/>
      <c r="C73" s="416"/>
      <c r="D73" s="416"/>
      <c r="E73" s="416" t="s">
        <v>603</v>
      </c>
      <c r="F73" s="416"/>
      <c r="G73" s="473" t="s">
        <v>147</v>
      </c>
      <c r="H73" s="416"/>
      <c r="I73" s="474"/>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27"/>
      <c r="AK73" s="427"/>
      <c r="AL73" s="427"/>
      <c r="AM73" s="427"/>
      <c r="AN73" s="427"/>
      <c r="AO73" s="427"/>
      <c r="AP73" s="427">
        <v>0</v>
      </c>
      <c r="AQ73" s="427">
        <v>2428.6753220311425</v>
      </c>
      <c r="AR73" s="427">
        <v>2673.0690765716831</v>
      </c>
      <c r="AS73" s="427">
        <v>2883.0141786886606</v>
      </c>
      <c r="AT73" s="428">
        <v>3012.2597295377627</v>
      </c>
      <c r="AU73" s="427">
        <v>3120.2744406500515</v>
      </c>
      <c r="AV73" s="427">
        <v>3171.5470881308274</v>
      </c>
      <c r="AW73" s="427">
        <v>3224.3782491087277</v>
      </c>
      <c r="AX73" s="427">
        <v>3260.4081927754087</v>
      </c>
      <c r="AY73" s="427">
        <v>3286.1039303583948</v>
      </c>
    </row>
    <row r="74" spans="1:82" ht="16" x14ac:dyDescent="0.5">
      <c r="A74" s="416"/>
      <c r="B74" s="416"/>
      <c r="C74" s="416"/>
      <c r="D74" s="416"/>
      <c r="E74" s="416" t="s">
        <v>604</v>
      </c>
      <c r="F74" s="416"/>
      <c r="G74" s="473" t="s">
        <v>147</v>
      </c>
      <c r="H74" s="416"/>
      <c r="I74" s="474"/>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27"/>
      <c r="AK74" s="427"/>
      <c r="AL74" s="427"/>
      <c r="AM74" s="427"/>
      <c r="AN74" s="427"/>
      <c r="AO74" s="427"/>
      <c r="AP74" s="427">
        <v>0</v>
      </c>
      <c r="AQ74" s="427">
        <v>213.09505735517087</v>
      </c>
      <c r="AR74" s="427">
        <v>148.27250753215139</v>
      </c>
      <c r="AS74" s="427">
        <v>81.090556591299901</v>
      </c>
      <c r="AT74" s="428">
        <v>47.041817949361757</v>
      </c>
      <c r="AU74" s="427">
        <v>31.037393519811303</v>
      </c>
      <c r="AV74" s="427">
        <v>35.651653494410311</v>
      </c>
      <c r="AW74" s="427">
        <v>37.373250585238111</v>
      </c>
      <c r="AX74" s="427">
        <v>37.82079593684557</v>
      </c>
      <c r="AY74" s="427">
        <v>38.118805592159333</v>
      </c>
    </row>
    <row r="75" spans="1:82" ht="16" x14ac:dyDescent="0.5">
      <c r="A75" s="416"/>
      <c r="B75" s="416"/>
      <c r="C75" s="416"/>
      <c r="D75" s="416"/>
      <c r="E75" s="416" t="s">
        <v>605</v>
      </c>
      <c r="F75" s="416"/>
      <c r="G75" s="473" t="s">
        <v>147</v>
      </c>
      <c r="H75" s="416"/>
      <c r="I75" s="474"/>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27"/>
      <c r="AK75" s="427"/>
      <c r="AL75" s="427"/>
      <c r="AM75" s="427"/>
      <c r="AN75" s="427"/>
      <c r="AO75" s="427"/>
      <c r="AP75" s="427">
        <v>2412.760235030868</v>
      </c>
      <c r="AQ75" s="427">
        <v>2641.7703793863134</v>
      </c>
      <c r="AR75" s="427">
        <v>2821.3415841038345</v>
      </c>
      <c r="AS75" s="427">
        <v>2964.1047352799606</v>
      </c>
      <c r="AT75" s="428">
        <v>3059.3015474871245</v>
      </c>
      <c r="AU75" s="427">
        <v>3151.3118341698628</v>
      </c>
      <c r="AV75" s="427">
        <v>3207.1987416252377</v>
      </c>
      <c r="AW75" s="427">
        <v>3261.7514996939658</v>
      </c>
      <c r="AX75" s="427">
        <v>3298.2289887122542</v>
      </c>
      <c r="AY75" s="427">
        <v>3324.2227359505541</v>
      </c>
    </row>
    <row r="76" spans="1:82" ht="16" x14ac:dyDescent="0.5">
      <c r="A76" s="416"/>
      <c r="B76" s="416"/>
      <c r="C76" s="416"/>
      <c r="D76" s="416"/>
      <c r="E76" s="416" t="s">
        <v>606</v>
      </c>
      <c r="F76" s="416"/>
      <c r="G76" s="473" t="s">
        <v>147</v>
      </c>
      <c r="H76" s="416"/>
      <c r="I76" s="474"/>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27"/>
      <c r="AK76" s="427"/>
      <c r="AL76" s="427"/>
      <c r="AM76" s="427"/>
      <c r="AN76" s="427"/>
      <c r="AO76" s="427"/>
      <c r="AP76" s="427">
        <v>0</v>
      </c>
      <c r="AQ76" s="427">
        <v>0</v>
      </c>
      <c r="AR76" s="427">
        <v>0</v>
      </c>
      <c r="AS76" s="427">
        <v>0</v>
      </c>
      <c r="AT76" s="428">
        <v>0</v>
      </c>
      <c r="AU76" s="427">
        <v>0</v>
      </c>
      <c r="AV76" s="427">
        <v>0</v>
      </c>
      <c r="AW76" s="427">
        <v>0</v>
      </c>
      <c r="AX76" s="427">
        <v>0</v>
      </c>
      <c r="AY76" s="427">
        <v>0</v>
      </c>
    </row>
    <row r="77" spans="1:82" ht="16" x14ac:dyDescent="0.5">
      <c r="A77" s="416"/>
      <c r="B77" s="416"/>
      <c r="C77" s="416"/>
      <c r="D77" s="416"/>
      <c r="E77" s="416" t="s">
        <v>607</v>
      </c>
      <c r="F77" s="416"/>
      <c r="G77" s="473" t="s">
        <v>147</v>
      </c>
      <c r="H77" s="416"/>
      <c r="I77" s="474"/>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27"/>
      <c r="AK77" s="427"/>
      <c r="AL77" s="427"/>
      <c r="AM77" s="427"/>
      <c r="AN77" s="427"/>
      <c r="AO77" s="427"/>
      <c r="AP77" s="427">
        <v>2412.760235030868</v>
      </c>
      <c r="AQ77" s="427">
        <v>2641.7703793863134</v>
      </c>
      <c r="AR77" s="427">
        <v>2821.3415841038345</v>
      </c>
      <c r="AS77" s="427">
        <v>2964.1047352799606</v>
      </c>
      <c r="AT77" s="428">
        <v>3059.3015474871245</v>
      </c>
      <c r="AU77" s="427">
        <v>3151.3118341698628</v>
      </c>
      <c r="AV77" s="427">
        <v>3207.1987416252377</v>
      </c>
      <c r="AW77" s="427">
        <v>3261.7514996939658</v>
      </c>
      <c r="AX77" s="427">
        <v>3298.2289887122542</v>
      </c>
      <c r="AY77" s="427">
        <v>3324.2227359505541</v>
      </c>
    </row>
    <row r="78" spans="1:82" ht="16" x14ac:dyDescent="0.5">
      <c r="A78" s="416"/>
      <c r="B78" s="416"/>
      <c r="C78" s="416"/>
      <c r="D78" s="416"/>
      <c r="E78" s="416" t="s">
        <v>608</v>
      </c>
      <c r="F78" s="416"/>
      <c r="G78" s="473" t="s">
        <v>147</v>
      </c>
      <c r="H78" s="416"/>
      <c r="I78" s="474"/>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27"/>
      <c r="AK78" s="427"/>
      <c r="AL78" s="427"/>
      <c r="AM78" s="427"/>
      <c r="AN78" s="427"/>
      <c r="AO78" s="427"/>
      <c r="AP78" s="427">
        <v>142.62084154440743</v>
      </c>
      <c r="AQ78" s="427">
        <v>172.13400172621957</v>
      </c>
      <c r="AR78" s="427">
        <v>214.1211063729711</v>
      </c>
      <c r="AS78" s="427">
        <v>210.06914042761025</v>
      </c>
      <c r="AT78" s="428">
        <v>230.01330608801729</v>
      </c>
      <c r="AU78" s="427">
        <v>274.71884589514684</v>
      </c>
      <c r="AV78" s="427">
        <v>286.9373420044185</v>
      </c>
      <c r="AW78" s="427">
        <v>284.90184657773875</v>
      </c>
      <c r="AX78" s="427">
        <v>290.46307835821619</v>
      </c>
      <c r="AY78" s="427">
        <v>287.77573384887501</v>
      </c>
    </row>
    <row r="79" spans="1:82" ht="16" x14ac:dyDescent="0.5">
      <c r="A79" s="416"/>
      <c r="B79" s="416"/>
      <c r="C79" s="416"/>
      <c r="D79" s="416"/>
      <c r="E79" s="416" t="s">
        <v>609</v>
      </c>
      <c r="F79" s="416"/>
      <c r="G79" s="473" t="s">
        <v>147</v>
      </c>
      <c r="H79" s="416"/>
      <c r="I79" s="474"/>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27"/>
      <c r="AK79" s="427"/>
      <c r="AL79" s="427"/>
      <c r="AM79" s="427"/>
      <c r="AN79" s="427"/>
      <c r="AO79" s="427"/>
      <c r="AP79" s="427">
        <v>-126.70575454413286</v>
      </c>
      <c r="AQ79" s="427">
        <v>-140.8353045408499</v>
      </c>
      <c r="AR79" s="427">
        <v>-152.44851178814486</v>
      </c>
      <c r="AS79" s="427">
        <v>-161.91414616980813</v>
      </c>
      <c r="AT79" s="428">
        <v>-169.04041292509018</v>
      </c>
      <c r="AU79" s="427">
        <v>-254.48359193418239</v>
      </c>
      <c r="AV79" s="427">
        <v>-269.75783452092878</v>
      </c>
      <c r="AW79" s="427">
        <v>-286.24515349629559</v>
      </c>
      <c r="AX79" s="427">
        <v>-302.58813671207565</v>
      </c>
      <c r="AY79" s="427">
        <v>-319.48913923642726</v>
      </c>
    </row>
    <row r="80" spans="1:82" ht="16" x14ac:dyDescent="0.5">
      <c r="A80" s="416"/>
      <c r="B80" s="416"/>
      <c r="C80" s="416"/>
      <c r="D80" s="416"/>
      <c r="E80" s="416" t="s">
        <v>599</v>
      </c>
      <c r="F80" s="416"/>
      <c r="G80" s="473" t="s">
        <v>147</v>
      </c>
      <c r="H80" s="416"/>
      <c r="I80" s="474"/>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27"/>
      <c r="AK80" s="427"/>
      <c r="AL80" s="427"/>
      <c r="AM80" s="427"/>
      <c r="AN80" s="427"/>
      <c r="AO80" s="427"/>
      <c r="AP80" s="427">
        <v>2428.6753220311425</v>
      </c>
      <c r="AQ80" s="427">
        <v>2673.0690765716831</v>
      </c>
      <c r="AR80" s="427">
        <v>2883.0141786886606</v>
      </c>
      <c r="AS80" s="427">
        <v>3012.2597295377627</v>
      </c>
      <c r="AT80" s="428">
        <v>3120.2744406500515</v>
      </c>
      <c r="AU80" s="427">
        <v>3171.5470881308274</v>
      </c>
      <c r="AV80" s="427">
        <v>3224.3782491087277</v>
      </c>
      <c r="AW80" s="427">
        <v>3260.4081927754087</v>
      </c>
      <c r="AX80" s="427">
        <v>3286.1039303583948</v>
      </c>
      <c r="AY80" s="427">
        <v>3292.5093305630016</v>
      </c>
    </row>
    <row r="81" spans="1:51" ht="16" x14ac:dyDescent="0.5">
      <c r="A81" s="416"/>
      <c r="B81" s="416"/>
      <c r="C81" s="416"/>
      <c r="D81" s="416"/>
      <c r="E81" s="416"/>
      <c r="F81" s="416"/>
      <c r="G81" s="473"/>
      <c r="H81" s="416"/>
      <c r="I81" s="474"/>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72"/>
      <c r="AU81" s="416"/>
      <c r="AV81" s="416"/>
      <c r="AW81" s="416"/>
      <c r="AX81" s="416"/>
      <c r="AY81" s="416"/>
    </row>
    <row r="82" spans="1:51" ht="16" x14ac:dyDescent="0.5">
      <c r="A82" s="416"/>
      <c r="B82" s="416"/>
      <c r="C82" s="416"/>
      <c r="D82" s="416"/>
      <c r="E82" s="478" t="s">
        <v>601</v>
      </c>
      <c r="F82" s="416"/>
      <c r="G82" s="473"/>
      <c r="H82" s="416"/>
      <c r="I82" s="474"/>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27"/>
      <c r="AK82" s="427"/>
      <c r="AL82" s="427"/>
      <c r="AM82" s="427"/>
      <c r="AN82" s="427"/>
      <c r="AO82" s="427"/>
      <c r="AP82" s="427"/>
      <c r="AQ82" s="427"/>
      <c r="AR82" s="427"/>
      <c r="AS82" s="427"/>
      <c r="AT82" s="428"/>
      <c r="AU82" s="427"/>
      <c r="AV82" s="427"/>
      <c r="AW82" s="427"/>
      <c r="AX82" s="427"/>
      <c r="AY82" s="427"/>
    </row>
    <row r="83" spans="1:51" ht="16" x14ac:dyDescent="0.5">
      <c r="A83" s="416"/>
      <c r="B83" s="416"/>
      <c r="C83" s="416"/>
      <c r="D83" s="416"/>
      <c r="E83" s="416" t="s">
        <v>610</v>
      </c>
      <c r="F83" s="416"/>
      <c r="G83" s="473" t="s">
        <v>147</v>
      </c>
      <c r="H83" s="416"/>
      <c r="I83" s="474"/>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27"/>
      <c r="AK83" s="427"/>
      <c r="AL83" s="427"/>
      <c r="AM83" s="427"/>
      <c r="AN83" s="427"/>
      <c r="AO83" s="427"/>
      <c r="AP83" s="427">
        <v>0</v>
      </c>
      <c r="AQ83" s="427">
        <v>1033.9167073496642</v>
      </c>
      <c r="AR83" s="427">
        <v>1220.8738077405942</v>
      </c>
      <c r="AS83" s="427">
        <v>1344.6823833477324</v>
      </c>
      <c r="AT83" s="428">
        <v>1395.1598065712406</v>
      </c>
      <c r="AU83" s="427">
        <v>1425.9059610293659</v>
      </c>
      <c r="AV83" s="427">
        <v>1268.6350774778118</v>
      </c>
      <c r="AW83" s="427">
        <v>1289.7712375510991</v>
      </c>
      <c r="AX83" s="427">
        <v>1304.1892755172453</v>
      </c>
      <c r="AY83" s="427">
        <v>1314.4714257555129</v>
      </c>
    </row>
    <row r="84" spans="1:51" ht="16" x14ac:dyDescent="0.5">
      <c r="A84" s="416"/>
      <c r="B84" s="416"/>
      <c r="C84" s="416"/>
      <c r="D84" s="416"/>
      <c r="E84" s="416" t="s">
        <v>611</v>
      </c>
      <c r="F84" s="416"/>
      <c r="G84" s="473" t="s">
        <v>147</v>
      </c>
      <c r="H84" s="416"/>
      <c r="I84" s="474"/>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27"/>
      <c r="AK84" s="427"/>
      <c r="AL84" s="427"/>
      <c r="AM84" s="427"/>
      <c r="AN84" s="427"/>
      <c r="AO84" s="427"/>
      <c r="AP84" s="427">
        <v>0</v>
      </c>
      <c r="AQ84" s="427">
        <v>213.09505735517087</v>
      </c>
      <c r="AR84" s="427">
        <v>148.27250753215139</v>
      </c>
      <c r="AS84" s="427">
        <v>81.090556591299901</v>
      </c>
      <c r="AT84" s="428">
        <v>47.041817949361757</v>
      </c>
      <c r="AU84" s="427">
        <v>31.037393519811303</v>
      </c>
      <c r="AV84" s="427">
        <v>35.651653494410311</v>
      </c>
      <c r="AW84" s="427">
        <v>37.373250585238111</v>
      </c>
      <c r="AX84" s="427">
        <v>37.82079593684557</v>
      </c>
      <c r="AY84" s="427">
        <v>38.118805592159333</v>
      </c>
    </row>
    <row r="85" spans="1:51" ht="16" x14ac:dyDescent="0.5">
      <c r="A85" s="416"/>
      <c r="B85" s="416"/>
      <c r="C85" s="416"/>
      <c r="D85" s="416"/>
      <c r="E85" s="416" t="s">
        <v>612</v>
      </c>
      <c r="F85" s="416"/>
      <c r="G85" s="473" t="s">
        <v>147</v>
      </c>
      <c r="H85" s="416"/>
      <c r="I85" s="474"/>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27"/>
      <c r="AK85" s="427"/>
      <c r="AL85" s="427"/>
      <c r="AM85" s="427"/>
      <c r="AN85" s="427"/>
      <c r="AO85" s="427"/>
      <c r="AP85" s="427">
        <v>1027.1009882831713</v>
      </c>
      <c r="AQ85" s="427">
        <v>1247.0117647048351</v>
      </c>
      <c r="AR85" s="427">
        <v>1369.1463152727456</v>
      </c>
      <c r="AS85" s="427">
        <v>1425.7729399390323</v>
      </c>
      <c r="AT85" s="428">
        <v>1442.2016245206023</v>
      </c>
      <c r="AU85" s="427">
        <v>1456.9433545491772</v>
      </c>
      <c r="AV85" s="427">
        <v>1304.2867309722221</v>
      </c>
      <c r="AW85" s="427">
        <v>1327.1444881363373</v>
      </c>
      <c r="AX85" s="427">
        <v>1342.0100714540908</v>
      </c>
      <c r="AY85" s="427">
        <v>1352.5902313476722</v>
      </c>
    </row>
    <row r="86" spans="1:51" ht="16" x14ac:dyDescent="0.5">
      <c r="A86" s="416"/>
      <c r="B86" s="416"/>
      <c r="C86" s="416"/>
      <c r="D86" s="416"/>
      <c r="E86" s="416" t="s">
        <v>613</v>
      </c>
      <c r="F86" s="416"/>
      <c r="G86" s="473" t="s">
        <v>147</v>
      </c>
      <c r="H86" s="416"/>
      <c r="I86" s="474"/>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27"/>
      <c r="AK86" s="427"/>
      <c r="AL86" s="427"/>
      <c r="AM86" s="427"/>
      <c r="AN86" s="427"/>
      <c r="AO86" s="427"/>
      <c r="AP86" s="427">
        <v>0</v>
      </c>
      <c r="AQ86" s="427">
        <v>0</v>
      </c>
      <c r="AR86" s="427">
        <v>0</v>
      </c>
      <c r="AS86" s="427">
        <v>0</v>
      </c>
      <c r="AT86" s="428">
        <v>0</v>
      </c>
      <c r="AU86" s="427">
        <v>0</v>
      </c>
      <c r="AV86" s="427">
        <v>0</v>
      </c>
      <c r="AW86" s="427">
        <v>0</v>
      </c>
      <c r="AX86" s="427">
        <v>0</v>
      </c>
      <c r="AY86" s="427">
        <v>0</v>
      </c>
    </row>
    <row r="87" spans="1:51" ht="16" x14ac:dyDescent="0.5">
      <c r="A87" s="416"/>
      <c r="B87" s="416"/>
      <c r="C87" s="416"/>
      <c r="D87" s="416"/>
      <c r="E87" s="416" t="s">
        <v>614</v>
      </c>
      <c r="F87" s="416"/>
      <c r="G87" s="473" t="s">
        <v>147</v>
      </c>
      <c r="H87" s="416"/>
      <c r="I87" s="474"/>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c r="AI87" s="416"/>
      <c r="AJ87" s="427"/>
      <c r="AK87" s="427"/>
      <c r="AL87" s="427"/>
      <c r="AM87" s="427"/>
      <c r="AN87" s="427"/>
      <c r="AO87" s="427"/>
      <c r="AP87" s="427">
        <v>35.959822930866437</v>
      </c>
      <c r="AQ87" s="427">
        <v>5.9388719546193505</v>
      </c>
      <c r="AR87" s="427">
        <v>10.132238219250755</v>
      </c>
      <c r="AS87" s="427">
        <v>5.5339833866614505</v>
      </c>
      <c r="AT87" s="428">
        <v>21.147629796564082</v>
      </c>
      <c r="AU87" s="427">
        <v>56.858203964915781</v>
      </c>
      <c r="AV87" s="427">
        <v>56.733246591402668</v>
      </c>
      <c r="AW87" s="427">
        <v>57.266698510060671</v>
      </c>
      <c r="AX87" s="427">
        <v>57.792292085767002</v>
      </c>
      <c r="AY87" s="427">
        <v>58.084326971715015</v>
      </c>
    </row>
    <row r="88" spans="1:51" ht="16" x14ac:dyDescent="0.5">
      <c r="A88" s="416"/>
      <c r="B88" s="416"/>
      <c r="C88" s="416"/>
      <c r="D88" s="416"/>
      <c r="E88" s="416" t="s">
        <v>615</v>
      </c>
      <c r="F88" s="416"/>
      <c r="G88" s="473" t="s">
        <v>147</v>
      </c>
      <c r="H88" s="416"/>
      <c r="I88" s="474"/>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27"/>
      <c r="AK88" s="427"/>
      <c r="AL88" s="427"/>
      <c r="AM88" s="427"/>
      <c r="AN88" s="427"/>
      <c r="AO88" s="427"/>
      <c r="AP88" s="427">
        <v>-29.144103864373708</v>
      </c>
      <c r="AQ88" s="427">
        <v>-32.076828918860201</v>
      </c>
      <c r="AR88" s="427">
        <v>-34.596170144263922</v>
      </c>
      <c r="AS88" s="427">
        <v>-36.147116754453158</v>
      </c>
      <c r="AT88" s="428">
        <v>-37.443293287800621</v>
      </c>
      <c r="AU88" s="427">
        <v>-67.370296266936393</v>
      </c>
      <c r="AV88" s="427">
        <v>-71.248740012525474</v>
      </c>
      <c r="AW88" s="427">
        <v>-80.221911129152687</v>
      </c>
      <c r="AX88" s="427">
        <v>-85.33093778434511</v>
      </c>
      <c r="AY88" s="427">
        <v>-93.633828276169851</v>
      </c>
    </row>
    <row r="89" spans="1:51" ht="16" x14ac:dyDescent="0.5">
      <c r="A89" s="416"/>
      <c r="B89" s="416"/>
      <c r="C89" s="416"/>
      <c r="D89" s="416"/>
      <c r="E89" s="416" t="s">
        <v>616</v>
      </c>
      <c r="F89" s="416"/>
      <c r="G89" s="473" t="s">
        <v>147</v>
      </c>
      <c r="H89" s="416"/>
      <c r="I89" s="474"/>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27"/>
      <c r="AK89" s="427"/>
      <c r="AL89" s="427"/>
      <c r="AM89" s="427"/>
      <c r="AN89" s="427"/>
      <c r="AO89" s="427"/>
      <c r="AP89" s="427">
        <v>1033.9167073496642</v>
      </c>
      <c r="AQ89" s="427">
        <v>1220.8738077405942</v>
      </c>
      <c r="AR89" s="427">
        <v>1344.6823833477324</v>
      </c>
      <c r="AS89" s="427">
        <v>1395.1598065712406</v>
      </c>
      <c r="AT89" s="428">
        <v>1425.9059610293659</v>
      </c>
      <c r="AU89" s="427">
        <v>1446.4312622471566</v>
      </c>
      <c r="AV89" s="427">
        <v>1289.7712375510991</v>
      </c>
      <c r="AW89" s="427">
        <v>1304.1892755172453</v>
      </c>
      <c r="AX89" s="427">
        <v>1314.4714257555129</v>
      </c>
      <c r="AY89" s="427">
        <v>1317.0407300432173</v>
      </c>
    </row>
    <row r="90" spans="1:51" ht="16" x14ac:dyDescent="0.5">
      <c r="A90" s="416"/>
      <c r="B90" s="416"/>
      <c r="C90" s="416"/>
      <c r="D90" s="416"/>
      <c r="E90" s="416" t="s">
        <v>617</v>
      </c>
      <c r="F90" s="416"/>
      <c r="G90" s="473" t="s">
        <v>147</v>
      </c>
      <c r="H90" s="416"/>
      <c r="I90" s="474"/>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27"/>
      <c r="AK90" s="427"/>
      <c r="AL90" s="427"/>
      <c r="AM90" s="427"/>
      <c r="AN90" s="427"/>
      <c r="AO90" s="427"/>
      <c r="AP90" s="427">
        <v>0</v>
      </c>
      <c r="AQ90" s="427">
        <v>0</v>
      </c>
      <c r="AR90" s="427">
        <v>0</v>
      </c>
      <c r="AS90" s="427">
        <v>0</v>
      </c>
      <c r="AT90" s="428">
        <v>0</v>
      </c>
      <c r="AU90" s="427">
        <v>0</v>
      </c>
      <c r="AV90" s="427">
        <v>0</v>
      </c>
      <c r="AW90" s="427">
        <v>0</v>
      </c>
      <c r="AX90" s="427">
        <v>0</v>
      </c>
      <c r="AY90" s="427">
        <v>0</v>
      </c>
    </row>
    <row r="91" spans="1:51" ht="16" x14ac:dyDescent="0.5">
      <c r="A91" s="416"/>
      <c r="B91" s="416"/>
      <c r="C91" s="416"/>
      <c r="D91" s="416"/>
      <c r="E91" s="416" t="s">
        <v>618</v>
      </c>
      <c r="F91" s="416"/>
      <c r="G91" s="473" t="s">
        <v>147</v>
      </c>
      <c r="H91" s="416"/>
      <c r="I91" s="474"/>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27"/>
      <c r="AK91" s="427"/>
      <c r="AL91" s="427"/>
      <c r="AM91" s="427"/>
      <c r="AN91" s="427"/>
      <c r="AO91" s="427"/>
      <c r="AP91" s="427">
        <v>0</v>
      </c>
      <c r="AQ91" s="427">
        <v>0</v>
      </c>
      <c r="AR91" s="427">
        <v>0</v>
      </c>
      <c r="AS91" s="427">
        <v>0</v>
      </c>
      <c r="AT91" s="428">
        <v>0</v>
      </c>
      <c r="AU91" s="427">
        <v>-177.79618476934488</v>
      </c>
      <c r="AV91" s="427">
        <v>0</v>
      </c>
      <c r="AW91" s="427">
        <v>0</v>
      </c>
      <c r="AX91" s="427">
        <v>0</v>
      </c>
      <c r="AY91" s="427">
        <v>0</v>
      </c>
    </row>
    <row r="92" spans="1:51" ht="16" x14ac:dyDescent="0.5">
      <c r="A92" s="416"/>
      <c r="B92" s="416"/>
      <c r="C92" s="416"/>
      <c r="D92" s="416"/>
      <c r="E92" s="416" t="s">
        <v>619</v>
      </c>
      <c r="F92" s="416"/>
      <c r="G92" s="473" t="s">
        <v>147</v>
      </c>
      <c r="H92" s="416"/>
      <c r="I92" s="474"/>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27"/>
      <c r="AK92" s="427"/>
      <c r="AL92" s="427"/>
      <c r="AM92" s="427"/>
      <c r="AN92" s="427"/>
      <c r="AO92" s="427"/>
      <c r="AP92" s="427">
        <v>1033.9167073496642</v>
      </c>
      <c r="AQ92" s="427">
        <v>1220.8738077405942</v>
      </c>
      <c r="AR92" s="427">
        <v>1344.6823833477324</v>
      </c>
      <c r="AS92" s="427">
        <v>1395.1598065712406</v>
      </c>
      <c r="AT92" s="428">
        <v>1425.9059610293659</v>
      </c>
      <c r="AU92" s="427">
        <v>1268.6350774778118</v>
      </c>
      <c r="AV92" s="427">
        <v>1289.7712375510991</v>
      </c>
      <c r="AW92" s="427">
        <v>1304.1892755172453</v>
      </c>
      <c r="AX92" s="427">
        <v>1314.4714257555129</v>
      </c>
      <c r="AY92" s="427">
        <v>1317.0407300432173</v>
      </c>
    </row>
    <row r="93" spans="1:51" ht="16" x14ac:dyDescent="0.5">
      <c r="A93" s="416"/>
      <c r="B93" s="416"/>
      <c r="C93" s="416"/>
      <c r="D93" s="416"/>
      <c r="E93" s="416"/>
      <c r="F93" s="416"/>
      <c r="G93" s="473"/>
      <c r="H93" s="416"/>
      <c r="I93" s="474"/>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27"/>
      <c r="AK93" s="427"/>
      <c r="AL93" s="427"/>
      <c r="AM93" s="427"/>
      <c r="AN93" s="427"/>
      <c r="AO93" s="427"/>
      <c r="AP93" s="427"/>
      <c r="AQ93" s="427"/>
      <c r="AR93" s="427"/>
      <c r="AS93" s="427"/>
      <c r="AT93" s="428"/>
      <c r="AU93" s="427"/>
      <c r="AV93" s="427"/>
      <c r="AW93" s="427"/>
      <c r="AX93" s="427"/>
      <c r="AY93" s="427"/>
    </row>
    <row r="94" spans="1:51" ht="16" x14ac:dyDescent="0.5">
      <c r="A94" s="416"/>
      <c r="B94" s="416"/>
      <c r="C94" s="416"/>
      <c r="D94" s="416"/>
      <c r="E94" s="478" t="s">
        <v>620</v>
      </c>
      <c r="F94" s="416"/>
      <c r="G94" s="473"/>
      <c r="H94" s="416"/>
      <c r="I94" s="474"/>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27"/>
      <c r="AK94" s="427"/>
      <c r="AL94" s="427"/>
      <c r="AM94" s="427"/>
      <c r="AN94" s="427"/>
      <c r="AO94" s="427"/>
      <c r="AP94" s="427"/>
      <c r="AQ94" s="427"/>
      <c r="AR94" s="427"/>
      <c r="AS94" s="427"/>
      <c r="AT94" s="428"/>
      <c r="AU94" s="427"/>
      <c r="AV94" s="427"/>
      <c r="AW94" s="427"/>
      <c r="AX94" s="427"/>
      <c r="AY94" s="427"/>
    </row>
    <row r="95" spans="1:51" ht="16" x14ac:dyDescent="0.5">
      <c r="A95" s="416"/>
      <c r="B95" s="416"/>
      <c r="C95" s="416"/>
      <c r="D95" s="416"/>
      <c r="E95" s="475" t="s">
        <v>621</v>
      </c>
      <c r="F95" s="416"/>
      <c r="G95" s="473" t="s">
        <v>147</v>
      </c>
      <c r="H95" s="416"/>
      <c r="I95" s="474"/>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27"/>
      <c r="AK95" s="427"/>
      <c r="AL95" s="427"/>
      <c r="AM95" s="427"/>
      <c r="AN95" s="427"/>
      <c r="AO95" s="427"/>
      <c r="AP95" s="427">
        <v>20.301088674077935</v>
      </c>
      <c r="AQ95" s="427">
        <v>1.0319626770112933</v>
      </c>
      <c r="AR95" s="427">
        <v>12.795308387660697</v>
      </c>
      <c r="AS95" s="427">
        <v>22.877518987507624</v>
      </c>
      <c r="AT95" s="428">
        <v>32.029576549685409</v>
      </c>
      <c r="AU95" s="427">
        <v>56.879440885073876</v>
      </c>
      <c r="AV95" s="427">
        <v>56.750293738208804</v>
      </c>
      <c r="AW95" s="427">
        <v>57.278564770852199</v>
      </c>
      <c r="AX95" s="427">
        <v>57.811435666553805</v>
      </c>
      <c r="AY95" s="427">
        <v>58.092290377691569</v>
      </c>
    </row>
    <row r="96" spans="1:51" ht="16" x14ac:dyDescent="0.5">
      <c r="A96" s="416"/>
      <c r="B96" s="416"/>
      <c r="C96" s="416"/>
      <c r="D96" s="416"/>
      <c r="E96" s="475" t="s">
        <v>622</v>
      </c>
      <c r="F96" s="416"/>
      <c r="G96" s="473" t="s">
        <v>147</v>
      </c>
      <c r="H96" s="416"/>
      <c r="I96" s="474"/>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27"/>
      <c r="AK96" s="427"/>
      <c r="AL96" s="427"/>
      <c r="AM96" s="427"/>
      <c r="AN96" s="427"/>
      <c r="AO96" s="427"/>
      <c r="AP96" s="427">
        <v>0</v>
      </c>
      <c r="AQ96" s="427">
        <v>0</v>
      </c>
      <c r="AR96" s="427">
        <v>0</v>
      </c>
      <c r="AS96" s="427">
        <v>0</v>
      </c>
      <c r="AT96" s="428">
        <v>0</v>
      </c>
      <c r="AU96" s="427">
        <v>0</v>
      </c>
      <c r="AV96" s="427">
        <v>0</v>
      </c>
      <c r="AW96" s="427">
        <v>0</v>
      </c>
      <c r="AX96" s="427">
        <v>0</v>
      </c>
      <c r="AY96" s="427">
        <v>0</v>
      </c>
    </row>
    <row r="97" spans="1:51" ht="16" x14ac:dyDescent="0.5">
      <c r="A97" s="416"/>
      <c r="B97" s="416"/>
      <c r="C97" s="416"/>
      <c r="D97" s="416"/>
      <c r="E97" s="475" t="s">
        <v>623</v>
      </c>
      <c r="F97" s="416"/>
      <c r="G97" s="473" t="s">
        <v>147</v>
      </c>
      <c r="H97" s="416"/>
      <c r="I97" s="474"/>
      <c r="J97" s="416"/>
      <c r="K97" s="416"/>
      <c r="L97" s="416"/>
      <c r="M97" s="416"/>
      <c r="N97" s="416"/>
      <c r="O97" s="416"/>
      <c r="P97" s="416"/>
      <c r="Q97" s="416"/>
      <c r="R97" s="416"/>
      <c r="S97" s="416"/>
      <c r="T97" s="416"/>
      <c r="U97" s="416"/>
      <c r="V97" s="416"/>
      <c r="W97" s="416"/>
      <c r="X97" s="416"/>
      <c r="Y97" s="416"/>
      <c r="Z97" s="416"/>
      <c r="AA97" s="416"/>
      <c r="AB97" s="416"/>
      <c r="AC97" s="416"/>
      <c r="AD97" s="416"/>
      <c r="AE97" s="416"/>
      <c r="AF97" s="416"/>
      <c r="AG97" s="416"/>
      <c r="AH97" s="416"/>
      <c r="AI97" s="416"/>
      <c r="AJ97" s="427"/>
      <c r="AK97" s="427"/>
      <c r="AL97" s="427"/>
      <c r="AM97" s="427"/>
      <c r="AN97" s="427"/>
      <c r="AO97" s="427"/>
      <c r="AP97" s="427">
        <v>15.658734256788499</v>
      </c>
      <c r="AQ97" s="427">
        <v>4.9069092776080572</v>
      </c>
      <c r="AR97" s="427">
        <v>-2.6630701684099414</v>
      </c>
      <c r="AS97" s="427">
        <v>-17.343535600846174</v>
      </c>
      <c r="AT97" s="428">
        <v>-10.881946753121328</v>
      </c>
      <c r="AU97" s="427">
        <v>-2.1236920158092951E-2</v>
      </c>
      <c r="AV97" s="427">
        <v>-1.7047146806135123E-2</v>
      </c>
      <c r="AW97" s="427">
        <v>-1.1866260791531058E-2</v>
      </c>
      <c r="AX97" s="427">
        <v>-1.9143580786800556E-2</v>
      </c>
      <c r="AY97" s="427">
        <v>-7.9634059765543736E-3</v>
      </c>
    </row>
    <row r="98" spans="1:51" ht="16" x14ac:dyDescent="0.5">
      <c r="A98" s="416"/>
      <c r="B98" s="416"/>
      <c r="C98" s="416"/>
      <c r="D98" s="416"/>
      <c r="E98" s="475" t="s">
        <v>624</v>
      </c>
      <c r="F98" s="416"/>
      <c r="G98" s="473" t="s">
        <v>147</v>
      </c>
      <c r="H98" s="416"/>
      <c r="I98" s="474"/>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27"/>
      <c r="AK98" s="427"/>
      <c r="AL98" s="427"/>
      <c r="AM98" s="427"/>
      <c r="AN98" s="427"/>
      <c r="AO98" s="427"/>
      <c r="AP98" s="427">
        <v>0</v>
      </c>
      <c r="AQ98" s="427">
        <v>0</v>
      </c>
      <c r="AR98" s="427">
        <v>0</v>
      </c>
      <c r="AS98" s="427">
        <v>0</v>
      </c>
      <c r="AT98" s="428">
        <v>0</v>
      </c>
      <c r="AU98" s="427">
        <v>0</v>
      </c>
      <c r="AV98" s="427">
        <v>0</v>
      </c>
      <c r="AW98" s="427">
        <v>0</v>
      </c>
      <c r="AX98" s="427">
        <v>0</v>
      </c>
      <c r="AY98" s="427">
        <v>0</v>
      </c>
    </row>
    <row r="99" spans="1:51" ht="16" x14ac:dyDescent="0.5">
      <c r="A99" s="416"/>
      <c r="B99" s="416"/>
      <c r="C99" s="416"/>
      <c r="D99" s="416"/>
      <c r="E99" s="475" t="s">
        <v>625</v>
      </c>
      <c r="F99" s="416"/>
      <c r="G99" s="473" t="s">
        <v>147</v>
      </c>
      <c r="H99" s="416"/>
      <c r="I99" s="474"/>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27"/>
      <c r="AK99" s="427"/>
      <c r="AL99" s="427"/>
      <c r="AM99" s="427"/>
      <c r="AN99" s="427"/>
      <c r="AO99" s="427"/>
      <c r="AP99" s="427">
        <v>35.959822930866437</v>
      </c>
      <c r="AQ99" s="427">
        <v>5.9388719546193505</v>
      </c>
      <c r="AR99" s="427">
        <v>10.132238219250755</v>
      </c>
      <c r="AS99" s="427">
        <v>5.5339833866614505</v>
      </c>
      <c r="AT99" s="428">
        <v>21.147629796564082</v>
      </c>
      <c r="AU99" s="427">
        <v>56.858203964915781</v>
      </c>
      <c r="AV99" s="427">
        <v>56.733246591402668</v>
      </c>
      <c r="AW99" s="427">
        <v>57.266698510060671</v>
      </c>
      <c r="AX99" s="427">
        <v>57.792292085767002</v>
      </c>
      <c r="AY99" s="427">
        <v>58.084326971715015</v>
      </c>
    </row>
    <row r="100" spans="1:51" ht="16" x14ac:dyDescent="0.5">
      <c r="A100" s="416"/>
      <c r="B100" s="416"/>
      <c r="C100" s="416"/>
      <c r="D100" s="416"/>
      <c r="E100" s="416"/>
      <c r="F100" s="416"/>
      <c r="G100" s="473"/>
      <c r="H100" s="416"/>
      <c r="I100" s="474"/>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27"/>
      <c r="AK100" s="427"/>
      <c r="AL100" s="427"/>
      <c r="AM100" s="427"/>
      <c r="AN100" s="427"/>
      <c r="AO100" s="427"/>
      <c r="AP100" s="427">
        <v>0</v>
      </c>
      <c r="AQ100" s="427">
        <v>0</v>
      </c>
      <c r="AR100" s="427">
        <v>0</v>
      </c>
      <c r="AS100" s="427">
        <v>0</v>
      </c>
      <c r="AT100" s="428">
        <v>0</v>
      </c>
      <c r="AU100" s="427">
        <v>0</v>
      </c>
      <c r="AV100" s="427">
        <v>0</v>
      </c>
      <c r="AW100" s="427">
        <v>0</v>
      </c>
      <c r="AX100" s="427">
        <v>0</v>
      </c>
      <c r="AY100" s="427">
        <v>0</v>
      </c>
    </row>
    <row r="101" spans="1:51" ht="16" x14ac:dyDescent="0.5">
      <c r="A101" s="416"/>
      <c r="B101" s="416"/>
      <c r="C101" s="416"/>
      <c r="D101" s="416"/>
      <c r="E101" s="478" t="s">
        <v>626</v>
      </c>
      <c r="F101" s="416"/>
      <c r="G101" s="473"/>
      <c r="H101" s="416"/>
      <c r="I101" s="474"/>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27"/>
      <c r="AK101" s="427"/>
      <c r="AL101" s="427"/>
      <c r="AM101" s="427"/>
      <c r="AN101" s="427"/>
      <c r="AO101" s="427"/>
      <c r="AP101" s="427">
        <v>0</v>
      </c>
      <c r="AQ101" s="427">
        <v>0</v>
      </c>
      <c r="AR101" s="427">
        <v>0</v>
      </c>
      <c r="AS101" s="427">
        <v>0</v>
      </c>
      <c r="AT101" s="428">
        <v>0</v>
      </c>
      <c r="AU101" s="427">
        <v>0</v>
      </c>
      <c r="AV101" s="427">
        <v>0</v>
      </c>
      <c r="AW101" s="427">
        <v>0</v>
      </c>
      <c r="AX101" s="427">
        <v>0</v>
      </c>
      <c r="AY101" s="427">
        <v>0</v>
      </c>
    </row>
    <row r="102" spans="1:51" ht="16" x14ac:dyDescent="0.5">
      <c r="A102" s="416"/>
      <c r="B102" s="416"/>
      <c r="C102" s="416"/>
      <c r="D102" s="416"/>
      <c r="E102" s="416" t="s">
        <v>627</v>
      </c>
      <c r="F102" s="416"/>
      <c r="G102" s="473" t="s">
        <v>147</v>
      </c>
      <c r="H102" s="416"/>
      <c r="I102" s="474"/>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27"/>
      <c r="AK102" s="427"/>
      <c r="AL102" s="427"/>
      <c r="AM102" s="427"/>
      <c r="AN102" s="427"/>
      <c r="AO102" s="427"/>
      <c r="AP102" s="427">
        <v>-1385.6592467476967</v>
      </c>
      <c r="AQ102" s="427">
        <v>-1394.7586146814781</v>
      </c>
      <c r="AR102" s="427">
        <v>-1452.1952688310887</v>
      </c>
      <c r="AS102" s="427">
        <v>-1538.331795340928</v>
      </c>
      <c r="AT102" s="428">
        <v>-1617.0999229665219</v>
      </c>
      <c r="AU102" s="427">
        <v>-1872.1646643900308</v>
      </c>
      <c r="AV102" s="427">
        <v>-1902.9120106530161</v>
      </c>
      <c r="AW102" s="427">
        <v>-1934.607011557629</v>
      </c>
      <c r="AX102" s="427">
        <v>-1956.2189172581643</v>
      </c>
      <c r="AY102" s="427">
        <v>-1971.632504602883</v>
      </c>
    </row>
    <row r="103" spans="1:51" ht="16" x14ac:dyDescent="0.5">
      <c r="A103" s="416"/>
      <c r="B103" s="416"/>
      <c r="C103" s="416"/>
      <c r="D103" s="416"/>
      <c r="E103" s="416" t="s">
        <v>628</v>
      </c>
      <c r="F103" s="416"/>
      <c r="G103" s="473" t="s">
        <v>147</v>
      </c>
      <c r="H103" s="416"/>
      <c r="I103" s="474"/>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27"/>
      <c r="AK103" s="427"/>
      <c r="AL103" s="427"/>
      <c r="AM103" s="427"/>
      <c r="AN103" s="427"/>
      <c r="AO103" s="427"/>
      <c r="AP103" s="427">
        <v>-1394.7586146814781</v>
      </c>
      <c r="AQ103" s="427">
        <v>-1452.1952688310887</v>
      </c>
      <c r="AR103" s="427">
        <v>-1538.331795340928</v>
      </c>
      <c r="AS103" s="427">
        <v>-1617.0999229665219</v>
      </c>
      <c r="AT103" s="428">
        <v>-1694.3684796206858</v>
      </c>
      <c r="AU103" s="427">
        <v>-1902.9120106530161</v>
      </c>
      <c r="AV103" s="427">
        <v>-1934.607011557629</v>
      </c>
      <c r="AW103" s="427">
        <v>-1956.2189172581643</v>
      </c>
      <c r="AX103" s="427">
        <v>-1971.632504602883</v>
      </c>
      <c r="AY103" s="427">
        <v>-1975.4686005197857</v>
      </c>
    </row>
    <row r="104" spans="1:51" ht="16" x14ac:dyDescent="0.5">
      <c r="A104" s="416"/>
      <c r="B104" s="416"/>
      <c r="C104" s="416"/>
      <c r="D104" s="416"/>
      <c r="E104" s="416" t="s">
        <v>629</v>
      </c>
      <c r="F104" s="416"/>
      <c r="G104" s="473" t="s">
        <v>147</v>
      </c>
      <c r="H104" s="416"/>
      <c r="I104" s="474"/>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27"/>
      <c r="AK104" s="427"/>
      <c r="AL104" s="427"/>
      <c r="AM104" s="427"/>
      <c r="AN104" s="427"/>
      <c r="AO104" s="427"/>
      <c r="AP104" s="427">
        <v>-9.0993679337814228</v>
      </c>
      <c r="AQ104" s="427">
        <v>-57.436654149610604</v>
      </c>
      <c r="AR104" s="427">
        <v>-86.136526509839314</v>
      </c>
      <c r="AS104" s="427">
        <v>-78.768127625593934</v>
      </c>
      <c r="AT104" s="428">
        <v>-77.268556654163831</v>
      </c>
      <c r="AU104" s="427">
        <v>-30.747346262985275</v>
      </c>
      <c r="AV104" s="427">
        <v>-31.695000904612925</v>
      </c>
      <c r="AW104" s="427">
        <v>-21.611905700535317</v>
      </c>
      <c r="AX104" s="427">
        <v>-15.413587344718735</v>
      </c>
      <c r="AY104" s="427">
        <v>-3.8360959169026501</v>
      </c>
    </row>
    <row r="105" spans="1:51" ht="16" x14ac:dyDescent="0.5">
      <c r="A105" s="416"/>
      <c r="B105" s="416"/>
      <c r="C105" s="416"/>
      <c r="D105" s="416"/>
      <c r="E105" s="416" t="s">
        <v>630</v>
      </c>
      <c r="F105" s="416"/>
      <c r="G105" s="473" t="s">
        <v>147</v>
      </c>
      <c r="H105" s="416"/>
      <c r="I105" s="474"/>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27"/>
      <c r="AK105" s="427"/>
      <c r="AL105" s="427"/>
      <c r="AM105" s="427"/>
      <c r="AN105" s="427"/>
      <c r="AO105" s="427"/>
      <c r="AP105" s="427">
        <v>14.978673182310954</v>
      </c>
      <c r="AQ105" s="427">
        <v>36.380832767882531</v>
      </c>
      <c r="AR105" s="427">
        <v>24.272454502211644</v>
      </c>
      <c r="AS105" s="427">
        <v>13.045608429636349</v>
      </c>
      <c r="AT105" s="428">
        <v>7.5981312517010382</v>
      </c>
      <c r="AU105" s="427">
        <v>9.490599702102779</v>
      </c>
      <c r="AV105" s="427">
        <v>10.890169625396958</v>
      </c>
      <c r="AW105" s="427">
        <v>11.380595193297758</v>
      </c>
      <c r="AX105" s="427">
        <v>11.494144422748953</v>
      </c>
      <c r="AY105" s="427">
        <v>11.543416426791547</v>
      </c>
    </row>
    <row r="106" spans="1:51" ht="16" x14ac:dyDescent="0.5">
      <c r="A106" s="416"/>
      <c r="B106" s="416"/>
      <c r="C106" s="416"/>
      <c r="D106" s="416"/>
      <c r="E106" s="416" t="s">
        <v>631</v>
      </c>
      <c r="F106" s="416"/>
      <c r="G106" s="473" t="s">
        <v>147</v>
      </c>
      <c r="H106" s="416"/>
      <c r="I106" s="474"/>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27"/>
      <c r="AK106" s="427"/>
      <c r="AL106" s="427"/>
      <c r="AM106" s="427"/>
      <c r="AN106" s="427"/>
      <c r="AO106" s="427"/>
      <c r="AP106" s="427">
        <v>5.8793052485295316</v>
      </c>
      <c r="AQ106" s="427">
        <v>-21.055821381728073</v>
      </c>
      <c r="AR106" s="427">
        <v>-61.864072007627669</v>
      </c>
      <c r="AS106" s="427">
        <v>-65.722519195957588</v>
      </c>
      <c r="AT106" s="428">
        <v>-69.670425402462797</v>
      </c>
      <c r="AU106" s="427">
        <v>-21.256746560882497</v>
      </c>
      <c r="AV106" s="427">
        <v>-20.804831279215968</v>
      </c>
      <c r="AW106" s="427">
        <v>-10.231310507237559</v>
      </c>
      <c r="AX106" s="427">
        <v>-3.9194429219697824</v>
      </c>
      <c r="AY106" s="427">
        <v>7.7073205098888966</v>
      </c>
    </row>
    <row r="107" spans="1:51" ht="16" x14ac:dyDescent="0.5">
      <c r="A107" s="416"/>
      <c r="B107" s="416"/>
      <c r="C107" s="416"/>
      <c r="D107" s="416"/>
      <c r="E107" s="416"/>
      <c r="F107" s="416"/>
      <c r="G107" s="473"/>
      <c r="H107" s="416"/>
      <c r="I107" s="474"/>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27"/>
      <c r="AK107" s="427"/>
      <c r="AL107" s="427"/>
      <c r="AM107" s="427"/>
      <c r="AN107" s="427"/>
      <c r="AO107" s="427"/>
      <c r="AP107" s="427"/>
      <c r="AQ107" s="427"/>
      <c r="AR107" s="427"/>
      <c r="AS107" s="427"/>
      <c r="AT107" s="428"/>
      <c r="AU107" s="427"/>
      <c r="AV107" s="427"/>
      <c r="AW107" s="427"/>
      <c r="AX107" s="427"/>
      <c r="AY107" s="427"/>
    </row>
    <row r="108" spans="1:51" ht="16" x14ac:dyDescent="0.5">
      <c r="A108" s="416"/>
      <c r="B108" s="416"/>
      <c r="C108" s="416"/>
      <c r="D108" s="416"/>
      <c r="E108" s="416"/>
      <c r="F108" s="416"/>
      <c r="G108" s="473"/>
      <c r="H108" s="416"/>
      <c r="I108" s="474"/>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472"/>
      <c r="AU108" s="416"/>
      <c r="AV108" s="416"/>
      <c r="AW108" s="416"/>
      <c r="AX108" s="416"/>
      <c r="AY108" s="416"/>
    </row>
    <row r="109" spans="1:51" s="424" customFormat="1" ht="16" x14ac:dyDescent="0.5">
      <c r="A109" s="416"/>
      <c r="B109" s="416"/>
      <c r="C109" s="416"/>
      <c r="D109" s="424" t="s">
        <v>632</v>
      </c>
      <c r="AT109" s="425"/>
    </row>
    <row r="110" spans="1:51" ht="16" x14ac:dyDescent="0.5">
      <c r="A110" s="416"/>
      <c r="B110" s="416"/>
      <c r="C110" s="416"/>
      <c r="D110" s="416"/>
      <c r="E110" s="416"/>
      <c r="F110" s="416"/>
      <c r="G110" s="473"/>
      <c r="H110" s="416"/>
      <c r="I110" s="474"/>
      <c r="J110" s="416"/>
      <c r="K110" s="416"/>
      <c r="L110" s="416"/>
      <c r="M110" s="416"/>
      <c r="N110" s="416"/>
      <c r="O110" s="416"/>
      <c r="P110" s="416"/>
      <c r="Q110" s="416"/>
      <c r="R110" s="416"/>
      <c r="S110" s="416"/>
      <c r="T110" s="416"/>
      <c r="U110" s="416"/>
      <c r="V110" s="416"/>
      <c r="W110" s="416"/>
      <c r="X110" s="416"/>
      <c r="Y110" s="416"/>
      <c r="Z110" s="416"/>
      <c r="AA110" s="416"/>
      <c r="AB110" s="416"/>
      <c r="AC110" s="416"/>
      <c r="AD110" s="416"/>
      <c r="AE110" s="416"/>
      <c r="AF110" s="416"/>
      <c r="AG110" s="416"/>
      <c r="AH110" s="416"/>
      <c r="AI110" s="416"/>
      <c r="AJ110" s="416"/>
      <c r="AK110" s="416"/>
      <c r="AL110" s="416"/>
      <c r="AM110" s="416"/>
      <c r="AN110" s="416"/>
      <c r="AO110" s="416"/>
      <c r="AP110" s="416"/>
      <c r="AQ110" s="416"/>
      <c r="AR110" s="416"/>
      <c r="AS110" s="416"/>
      <c r="AT110" s="472"/>
      <c r="AU110" s="416"/>
      <c r="AV110" s="416"/>
      <c r="AW110" s="416"/>
      <c r="AX110" s="416"/>
      <c r="AY110" s="416"/>
    </row>
    <row r="111" spans="1:51" ht="16" x14ac:dyDescent="0.5">
      <c r="A111" s="416"/>
      <c r="B111" s="416"/>
      <c r="C111" s="416"/>
      <c r="D111" s="416"/>
      <c r="E111" s="476" t="s">
        <v>285</v>
      </c>
      <c r="F111" s="416"/>
      <c r="G111" s="473" t="s">
        <v>147</v>
      </c>
      <c r="H111" s="416"/>
      <c r="I111" s="474"/>
      <c r="J111" s="416"/>
      <c r="K111" s="416"/>
      <c r="L111" s="416"/>
      <c r="M111" s="416"/>
      <c r="N111" s="416"/>
      <c r="O111" s="416"/>
      <c r="P111" s="416"/>
      <c r="Q111" s="416"/>
      <c r="R111" s="416"/>
      <c r="S111" s="416"/>
      <c r="T111" s="416"/>
      <c r="U111" s="416"/>
      <c r="V111" s="416"/>
      <c r="W111" s="416"/>
      <c r="X111" s="416"/>
      <c r="Y111" s="416"/>
      <c r="Z111" s="416"/>
      <c r="AA111" s="416"/>
      <c r="AB111" s="416"/>
      <c r="AC111" s="416"/>
      <c r="AD111" s="416"/>
      <c r="AE111" s="416"/>
      <c r="AF111" s="416"/>
      <c r="AG111" s="416"/>
      <c r="AH111" s="416"/>
      <c r="AI111" s="416"/>
      <c r="AJ111" s="427"/>
      <c r="AK111" s="427"/>
      <c r="AL111" s="427"/>
      <c r="AM111" s="427"/>
      <c r="AN111" s="427"/>
      <c r="AO111" s="427"/>
      <c r="AP111" s="427">
        <v>456.68877127815932</v>
      </c>
      <c r="AQ111" s="427">
        <v>562.70509619799486</v>
      </c>
      <c r="AR111" s="427">
        <v>535.96197946478173</v>
      </c>
      <c r="AS111" s="427">
        <v>572.75820298788972</v>
      </c>
      <c r="AT111" s="428">
        <v>608.39765349644995</v>
      </c>
      <c r="AU111" s="427">
        <v>786.56956039278145</v>
      </c>
      <c r="AV111" s="427">
        <v>816.76292430343756</v>
      </c>
      <c r="AW111" s="427">
        <v>842.33145404202185</v>
      </c>
      <c r="AX111" s="427">
        <v>866.57940214654661</v>
      </c>
      <c r="AY111" s="427">
        <v>875.06372535768821</v>
      </c>
    </row>
    <row r="112" spans="1:51" ht="16" x14ac:dyDescent="0.5">
      <c r="A112" s="416"/>
      <c r="B112" s="416"/>
      <c r="C112" s="416"/>
      <c r="D112" s="416"/>
      <c r="E112" s="486" t="str">
        <f>IF($I$23, "Less actual controllable opex", "Less fast pot expenditure")</f>
        <v>Less fast pot expenditure</v>
      </c>
      <c r="F112" s="416"/>
      <c r="G112" s="473" t="s">
        <v>147</v>
      </c>
      <c r="H112" s="416"/>
      <c r="I112" s="474"/>
      <c r="J112" s="416"/>
      <c r="K112" s="416"/>
      <c r="L112" s="416"/>
      <c r="M112" s="416"/>
      <c r="N112" s="416"/>
      <c r="O112" s="416"/>
      <c r="P112" s="416"/>
      <c r="Q112" s="416"/>
      <c r="R112" s="416"/>
      <c r="S112" s="416"/>
      <c r="T112" s="416"/>
      <c r="U112" s="416"/>
      <c r="V112" s="416"/>
      <c r="W112" s="416"/>
      <c r="X112" s="416"/>
      <c r="Y112" s="416"/>
      <c r="Z112" s="416"/>
      <c r="AA112" s="416"/>
      <c r="AB112" s="416"/>
      <c r="AC112" s="416"/>
      <c r="AD112" s="416"/>
      <c r="AE112" s="416"/>
      <c r="AF112" s="416"/>
      <c r="AG112" s="416"/>
      <c r="AH112" s="416"/>
      <c r="AI112" s="416"/>
      <c r="AJ112" s="427"/>
      <c r="AK112" s="427"/>
      <c r="AL112" s="427"/>
      <c r="AM112" s="427"/>
      <c r="AN112" s="427"/>
      <c r="AO112" s="427"/>
      <c r="AP112" s="427">
        <v>-109.17412416121228</v>
      </c>
      <c r="AQ112" s="427">
        <v>-113.05062286764102</v>
      </c>
      <c r="AR112" s="427">
        <v>-127.41106936159655</v>
      </c>
      <c r="AS112" s="427">
        <v>-149.95196694718831</v>
      </c>
      <c r="AT112" s="428">
        <v>-155.03163860257803</v>
      </c>
      <c r="AU112" s="427">
        <v>-192.11515654857766</v>
      </c>
      <c r="AV112" s="427">
        <v>-205.72860823191252</v>
      </c>
      <c r="AW112" s="427">
        <v>-204.5727636908633</v>
      </c>
      <c r="AX112" s="427">
        <v>-203.47098936165673</v>
      </c>
      <c r="AY112" s="427">
        <v>-187.96177159911957</v>
      </c>
    </row>
    <row r="113" spans="1:51" ht="16" x14ac:dyDescent="0.5">
      <c r="A113" s="416"/>
      <c r="B113" s="416"/>
      <c r="C113" s="416"/>
      <c r="D113" s="416"/>
      <c r="E113" s="486" t="str">
        <f>IF($I$23, "", "Less difference in fast pot expenditure pre-TIM and post-TIM")</f>
        <v>Less difference in fast pot expenditure pre-TIM and post-TIM</v>
      </c>
      <c r="F113" s="416"/>
      <c r="G113" s="473" t="s">
        <v>147</v>
      </c>
      <c r="H113" s="416"/>
      <c r="I113" s="474"/>
      <c r="J113" s="416"/>
      <c r="K113" s="416"/>
      <c r="L113" s="416"/>
      <c r="M113" s="416"/>
      <c r="N113" s="416"/>
      <c r="O113" s="416"/>
      <c r="P113" s="416"/>
      <c r="Q113" s="416"/>
      <c r="R113" s="416"/>
      <c r="S113" s="416"/>
      <c r="T113" s="416"/>
      <c r="U113" s="416"/>
      <c r="V113" s="416"/>
      <c r="W113" s="416"/>
      <c r="X113" s="416"/>
      <c r="Y113" s="416"/>
      <c r="Z113" s="416"/>
      <c r="AA113" s="416"/>
      <c r="AB113" s="416"/>
      <c r="AC113" s="416"/>
      <c r="AD113" s="416"/>
      <c r="AE113" s="416"/>
      <c r="AF113" s="416"/>
      <c r="AG113" s="416"/>
      <c r="AH113" s="416"/>
      <c r="AI113" s="416"/>
      <c r="AJ113" s="427"/>
      <c r="AK113" s="427"/>
      <c r="AL113" s="427"/>
      <c r="AM113" s="427"/>
      <c r="AN113" s="427"/>
      <c r="AO113" s="427"/>
      <c r="AP113" s="427">
        <v>7.7782702145062865</v>
      </c>
      <c r="AQ113" s="427">
        <v>3.750868629965328</v>
      </c>
      <c r="AR113" s="427">
        <v>-8.2350051079198359</v>
      </c>
      <c r="AS113" s="427">
        <v>-19.169468183878184</v>
      </c>
      <c r="AT113" s="428">
        <v>-11.324822199204609</v>
      </c>
      <c r="AU113" s="427">
        <v>2.711732891593044E-4</v>
      </c>
      <c r="AV113" s="427">
        <v>2.7642857705360358E-4</v>
      </c>
      <c r="AW113" s="427">
        <v>2.8195432698287638E-4</v>
      </c>
      <c r="AX113" s="427">
        <v>2.8757981894917924E-4</v>
      </c>
      <c r="AY113" s="427">
        <v>2.9335086374110105E-4</v>
      </c>
    </row>
    <row r="114" spans="1:51" ht="16" x14ac:dyDescent="0.5">
      <c r="A114" s="416"/>
      <c r="B114" s="416"/>
      <c r="C114" s="416"/>
      <c r="D114" s="416"/>
      <c r="E114" s="486" t="s">
        <v>287</v>
      </c>
      <c r="F114" s="416"/>
      <c r="G114" s="473" t="s">
        <v>147</v>
      </c>
      <c r="H114" s="416"/>
      <c r="I114" s="474"/>
      <c r="J114" s="416"/>
      <c r="K114" s="416"/>
      <c r="L114" s="416"/>
      <c r="M114" s="416"/>
      <c r="N114" s="416"/>
      <c r="O114" s="416"/>
      <c r="P114" s="416"/>
      <c r="Q114" s="416"/>
      <c r="R114" s="416"/>
      <c r="S114" s="416"/>
      <c r="T114" s="416"/>
      <c r="U114" s="416"/>
      <c r="V114" s="416"/>
      <c r="W114" s="416"/>
      <c r="X114" s="416"/>
      <c r="Y114" s="416"/>
      <c r="Z114" s="416"/>
      <c r="AA114" s="416"/>
      <c r="AB114" s="416"/>
      <c r="AC114" s="416"/>
      <c r="AD114" s="416"/>
      <c r="AE114" s="416"/>
      <c r="AF114" s="416"/>
      <c r="AG114" s="416"/>
      <c r="AH114" s="416"/>
      <c r="AI114" s="416"/>
      <c r="AJ114" s="427"/>
      <c r="AK114" s="427"/>
      <c r="AL114" s="427"/>
      <c r="AM114" s="427"/>
      <c r="AN114" s="427"/>
      <c r="AO114" s="427"/>
      <c r="AP114" s="427">
        <v>-116.34130011593571</v>
      </c>
      <c r="AQ114" s="427">
        <v>-210.11124933290506</v>
      </c>
      <c r="AR114" s="427">
        <v>-120.64245252202174</v>
      </c>
      <c r="AS114" s="427">
        <v>-108.60153846374693</v>
      </c>
      <c r="AT114" s="428">
        <v>-127.69605264626949</v>
      </c>
      <c r="AU114" s="427">
        <v>-133.41236646908919</v>
      </c>
      <c r="AV114" s="427">
        <v>-124.23415884505332</v>
      </c>
      <c r="AW114" s="427">
        <v>-127.27989368256695</v>
      </c>
      <c r="AX114" s="427">
        <v>-129.31983366031122</v>
      </c>
      <c r="AY114" s="427">
        <v>-131.78623033351752</v>
      </c>
    </row>
    <row r="115" spans="1:51" ht="16" x14ac:dyDescent="0.5">
      <c r="A115" s="416"/>
      <c r="B115" s="416"/>
      <c r="C115" s="416"/>
      <c r="D115" s="416"/>
      <c r="E115" s="486" t="s">
        <v>288</v>
      </c>
      <c r="F115" s="416"/>
      <c r="G115" s="473" t="s">
        <v>147</v>
      </c>
      <c r="H115" s="416"/>
      <c r="I115" s="474"/>
      <c r="J115" s="416"/>
      <c r="K115" s="416"/>
      <c r="L115" s="416"/>
      <c r="M115" s="416"/>
      <c r="N115" s="416"/>
      <c r="O115" s="416"/>
      <c r="P115" s="416"/>
      <c r="Q115" s="416"/>
      <c r="R115" s="416"/>
      <c r="S115" s="416"/>
      <c r="T115" s="416"/>
      <c r="U115" s="416"/>
      <c r="V115" s="416"/>
      <c r="W115" s="416"/>
      <c r="X115" s="416"/>
      <c r="Y115" s="416"/>
      <c r="Z115" s="416"/>
      <c r="AA115" s="416"/>
      <c r="AB115" s="416"/>
      <c r="AC115" s="416"/>
      <c r="AD115" s="416"/>
      <c r="AE115" s="416"/>
      <c r="AF115" s="416"/>
      <c r="AG115" s="416"/>
      <c r="AH115" s="416"/>
      <c r="AI115" s="416"/>
      <c r="AJ115" s="427"/>
      <c r="AK115" s="427"/>
      <c r="AL115" s="427"/>
      <c r="AM115" s="427"/>
      <c r="AN115" s="427"/>
      <c r="AO115" s="427"/>
      <c r="AP115" s="427">
        <v>-5.7735801947820748</v>
      </c>
      <c r="AQ115" s="427">
        <v>0</v>
      </c>
      <c r="AR115" s="427">
        <v>0</v>
      </c>
      <c r="AS115" s="427">
        <v>0</v>
      </c>
      <c r="AT115" s="428">
        <v>0</v>
      </c>
      <c r="AU115" s="427">
        <v>0</v>
      </c>
      <c r="AV115" s="427">
        <v>0</v>
      </c>
      <c r="AW115" s="427">
        <v>0</v>
      </c>
      <c r="AX115" s="427">
        <v>0</v>
      </c>
      <c r="AY115" s="427">
        <v>0</v>
      </c>
    </row>
    <row r="116" spans="1:51" ht="16" x14ac:dyDescent="0.5">
      <c r="A116" s="416"/>
      <c r="B116" s="416"/>
      <c r="C116" s="416"/>
      <c r="D116" s="416"/>
      <c r="E116" s="476" t="s">
        <v>289</v>
      </c>
      <c r="F116" s="416"/>
      <c r="G116" s="473" t="s">
        <v>147</v>
      </c>
      <c r="H116" s="416"/>
      <c r="I116" s="474"/>
      <c r="J116" s="416"/>
      <c r="K116" s="416"/>
      <c r="L116" s="416"/>
      <c r="M116" s="416"/>
      <c r="N116" s="416"/>
      <c r="O116" s="416"/>
      <c r="P116" s="416"/>
      <c r="Q116" s="416"/>
      <c r="R116" s="416"/>
      <c r="S116" s="416"/>
      <c r="T116" s="416"/>
      <c r="U116" s="416"/>
      <c r="V116" s="416"/>
      <c r="W116" s="416"/>
      <c r="X116" s="416"/>
      <c r="Y116" s="416"/>
      <c r="Z116" s="416"/>
      <c r="AA116" s="416"/>
      <c r="AB116" s="416"/>
      <c r="AC116" s="416"/>
      <c r="AD116" s="416"/>
      <c r="AE116" s="416"/>
      <c r="AF116" s="416"/>
      <c r="AG116" s="416"/>
      <c r="AH116" s="416"/>
      <c r="AI116" s="416"/>
      <c r="AJ116" s="427"/>
      <c r="AK116" s="427"/>
      <c r="AL116" s="427"/>
      <c r="AM116" s="427"/>
      <c r="AN116" s="427"/>
      <c r="AO116" s="427"/>
      <c r="AP116" s="427">
        <v>-2.5520810617024603</v>
      </c>
      <c r="AQ116" s="427">
        <v>-3.5170557800000002</v>
      </c>
      <c r="AR116" s="427">
        <v>-5.1834111300000005</v>
      </c>
      <c r="AS116" s="427">
        <v>-14.512887308359023</v>
      </c>
      <c r="AT116" s="428">
        <v>-14.058953830078435</v>
      </c>
      <c r="AU116" s="427">
        <v>-13.89214765033463</v>
      </c>
      <c r="AV116" s="427">
        <v>-13.078718666982414</v>
      </c>
      <c r="AW116" s="427">
        <v>-12.787930577069272</v>
      </c>
      <c r="AX116" s="427">
        <v>-13.043689600444694</v>
      </c>
      <c r="AY116" s="427">
        <v>-13.304563392453598</v>
      </c>
    </row>
    <row r="117" spans="1:51" ht="16" x14ac:dyDescent="0.5">
      <c r="A117" s="416"/>
      <c r="B117" s="416"/>
      <c r="C117" s="416"/>
      <c r="D117" s="416"/>
      <c r="E117" s="487" t="s">
        <v>633</v>
      </c>
      <c r="F117" s="478"/>
      <c r="G117" s="479" t="s">
        <v>147</v>
      </c>
      <c r="H117" s="478"/>
      <c r="I117" s="480"/>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82"/>
      <c r="AK117" s="482"/>
      <c r="AL117" s="482"/>
      <c r="AM117" s="482"/>
      <c r="AN117" s="482"/>
      <c r="AO117" s="482"/>
      <c r="AP117" s="482">
        <v>230.62595595903306</v>
      </c>
      <c r="AQ117" s="482">
        <v>239.77703684741411</v>
      </c>
      <c r="AR117" s="482">
        <v>274.49004134324355</v>
      </c>
      <c r="AS117" s="482">
        <v>280.52234208471725</v>
      </c>
      <c r="AT117" s="483">
        <v>300.28618621831936</v>
      </c>
      <c r="AU117" s="482">
        <v>447.15016089806926</v>
      </c>
      <c r="AV117" s="482">
        <v>473.72171498806637</v>
      </c>
      <c r="AW117" s="482">
        <v>497.69114804584927</v>
      </c>
      <c r="AX117" s="482">
        <v>520.74517710395287</v>
      </c>
      <c r="AY117" s="482">
        <v>542.01145338346134</v>
      </c>
    </row>
    <row r="118" spans="1:51" ht="16" x14ac:dyDescent="0.5">
      <c r="A118" s="416"/>
      <c r="B118" s="416"/>
      <c r="C118" s="416"/>
      <c r="D118" s="416"/>
      <c r="E118" s="416" t="str">
        <f>"Less depreciation ("&amp;I118&amp;")"</f>
        <v>Less depreciation (Regulatory)</v>
      </c>
      <c r="F118" s="416"/>
      <c r="G118" s="473" t="s">
        <v>147</v>
      </c>
      <c r="H118" s="416"/>
      <c r="I118" s="474" t="s">
        <v>634</v>
      </c>
      <c r="J118" s="416"/>
      <c r="K118" s="416"/>
      <c r="L118" s="416"/>
      <c r="M118" s="416"/>
      <c r="N118" s="416"/>
      <c r="O118" s="416"/>
      <c r="P118" s="416"/>
      <c r="Q118" s="416"/>
      <c r="R118" s="416"/>
      <c r="S118" s="416"/>
      <c r="T118" s="416"/>
      <c r="U118" s="416"/>
      <c r="V118" s="416"/>
      <c r="W118" s="416"/>
      <c r="X118" s="416"/>
      <c r="Y118" s="416"/>
      <c r="Z118" s="416"/>
      <c r="AA118" s="416"/>
      <c r="AB118" s="416"/>
      <c r="AC118" s="416"/>
      <c r="AD118" s="416"/>
      <c r="AE118" s="416"/>
      <c r="AF118" s="416"/>
      <c r="AG118" s="416"/>
      <c r="AH118" s="416"/>
      <c r="AI118" s="416"/>
      <c r="AJ118" s="427"/>
      <c r="AK118" s="427"/>
      <c r="AL118" s="427"/>
      <c r="AM118" s="427"/>
      <c r="AN118" s="427"/>
      <c r="AO118" s="427"/>
      <c r="AP118" s="427">
        <v>-126.70575454413286</v>
      </c>
      <c r="AQ118" s="427">
        <v>-140.8353045408499</v>
      </c>
      <c r="AR118" s="427">
        <v>-152.44851178814486</v>
      </c>
      <c r="AS118" s="427">
        <v>-161.91414616980813</v>
      </c>
      <c r="AT118" s="428">
        <v>-169.04041292509018</v>
      </c>
      <c r="AU118" s="427">
        <v>-254.48359193418239</v>
      </c>
      <c r="AV118" s="427">
        <v>-269.75783452092878</v>
      </c>
      <c r="AW118" s="427">
        <v>-286.24515349629553</v>
      </c>
      <c r="AX118" s="427">
        <v>-302.5881367120756</v>
      </c>
      <c r="AY118" s="427">
        <v>-319.48913923642726</v>
      </c>
    </row>
    <row r="119" spans="1:51" ht="16" x14ac:dyDescent="0.5">
      <c r="A119" s="416"/>
      <c r="B119" s="416"/>
      <c r="C119" s="416"/>
      <c r="D119" s="416"/>
      <c r="E119" s="478" t="s">
        <v>635</v>
      </c>
      <c r="F119" s="478"/>
      <c r="G119" s="479" t="s">
        <v>147</v>
      </c>
      <c r="H119" s="478"/>
      <c r="I119" s="480"/>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c r="AJ119" s="482"/>
      <c r="AK119" s="482"/>
      <c r="AL119" s="482"/>
      <c r="AM119" s="482"/>
      <c r="AN119" s="482"/>
      <c r="AO119" s="482"/>
      <c r="AP119" s="482">
        <v>103.92020141490021</v>
      </c>
      <c r="AQ119" s="482">
        <v>98.941732306564205</v>
      </c>
      <c r="AR119" s="482">
        <v>122.04152955509869</v>
      </c>
      <c r="AS119" s="482">
        <v>118.60819591490912</v>
      </c>
      <c r="AT119" s="483">
        <v>131.24577329322918</v>
      </c>
      <c r="AU119" s="482">
        <v>192.66656896388687</v>
      </c>
      <c r="AV119" s="482">
        <v>203.96388046713759</v>
      </c>
      <c r="AW119" s="482">
        <v>211.44599454955375</v>
      </c>
      <c r="AX119" s="482">
        <v>218.15704039187727</v>
      </c>
      <c r="AY119" s="482">
        <v>222.52231414703408</v>
      </c>
    </row>
    <row r="120" spans="1:51" ht="16" x14ac:dyDescent="0.5">
      <c r="A120" s="416"/>
      <c r="B120" s="416"/>
      <c r="C120" s="416"/>
      <c r="D120" s="416"/>
      <c r="E120" s="416" t="s">
        <v>291</v>
      </c>
      <c r="F120" s="416"/>
      <c r="G120" s="473" t="s">
        <v>147</v>
      </c>
      <c r="H120" s="416"/>
      <c r="I120" s="474"/>
      <c r="J120" s="416"/>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27"/>
      <c r="AK120" s="427"/>
      <c r="AL120" s="427"/>
      <c r="AM120" s="427"/>
      <c r="AN120" s="427"/>
      <c r="AO120" s="427"/>
      <c r="AP120" s="427">
        <v>-48.421358762411522</v>
      </c>
      <c r="AQ120" s="427">
        <v>-47.531734732686608</v>
      </c>
      <c r="AR120" s="427">
        <v>-50.186260191733425</v>
      </c>
      <c r="AS120" s="427">
        <v>-51.523420168138685</v>
      </c>
      <c r="AT120" s="428">
        <v>-61.529142263167522</v>
      </c>
      <c r="AU120" s="427">
        <v>-76.337302642316374</v>
      </c>
      <c r="AV120" s="427">
        <v>-80.671179746977458</v>
      </c>
      <c r="AW120" s="427">
        <v>-82.915470406869758</v>
      </c>
      <c r="AX120" s="427">
        <v>-84.9819726417212</v>
      </c>
      <c r="AY120" s="427">
        <v>-87.752213098783926</v>
      </c>
    </row>
    <row r="121" spans="1:51" ht="16" x14ac:dyDescent="0.5">
      <c r="A121" s="416"/>
      <c r="B121" s="416"/>
      <c r="C121" s="416"/>
      <c r="D121" s="416"/>
      <c r="E121" s="416" t="s">
        <v>636</v>
      </c>
      <c r="F121" s="416"/>
      <c r="G121" s="473" t="s">
        <v>147</v>
      </c>
      <c r="H121" s="416"/>
      <c r="I121" s="474"/>
      <c r="J121" s="416"/>
      <c r="K121" s="416"/>
      <c r="L121" s="416"/>
      <c r="M121" s="416"/>
      <c r="N121" s="416"/>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27"/>
      <c r="AK121" s="427"/>
      <c r="AL121" s="427"/>
      <c r="AM121" s="427"/>
      <c r="AN121" s="427"/>
      <c r="AO121" s="427"/>
      <c r="AP121" s="427">
        <v>-14.978673182310954</v>
      </c>
      <c r="AQ121" s="427">
        <v>-36.380832767882531</v>
      </c>
      <c r="AR121" s="427">
        <v>-24.272454502211644</v>
      </c>
      <c r="AS121" s="427">
        <v>-13.045608429636349</v>
      </c>
      <c r="AT121" s="428">
        <v>-7.5981312517010382</v>
      </c>
      <c r="AU121" s="427">
        <v>-9.490599702102779</v>
      </c>
      <c r="AV121" s="427">
        <v>-10.890169625396958</v>
      </c>
      <c r="AW121" s="427">
        <v>-11.380595193297758</v>
      </c>
      <c r="AX121" s="427">
        <v>-11.494144422748953</v>
      </c>
      <c r="AY121" s="427">
        <v>-11.543416426791547</v>
      </c>
    </row>
    <row r="122" spans="1:51" ht="16" x14ac:dyDescent="0.5">
      <c r="A122" s="416"/>
      <c r="B122" s="416"/>
      <c r="C122" s="416"/>
      <c r="D122" s="416"/>
      <c r="E122" s="478" t="s">
        <v>637</v>
      </c>
      <c r="F122" s="478"/>
      <c r="G122" s="479" t="s">
        <v>147</v>
      </c>
      <c r="H122" s="478"/>
      <c r="I122" s="480"/>
      <c r="J122" s="478"/>
      <c r="K122" s="478"/>
      <c r="L122" s="478"/>
      <c r="M122" s="478"/>
      <c r="N122" s="478"/>
      <c r="O122" s="478"/>
      <c r="P122" s="478"/>
      <c r="Q122" s="478"/>
      <c r="R122" s="478"/>
      <c r="S122" s="478"/>
      <c r="T122" s="478"/>
      <c r="U122" s="478"/>
      <c r="V122" s="478"/>
      <c r="W122" s="478"/>
      <c r="X122" s="478"/>
      <c r="Y122" s="478"/>
      <c r="Z122" s="478"/>
      <c r="AA122" s="478"/>
      <c r="AB122" s="478"/>
      <c r="AC122" s="478"/>
      <c r="AD122" s="478"/>
      <c r="AE122" s="478"/>
      <c r="AF122" s="478"/>
      <c r="AG122" s="478"/>
      <c r="AH122" s="478"/>
      <c r="AI122" s="478"/>
      <c r="AJ122" s="482"/>
      <c r="AK122" s="482"/>
      <c r="AL122" s="482"/>
      <c r="AM122" s="482"/>
      <c r="AN122" s="482"/>
      <c r="AO122" s="482"/>
      <c r="AP122" s="482">
        <v>40.520169470177727</v>
      </c>
      <c r="AQ122" s="482">
        <v>15.029164805995066</v>
      </c>
      <c r="AR122" s="482">
        <v>47.582814861153622</v>
      </c>
      <c r="AS122" s="482">
        <v>54.039167317134087</v>
      </c>
      <c r="AT122" s="483">
        <v>62.118499778360615</v>
      </c>
      <c r="AU122" s="482">
        <v>106.83866661946772</v>
      </c>
      <c r="AV122" s="482">
        <v>112.40253109476316</v>
      </c>
      <c r="AW122" s="482">
        <v>117.14992894938624</v>
      </c>
      <c r="AX122" s="482">
        <v>121.68092332740713</v>
      </c>
      <c r="AY122" s="482">
        <v>123.2266846214586</v>
      </c>
    </row>
    <row r="123" spans="1:51" ht="16" x14ac:dyDescent="0.5">
      <c r="A123" s="416"/>
      <c r="B123" s="416"/>
      <c r="C123" s="416"/>
      <c r="D123" s="416"/>
      <c r="E123" s="416" t="s">
        <v>292</v>
      </c>
      <c r="F123" s="416"/>
      <c r="G123" s="473" t="s">
        <v>147</v>
      </c>
      <c r="H123" s="416"/>
      <c r="I123" s="474"/>
      <c r="J123" s="416"/>
      <c r="K123" s="416"/>
      <c r="L123" s="416"/>
      <c r="M123" s="416"/>
      <c r="N123" s="416"/>
      <c r="O123" s="416"/>
      <c r="P123" s="416"/>
      <c r="Q123" s="416"/>
      <c r="R123" s="416"/>
      <c r="S123" s="416"/>
      <c r="T123" s="416"/>
      <c r="U123" s="416"/>
      <c r="V123" s="416"/>
      <c r="W123" s="416"/>
      <c r="X123" s="416"/>
      <c r="Y123" s="416"/>
      <c r="Z123" s="416"/>
      <c r="AA123" s="416"/>
      <c r="AB123" s="416"/>
      <c r="AC123" s="416"/>
      <c r="AD123" s="416"/>
      <c r="AE123" s="416"/>
      <c r="AF123" s="416"/>
      <c r="AG123" s="416"/>
      <c r="AH123" s="416"/>
      <c r="AI123" s="416"/>
      <c r="AJ123" s="427"/>
      <c r="AK123" s="427"/>
      <c r="AL123" s="427"/>
      <c r="AM123" s="427"/>
      <c r="AN123" s="427"/>
      <c r="AO123" s="427"/>
      <c r="AP123" s="427">
        <v>-20.219080796099792</v>
      </c>
      <c r="AQ123" s="427">
        <v>-13.997202128983773</v>
      </c>
      <c r="AR123" s="427">
        <v>-34.787506473492925</v>
      </c>
      <c r="AS123" s="427">
        <v>-31.161648329626463</v>
      </c>
      <c r="AT123" s="428">
        <v>-30.088923228675206</v>
      </c>
      <c r="AU123" s="427">
        <v>-49.95922573439384</v>
      </c>
      <c r="AV123" s="427">
        <v>-55.652237356554359</v>
      </c>
      <c r="AW123" s="427">
        <v>-59.871364178534037</v>
      </c>
      <c r="AX123" s="427">
        <v>-63.869487660853324</v>
      </c>
      <c r="AY123" s="427">
        <v>-65.134394243767034</v>
      </c>
    </row>
    <row r="124" spans="1:51" ht="16" x14ac:dyDescent="0.5">
      <c r="A124" s="416"/>
      <c r="B124" s="416"/>
      <c r="C124" s="416"/>
      <c r="D124" s="416"/>
      <c r="E124" s="478" t="s">
        <v>620</v>
      </c>
      <c r="F124" s="478"/>
      <c r="G124" s="479" t="s">
        <v>147</v>
      </c>
      <c r="H124" s="478"/>
      <c r="I124" s="480"/>
      <c r="J124" s="478"/>
      <c r="K124" s="478"/>
      <c r="L124" s="478"/>
      <c r="M124" s="478"/>
      <c r="N124" s="478"/>
      <c r="O124" s="478"/>
      <c r="P124" s="478"/>
      <c r="Q124" s="478"/>
      <c r="R124" s="478"/>
      <c r="S124" s="478"/>
      <c r="T124" s="478"/>
      <c r="U124" s="478"/>
      <c r="V124" s="478"/>
      <c r="W124" s="478"/>
      <c r="X124" s="478"/>
      <c r="Y124" s="478"/>
      <c r="Z124" s="478"/>
      <c r="AA124" s="478"/>
      <c r="AB124" s="478"/>
      <c r="AC124" s="478"/>
      <c r="AD124" s="478"/>
      <c r="AE124" s="478"/>
      <c r="AF124" s="478"/>
      <c r="AG124" s="478"/>
      <c r="AH124" s="478"/>
      <c r="AI124" s="478"/>
      <c r="AJ124" s="482"/>
      <c r="AK124" s="482"/>
      <c r="AL124" s="482"/>
      <c r="AM124" s="482"/>
      <c r="AN124" s="482"/>
      <c r="AO124" s="482"/>
      <c r="AP124" s="482">
        <v>20.301088674077935</v>
      </c>
      <c r="AQ124" s="482">
        <v>1.0319626770112933</v>
      </c>
      <c r="AR124" s="482">
        <v>12.795308387660697</v>
      </c>
      <c r="AS124" s="482">
        <v>22.877518987507624</v>
      </c>
      <c r="AT124" s="483">
        <v>32.029576549685409</v>
      </c>
      <c r="AU124" s="482">
        <v>56.879440885073876</v>
      </c>
      <c r="AV124" s="482">
        <v>56.750293738208804</v>
      </c>
      <c r="AW124" s="482">
        <v>57.278564770852199</v>
      </c>
      <c r="AX124" s="482">
        <v>57.811435666553805</v>
      </c>
      <c r="AY124" s="482">
        <v>58.092290377691569</v>
      </c>
    </row>
    <row r="125" spans="1:51" ht="16" x14ac:dyDescent="0.5">
      <c r="A125" s="416"/>
      <c r="B125" s="416"/>
      <c r="C125" s="416"/>
      <c r="D125" s="416"/>
      <c r="E125" s="416" t="s">
        <v>638</v>
      </c>
      <c r="F125" s="416"/>
      <c r="G125" s="473" t="s">
        <v>147</v>
      </c>
      <c r="H125" s="416"/>
      <c r="I125" s="474"/>
      <c r="J125" s="416"/>
      <c r="K125" s="416"/>
      <c r="L125" s="416"/>
      <c r="M125" s="416"/>
      <c r="N125" s="416"/>
      <c r="O125" s="416"/>
      <c r="P125" s="416"/>
      <c r="Q125" s="416"/>
      <c r="R125" s="416"/>
      <c r="S125" s="416"/>
      <c r="T125" s="416"/>
      <c r="U125" s="416"/>
      <c r="V125" s="416"/>
      <c r="W125" s="416"/>
      <c r="X125" s="416"/>
      <c r="Y125" s="416"/>
      <c r="Z125" s="416"/>
      <c r="AA125" s="416"/>
      <c r="AB125" s="416"/>
      <c r="AC125" s="416"/>
      <c r="AD125" s="416"/>
      <c r="AE125" s="416"/>
      <c r="AF125" s="416"/>
      <c r="AG125" s="416"/>
      <c r="AH125" s="416"/>
      <c r="AI125" s="416"/>
      <c r="AJ125" s="427"/>
      <c r="AK125" s="427"/>
      <c r="AL125" s="427"/>
      <c r="AM125" s="427"/>
      <c r="AN125" s="427"/>
      <c r="AO125" s="427"/>
      <c r="AP125" s="427">
        <v>-29.144103864373708</v>
      </c>
      <c r="AQ125" s="427">
        <v>-32.076828918860201</v>
      </c>
      <c r="AR125" s="427">
        <v>-34.596170144263922</v>
      </c>
      <c r="AS125" s="427">
        <v>-36.147116754453158</v>
      </c>
      <c r="AT125" s="428">
        <v>-37.443293287800621</v>
      </c>
      <c r="AU125" s="427">
        <v>-67.370296266936393</v>
      </c>
      <c r="AV125" s="427">
        <v>-71.248740012525474</v>
      </c>
      <c r="AW125" s="427">
        <v>-80.221911129152687</v>
      </c>
      <c r="AX125" s="427">
        <v>-85.33093778434511</v>
      </c>
      <c r="AY125" s="427">
        <v>-93.633828276169851</v>
      </c>
    </row>
    <row r="126" spans="1:51" ht="16" x14ac:dyDescent="0.5">
      <c r="A126" s="416"/>
      <c r="B126" s="416"/>
      <c r="C126" s="416"/>
      <c r="D126" s="416"/>
      <c r="E126" s="416" t="s">
        <v>639</v>
      </c>
      <c r="F126" s="416"/>
      <c r="G126" s="473" t="s">
        <v>147</v>
      </c>
      <c r="H126" s="416"/>
      <c r="I126" s="474"/>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27"/>
      <c r="AK126" s="427"/>
      <c r="AL126" s="427"/>
      <c r="AM126" s="427"/>
      <c r="AN126" s="427"/>
      <c r="AO126" s="427"/>
      <c r="AP126" s="427">
        <v>-8.8430151902957732</v>
      </c>
      <c r="AQ126" s="427">
        <v>-31.044866241848908</v>
      </c>
      <c r="AR126" s="427">
        <v>-21.800861756603226</v>
      </c>
      <c r="AS126" s="427">
        <v>-13.269597766945534</v>
      </c>
      <c r="AT126" s="428">
        <v>-5.4137167381152125</v>
      </c>
      <c r="AU126" s="427">
        <v>-10.490855381862517</v>
      </c>
      <c r="AV126" s="427">
        <v>-14.49844627431667</v>
      </c>
      <c r="AW126" s="427">
        <v>-22.943346358300488</v>
      </c>
      <c r="AX126" s="427">
        <v>-27.519502117791305</v>
      </c>
      <c r="AY126" s="427">
        <v>-35.541537898478282</v>
      </c>
    </row>
    <row r="127" spans="1:51" ht="16" x14ac:dyDescent="0.5">
      <c r="A127" s="416"/>
      <c r="B127" s="416"/>
      <c r="C127" s="416"/>
      <c r="D127" s="416"/>
      <c r="E127" s="416"/>
      <c r="F127" s="416"/>
      <c r="G127" s="473"/>
      <c r="H127" s="416"/>
      <c r="I127" s="474"/>
      <c r="J127" s="416"/>
      <c r="K127" s="416"/>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72"/>
      <c r="AU127" s="416"/>
      <c r="AV127" s="416"/>
      <c r="AW127" s="416"/>
      <c r="AX127" s="416"/>
      <c r="AY127" s="416"/>
    </row>
    <row r="128" spans="1:51" ht="16" x14ac:dyDescent="0.5">
      <c r="A128" s="416"/>
      <c r="B128" s="416"/>
      <c r="C128" s="416"/>
      <c r="D128" s="416"/>
      <c r="E128" s="416"/>
      <c r="F128" s="416"/>
      <c r="G128" s="473"/>
      <c r="H128" s="416"/>
      <c r="I128" s="474"/>
      <c r="J128" s="416"/>
      <c r="K128" s="416"/>
      <c r="L128" s="416"/>
      <c r="M128" s="416"/>
      <c r="N128" s="416"/>
      <c r="O128" s="416"/>
      <c r="P128" s="416"/>
      <c r="Q128" s="416"/>
      <c r="R128" s="416"/>
      <c r="S128" s="416"/>
      <c r="T128" s="416"/>
      <c r="U128" s="416"/>
      <c r="V128" s="416"/>
      <c r="W128" s="416"/>
      <c r="X128" s="416"/>
      <c r="Y128" s="416"/>
      <c r="Z128" s="416"/>
      <c r="AA128" s="416"/>
      <c r="AB128" s="416"/>
      <c r="AC128" s="416"/>
      <c r="AD128" s="416"/>
      <c r="AE128" s="416"/>
      <c r="AF128" s="416"/>
      <c r="AG128" s="416"/>
      <c r="AH128" s="416"/>
      <c r="AI128" s="416"/>
      <c r="AJ128" s="416"/>
      <c r="AK128" s="416"/>
      <c r="AL128" s="416"/>
      <c r="AM128" s="416"/>
      <c r="AN128" s="416"/>
      <c r="AO128" s="416"/>
      <c r="AP128" s="416"/>
      <c r="AQ128" s="416"/>
      <c r="AR128" s="416"/>
      <c r="AS128" s="416"/>
      <c r="AT128" s="472"/>
      <c r="AU128" s="416"/>
      <c r="AV128" s="416"/>
      <c r="AW128" s="416"/>
      <c r="AX128" s="416"/>
      <c r="AY128" s="416"/>
    </row>
    <row r="129" spans="1:82" ht="16" x14ac:dyDescent="0.5">
      <c r="A129" s="416"/>
      <c r="B129" s="416"/>
      <c r="C129" s="416"/>
      <c r="D129" s="424" t="s">
        <v>640</v>
      </c>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5"/>
      <c r="AU129" s="424"/>
      <c r="AV129" s="424"/>
      <c r="AW129" s="424"/>
      <c r="AX129" s="424"/>
      <c r="AY129" s="424"/>
      <c r="AZ129" s="424"/>
      <c r="BA129" s="424"/>
      <c r="BB129" s="424"/>
      <c r="BC129" s="424"/>
      <c r="BD129" s="424"/>
      <c r="BE129" s="424"/>
      <c r="BF129" s="424"/>
      <c r="BG129" s="424"/>
      <c r="BH129" s="424"/>
      <c r="BI129" s="424"/>
      <c r="BJ129" s="424"/>
      <c r="BK129" s="424"/>
      <c r="BL129" s="424"/>
      <c r="BM129" s="424"/>
      <c r="BN129" s="424"/>
      <c r="BO129" s="424"/>
      <c r="BP129" s="424"/>
      <c r="BQ129" s="424"/>
      <c r="BR129" s="424"/>
      <c r="BS129" s="424"/>
      <c r="BT129" s="424"/>
      <c r="BU129" s="424"/>
      <c r="BV129" s="424"/>
      <c r="BW129" s="424"/>
      <c r="BX129" s="424"/>
      <c r="BY129" s="424"/>
      <c r="BZ129" s="424"/>
      <c r="CA129" s="424"/>
      <c r="CB129" s="424"/>
      <c r="CC129" s="424"/>
      <c r="CD129" s="424"/>
    </row>
    <row r="130" spans="1:82" ht="16" x14ac:dyDescent="0.5">
      <c r="A130" s="416"/>
      <c r="B130" s="416"/>
      <c r="C130" s="416"/>
      <c r="D130" s="416"/>
      <c r="E130" s="416"/>
      <c r="F130" s="416"/>
      <c r="G130" s="473"/>
      <c r="H130" s="416"/>
      <c r="I130" s="474"/>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72"/>
      <c r="AU130" s="416"/>
      <c r="AV130" s="416"/>
      <c r="AW130" s="416"/>
      <c r="AX130" s="416"/>
      <c r="AY130" s="416"/>
    </row>
    <row r="131" spans="1:82" ht="16" x14ac:dyDescent="0.5">
      <c r="A131" s="416"/>
      <c r="B131" s="416"/>
      <c r="C131" s="416"/>
      <c r="D131" s="416"/>
      <c r="E131" s="416" t="s">
        <v>285</v>
      </c>
      <c r="F131" s="416"/>
      <c r="G131" s="473" t="s">
        <v>147</v>
      </c>
      <c r="H131" s="416"/>
      <c r="I131" s="474"/>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27"/>
      <c r="AK131" s="427"/>
      <c r="AL131" s="427"/>
      <c r="AM131" s="427"/>
      <c r="AN131" s="427"/>
      <c r="AO131" s="427"/>
      <c r="AP131" s="427">
        <v>456.68877127815932</v>
      </c>
      <c r="AQ131" s="427">
        <v>562.70509619799486</v>
      </c>
      <c r="AR131" s="427">
        <v>535.96197946478173</v>
      </c>
      <c r="AS131" s="427">
        <v>572.75820298788972</v>
      </c>
      <c r="AT131" s="428">
        <v>608.39765349644995</v>
      </c>
      <c r="AU131" s="427">
        <v>786.56956039278145</v>
      </c>
      <c r="AV131" s="427">
        <v>816.76292430343756</v>
      </c>
      <c r="AW131" s="427">
        <v>842.33145404202185</v>
      </c>
      <c r="AX131" s="427">
        <v>866.57940214654661</v>
      </c>
      <c r="AY131" s="427">
        <v>875.06372535768821</v>
      </c>
    </row>
    <row r="132" spans="1:82" ht="16" x14ac:dyDescent="0.5">
      <c r="A132" s="416"/>
      <c r="B132" s="416"/>
      <c r="C132" s="416"/>
      <c r="D132" s="416"/>
      <c r="E132" s="416" t="s">
        <v>641</v>
      </c>
      <c r="F132" s="416"/>
      <c r="G132" s="473" t="s">
        <v>147</v>
      </c>
      <c r="H132" s="416"/>
      <c r="I132" s="474"/>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27"/>
      <c r="AK132" s="427"/>
      <c r="AL132" s="427"/>
      <c r="AM132" s="427"/>
      <c r="AN132" s="427"/>
      <c r="AO132" s="427"/>
      <c r="AP132" s="427">
        <v>-226.06281531912626</v>
      </c>
      <c r="AQ132" s="427">
        <v>-322.92805935058078</v>
      </c>
      <c r="AR132" s="427">
        <v>-261.47193812153813</v>
      </c>
      <c r="AS132" s="427">
        <v>-292.23586090317247</v>
      </c>
      <c r="AT132" s="428">
        <v>-308.11146727813059</v>
      </c>
      <c r="AU132" s="427">
        <v>-339.41939949471231</v>
      </c>
      <c r="AV132" s="427">
        <v>-343.04120931537119</v>
      </c>
      <c r="AW132" s="427">
        <v>-344.64030599617257</v>
      </c>
      <c r="AX132" s="427">
        <v>-345.83422504259369</v>
      </c>
      <c r="AY132" s="427">
        <v>-333.05227197422698</v>
      </c>
    </row>
    <row r="133" spans="1:82" ht="16" x14ac:dyDescent="0.5">
      <c r="A133" s="416"/>
      <c r="B133" s="416"/>
      <c r="C133" s="416"/>
      <c r="D133" s="416"/>
      <c r="E133" s="416" t="s">
        <v>290</v>
      </c>
      <c r="F133" s="416"/>
      <c r="G133" s="473" t="s">
        <v>147</v>
      </c>
      <c r="H133" s="416"/>
      <c r="I133" s="474"/>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27"/>
      <c r="AK133" s="427"/>
      <c r="AL133" s="427"/>
      <c r="AM133" s="427"/>
      <c r="AN133" s="427"/>
      <c r="AO133" s="427"/>
      <c r="AP133" s="427">
        <v>230.62595595903306</v>
      </c>
      <c r="AQ133" s="427">
        <v>239.77703684741408</v>
      </c>
      <c r="AR133" s="427">
        <v>274.4900413432436</v>
      </c>
      <c r="AS133" s="427">
        <v>280.52234208471725</v>
      </c>
      <c r="AT133" s="428">
        <v>300.28618621831936</v>
      </c>
      <c r="AU133" s="427">
        <v>447.15016089806915</v>
      </c>
      <c r="AV133" s="427">
        <v>473.72171498806637</v>
      </c>
      <c r="AW133" s="427">
        <v>497.69114804584927</v>
      </c>
      <c r="AX133" s="427">
        <v>520.74517710395298</v>
      </c>
      <c r="AY133" s="427">
        <v>542.01145338346123</v>
      </c>
    </row>
    <row r="134" spans="1:82" ht="16" x14ac:dyDescent="0.5">
      <c r="A134" s="416"/>
      <c r="B134" s="416"/>
      <c r="C134" s="416"/>
      <c r="D134" s="416"/>
      <c r="E134" s="416" t="s">
        <v>291</v>
      </c>
      <c r="F134" s="416"/>
      <c r="G134" s="473" t="s">
        <v>147</v>
      </c>
      <c r="H134" s="416"/>
      <c r="I134" s="474"/>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27"/>
      <c r="AK134" s="427"/>
      <c r="AL134" s="427"/>
      <c r="AM134" s="427"/>
      <c r="AN134" s="427"/>
      <c r="AO134" s="427"/>
      <c r="AP134" s="427">
        <v>-48.421358762411522</v>
      </c>
      <c r="AQ134" s="427">
        <v>-47.531734732686608</v>
      </c>
      <c r="AR134" s="427">
        <v>-50.186260191733425</v>
      </c>
      <c r="AS134" s="427">
        <v>-51.523420168138685</v>
      </c>
      <c r="AT134" s="428">
        <v>-61.529142263167522</v>
      </c>
      <c r="AU134" s="427">
        <v>-76.337302642316374</v>
      </c>
      <c r="AV134" s="427">
        <v>-80.671179746977458</v>
      </c>
      <c r="AW134" s="427">
        <v>-82.915470406869758</v>
      </c>
      <c r="AX134" s="427">
        <v>-84.9819726417212</v>
      </c>
      <c r="AY134" s="427">
        <v>-87.752213098783926</v>
      </c>
    </row>
    <row r="135" spans="1:82" ht="16" x14ac:dyDescent="0.5">
      <c r="A135" s="416"/>
      <c r="B135" s="416"/>
      <c r="C135" s="416"/>
      <c r="D135" s="416"/>
      <c r="E135" s="416" t="s">
        <v>292</v>
      </c>
      <c r="F135" s="416"/>
      <c r="G135" s="473" t="s">
        <v>147</v>
      </c>
      <c r="H135" s="416"/>
      <c r="I135" s="474"/>
      <c r="J135" s="416"/>
      <c r="K135" s="416"/>
      <c r="L135" s="416"/>
      <c r="M135" s="416"/>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27"/>
      <c r="AK135" s="427"/>
      <c r="AL135" s="427"/>
      <c r="AM135" s="427"/>
      <c r="AN135" s="427"/>
      <c r="AO135" s="427"/>
      <c r="AP135" s="427">
        <v>-20.219080796099792</v>
      </c>
      <c r="AQ135" s="427">
        <v>-13.997202128983773</v>
      </c>
      <c r="AR135" s="427">
        <v>-34.787506473492925</v>
      </c>
      <c r="AS135" s="427">
        <v>-31.161648329626463</v>
      </c>
      <c r="AT135" s="428">
        <v>-30.088923228675206</v>
      </c>
      <c r="AU135" s="427">
        <v>-49.95922573439384</v>
      </c>
      <c r="AV135" s="427">
        <v>-55.652237356554359</v>
      </c>
      <c r="AW135" s="427">
        <v>-59.871364178534037</v>
      </c>
      <c r="AX135" s="427">
        <v>-63.869487660853324</v>
      </c>
      <c r="AY135" s="427">
        <v>-65.134394243767034</v>
      </c>
    </row>
    <row r="136" spans="1:82" ht="16" x14ac:dyDescent="0.5">
      <c r="A136" s="416"/>
      <c r="B136" s="416"/>
      <c r="C136" s="416"/>
      <c r="D136" s="416"/>
      <c r="E136" s="478" t="s">
        <v>293</v>
      </c>
      <c r="F136" s="478"/>
      <c r="G136" s="479" t="s">
        <v>147</v>
      </c>
      <c r="H136" s="478"/>
      <c r="I136" s="480"/>
      <c r="J136" s="478"/>
      <c r="K136" s="478"/>
      <c r="L136" s="478"/>
      <c r="M136" s="478"/>
      <c r="N136" s="478"/>
      <c r="O136" s="478"/>
      <c r="P136" s="478"/>
      <c r="Q136" s="478"/>
      <c r="R136" s="478"/>
      <c r="S136" s="478"/>
      <c r="T136" s="478"/>
      <c r="U136" s="478"/>
      <c r="V136" s="478"/>
      <c r="W136" s="478"/>
      <c r="X136" s="478"/>
      <c r="Y136" s="478"/>
      <c r="Z136" s="478"/>
      <c r="AA136" s="478"/>
      <c r="AB136" s="478"/>
      <c r="AC136" s="478"/>
      <c r="AD136" s="478"/>
      <c r="AE136" s="478"/>
      <c r="AF136" s="478"/>
      <c r="AG136" s="478"/>
      <c r="AH136" s="478"/>
      <c r="AI136" s="478"/>
      <c r="AJ136" s="482"/>
      <c r="AK136" s="482"/>
      <c r="AL136" s="482"/>
      <c r="AM136" s="482"/>
      <c r="AN136" s="482"/>
      <c r="AO136" s="482"/>
      <c r="AP136" s="482">
        <v>161.98551640052173</v>
      </c>
      <c r="AQ136" s="482">
        <v>178.24809998574369</v>
      </c>
      <c r="AR136" s="482">
        <v>189.51627467801725</v>
      </c>
      <c r="AS136" s="482">
        <v>197.83727358695211</v>
      </c>
      <c r="AT136" s="483">
        <v>208.66812072647662</v>
      </c>
      <c r="AU136" s="482">
        <v>320.85363252135892</v>
      </c>
      <c r="AV136" s="482">
        <v>337.3982978845346</v>
      </c>
      <c r="AW136" s="482">
        <v>354.90431346044545</v>
      </c>
      <c r="AX136" s="482">
        <v>371.89371680137845</v>
      </c>
      <c r="AY136" s="482">
        <v>389.12484604091026</v>
      </c>
    </row>
    <row r="137" spans="1:82" ht="16" x14ac:dyDescent="0.5">
      <c r="A137" s="416"/>
      <c r="B137" s="416"/>
      <c r="C137" s="416"/>
      <c r="D137" s="416"/>
      <c r="E137" s="416" t="s">
        <v>638</v>
      </c>
      <c r="F137" s="416"/>
      <c r="G137" s="473" t="s">
        <v>147</v>
      </c>
      <c r="H137" s="416"/>
      <c r="I137" s="474"/>
      <c r="J137" s="416"/>
      <c r="K137" s="416"/>
      <c r="L137" s="416"/>
      <c r="M137" s="416"/>
      <c r="N137" s="416"/>
      <c r="O137" s="416"/>
      <c r="P137" s="416"/>
      <c r="Q137" s="416"/>
      <c r="R137" s="416"/>
      <c r="S137" s="416"/>
      <c r="T137" s="416"/>
      <c r="U137" s="416"/>
      <c r="V137" s="416"/>
      <c r="W137" s="416"/>
      <c r="X137" s="416"/>
      <c r="Y137" s="416"/>
      <c r="Z137" s="416"/>
      <c r="AA137" s="416"/>
      <c r="AB137" s="416"/>
      <c r="AC137" s="416"/>
      <c r="AD137" s="416"/>
      <c r="AE137" s="416"/>
      <c r="AF137" s="416"/>
      <c r="AG137" s="416"/>
      <c r="AH137" s="416"/>
      <c r="AI137" s="416"/>
      <c r="AJ137" s="427"/>
      <c r="AK137" s="427"/>
      <c r="AL137" s="427"/>
      <c r="AM137" s="427"/>
      <c r="AN137" s="427"/>
      <c r="AO137" s="427"/>
      <c r="AP137" s="427">
        <v>-29.144103864373708</v>
      </c>
      <c r="AQ137" s="427">
        <v>-32.076828918860201</v>
      </c>
      <c r="AR137" s="427">
        <v>-34.596170144263922</v>
      </c>
      <c r="AS137" s="427">
        <v>-36.147116754453158</v>
      </c>
      <c r="AT137" s="428">
        <v>-37.443293287800621</v>
      </c>
      <c r="AU137" s="427">
        <v>-67.370296266936393</v>
      </c>
      <c r="AV137" s="427">
        <v>-71.248740012525474</v>
      </c>
      <c r="AW137" s="427">
        <v>-80.221911129152687</v>
      </c>
      <c r="AX137" s="427">
        <v>-85.33093778434511</v>
      </c>
      <c r="AY137" s="427">
        <v>-93.633828276169851</v>
      </c>
    </row>
    <row r="138" spans="1:82" ht="16" x14ac:dyDescent="0.5">
      <c r="A138" s="416"/>
      <c r="B138" s="416"/>
      <c r="C138" s="416"/>
      <c r="D138" s="416"/>
      <c r="E138" s="478" t="s">
        <v>642</v>
      </c>
      <c r="F138" s="478"/>
      <c r="G138" s="479" t="s">
        <v>147</v>
      </c>
      <c r="H138" s="478"/>
      <c r="I138" s="480"/>
      <c r="J138" s="478"/>
      <c r="K138" s="478"/>
      <c r="L138" s="478"/>
      <c r="M138" s="478"/>
      <c r="N138" s="478"/>
      <c r="O138" s="478"/>
      <c r="P138" s="478"/>
      <c r="Q138" s="478"/>
      <c r="R138" s="478"/>
      <c r="S138" s="478"/>
      <c r="T138" s="478"/>
      <c r="U138" s="478"/>
      <c r="V138" s="478"/>
      <c r="W138" s="478"/>
      <c r="X138" s="478"/>
      <c r="Y138" s="478"/>
      <c r="Z138" s="478"/>
      <c r="AA138" s="478"/>
      <c r="AB138" s="478"/>
      <c r="AC138" s="478"/>
      <c r="AD138" s="478"/>
      <c r="AE138" s="478"/>
      <c r="AF138" s="478"/>
      <c r="AG138" s="478"/>
      <c r="AH138" s="478"/>
      <c r="AI138" s="478"/>
      <c r="AJ138" s="482"/>
      <c r="AK138" s="482"/>
      <c r="AL138" s="482"/>
      <c r="AM138" s="482"/>
      <c r="AN138" s="482"/>
      <c r="AO138" s="482"/>
      <c r="AP138" s="482">
        <v>132.84141253614803</v>
      </c>
      <c r="AQ138" s="482">
        <v>146.17127106688349</v>
      </c>
      <c r="AR138" s="482">
        <v>154.92010453375332</v>
      </c>
      <c r="AS138" s="482">
        <v>161.69015683249896</v>
      </c>
      <c r="AT138" s="483">
        <v>171.22482743867599</v>
      </c>
      <c r="AU138" s="482">
        <v>253.48333625442251</v>
      </c>
      <c r="AV138" s="482">
        <v>266.14955787200915</v>
      </c>
      <c r="AW138" s="482">
        <v>274.68240233129279</v>
      </c>
      <c r="AX138" s="482">
        <v>286.56277901703334</v>
      </c>
      <c r="AY138" s="482">
        <v>295.49101776474038</v>
      </c>
    </row>
    <row r="139" spans="1:82" ht="16" x14ac:dyDescent="0.5">
      <c r="A139" s="416"/>
      <c r="B139" s="416"/>
      <c r="C139" s="416"/>
      <c r="D139" s="416"/>
      <c r="E139" s="416" t="s">
        <v>643</v>
      </c>
      <c r="F139" s="416"/>
      <c r="G139" s="473" t="s">
        <v>147</v>
      </c>
      <c r="H139" s="416"/>
      <c r="I139" s="474"/>
      <c r="J139" s="416"/>
      <c r="K139" s="416"/>
      <c r="L139" s="416"/>
      <c r="M139" s="416"/>
      <c r="N139" s="416"/>
      <c r="O139" s="416"/>
      <c r="P139" s="416"/>
      <c r="Q139" s="416"/>
      <c r="R139" s="416"/>
      <c r="S139" s="416"/>
      <c r="T139" s="416"/>
      <c r="U139" s="416"/>
      <c r="V139" s="416"/>
      <c r="W139" s="416"/>
      <c r="X139" s="416"/>
      <c r="Y139" s="416"/>
      <c r="Z139" s="416"/>
      <c r="AA139" s="416"/>
      <c r="AB139" s="416"/>
      <c r="AC139" s="416"/>
      <c r="AD139" s="416"/>
      <c r="AE139" s="416"/>
      <c r="AF139" s="416"/>
      <c r="AG139" s="416"/>
      <c r="AH139" s="416"/>
      <c r="AI139" s="416"/>
      <c r="AJ139" s="427"/>
      <c r="AK139" s="427"/>
      <c r="AL139" s="427"/>
      <c r="AM139" s="427"/>
      <c r="AN139" s="427"/>
      <c r="AO139" s="427"/>
      <c r="AP139" s="427">
        <v>-145.44649061099068</v>
      </c>
      <c r="AQ139" s="427">
        <v>-175.93549177849209</v>
      </c>
      <c r="AR139" s="427">
        <v>-214.58441212755815</v>
      </c>
      <c r="AS139" s="427">
        <v>-214.04741484404241</v>
      </c>
      <c r="AT139" s="428">
        <v>-234.62435375018939</v>
      </c>
      <c r="AU139" s="427">
        <v>-274.71884589514684</v>
      </c>
      <c r="AV139" s="427">
        <v>-286.9373420044185</v>
      </c>
      <c r="AW139" s="427">
        <v>-284.90184657773875</v>
      </c>
      <c r="AX139" s="427">
        <v>-290.46307835821619</v>
      </c>
      <c r="AY139" s="427">
        <v>-287.77573384887501</v>
      </c>
    </row>
    <row r="140" spans="1:82" ht="16" x14ac:dyDescent="0.5">
      <c r="A140" s="416"/>
      <c r="B140" s="416"/>
      <c r="C140" s="416"/>
      <c r="D140" s="416"/>
      <c r="E140" s="416" t="s">
        <v>644</v>
      </c>
      <c r="F140" s="416"/>
      <c r="G140" s="473" t="s">
        <v>147</v>
      </c>
      <c r="H140" s="416"/>
      <c r="I140" s="474"/>
      <c r="J140" s="416"/>
      <c r="K140" s="416"/>
      <c r="L140" s="416"/>
      <c r="M140" s="416"/>
      <c r="N140" s="416"/>
      <c r="O140" s="416"/>
      <c r="P140" s="416"/>
      <c r="Q140" s="416"/>
      <c r="R140" s="416"/>
      <c r="S140" s="416"/>
      <c r="T140" s="416"/>
      <c r="U140" s="416"/>
      <c r="V140" s="416"/>
      <c r="W140" s="416"/>
      <c r="X140" s="416"/>
      <c r="Y140" s="416"/>
      <c r="Z140" s="416"/>
      <c r="AA140" s="416"/>
      <c r="AB140" s="416"/>
      <c r="AC140" s="416"/>
      <c r="AD140" s="416"/>
      <c r="AE140" s="416"/>
      <c r="AF140" s="416"/>
      <c r="AG140" s="416"/>
      <c r="AH140" s="416"/>
      <c r="AI140" s="416"/>
      <c r="AJ140" s="427"/>
      <c r="AK140" s="427"/>
      <c r="AL140" s="427"/>
      <c r="AM140" s="427"/>
      <c r="AN140" s="427"/>
      <c r="AO140" s="427"/>
      <c r="AP140" s="427">
        <v>2.8256490665832565</v>
      </c>
      <c r="AQ140" s="427">
        <v>3.8014900522725328</v>
      </c>
      <c r="AR140" s="427">
        <v>0.46330575458704604</v>
      </c>
      <c r="AS140" s="427">
        <v>3.9782744164321664</v>
      </c>
      <c r="AT140" s="428">
        <v>4.6110476621720808</v>
      </c>
      <c r="AU140" s="427">
        <v>0</v>
      </c>
      <c r="AV140" s="427">
        <v>0</v>
      </c>
      <c r="AW140" s="427">
        <v>0</v>
      </c>
      <c r="AX140" s="427">
        <v>0</v>
      </c>
      <c r="AY140" s="427">
        <v>0</v>
      </c>
    </row>
    <row r="141" spans="1:82" ht="16" x14ac:dyDescent="0.5">
      <c r="A141" s="416"/>
      <c r="B141" s="416"/>
      <c r="C141" s="416"/>
      <c r="D141" s="416"/>
      <c r="E141" s="478" t="s">
        <v>645</v>
      </c>
      <c r="F141" s="478"/>
      <c r="G141" s="479" t="s">
        <v>147</v>
      </c>
      <c r="H141" s="478"/>
      <c r="I141" s="480"/>
      <c r="J141" s="478"/>
      <c r="K141" s="478"/>
      <c r="L141" s="478"/>
      <c r="M141" s="478"/>
      <c r="N141" s="478"/>
      <c r="O141" s="478"/>
      <c r="P141" s="478"/>
      <c r="Q141" s="478"/>
      <c r="R141" s="478"/>
      <c r="S141" s="478"/>
      <c r="T141" s="478"/>
      <c r="U141" s="478"/>
      <c r="V141" s="478"/>
      <c r="W141" s="478"/>
      <c r="X141" s="478"/>
      <c r="Y141" s="478"/>
      <c r="Z141" s="478"/>
      <c r="AA141" s="478"/>
      <c r="AB141" s="478"/>
      <c r="AC141" s="478"/>
      <c r="AD141" s="478"/>
      <c r="AE141" s="478"/>
      <c r="AF141" s="478"/>
      <c r="AG141" s="478"/>
      <c r="AH141" s="478"/>
      <c r="AI141" s="478"/>
      <c r="AJ141" s="482"/>
      <c r="AK141" s="482"/>
      <c r="AL141" s="482"/>
      <c r="AM141" s="482"/>
      <c r="AN141" s="482"/>
      <c r="AO141" s="482"/>
      <c r="AP141" s="482">
        <v>5.8793052485291071</v>
      </c>
      <c r="AQ141" s="482">
        <v>-21.055821381728009</v>
      </c>
      <c r="AR141" s="482">
        <v>-61.864072007627726</v>
      </c>
      <c r="AS141" s="482">
        <v>-65.72251919595746</v>
      </c>
      <c r="AT141" s="483">
        <v>-69.670425402462655</v>
      </c>
      <c r="AU141" s="482">
        <v>-21.256746560882448</v>
      </c>
      <c r="AV141" s="482">
        <v>-20.804831279215477</v>
      </c>
      <c r="AW141" s="482">
        <v>-10.231310507237481</v>
      </c>
      <c r="AX141" s="482">
        <v>-3.9194429219696758</v>
      </c>
      <c r="AY141" s="482">
        <v>7.7073205098888025</v>
      </c>
    </row>
    <row r="142" spans="1:82" ht="16" x14ac:dyDescent="0.5">
      <c r="A142" s="416"/>
      <c r="B142" s="416"/>
      <c r="C142" s="416"/>
      <c r="D142" s="416"/>
      <c r="E142" s="416"/>
      <c r="F142" s="416"/>
      <c r="G142" s="473"/>
      <c r="H142" s="416"/>
      <c r="I142" s="474"/>
      <c r="J142" s="416"/>
      <c r="K142" s="416"/>
      <c r="L142" s="416"/>
      <c r="M142" s="416"/>
      <c r="N142" s="416"/>
      <c r="O142" s="416"/>
      <c r="P142" s="416"/>
      <c r="Q142" s="416"/>
      <c r="R142" s="416"/>
      <c r="S142" s="416"/>
      <c r="T142" s="416"/>
      <c r="U142" s="416"/>
      <c r="V142" s="416"/>
      <c r="W142" s="416"/>
      <c r="X142" s="416"/>
      <c r="Y142" s="416"/>
      <c r="Z142" s="416"/>
      <c r="AA142" s="416"/>
      <c r="AB142" s="416"/>
      <c r="AC142" s="416"/>
      <c r="AD142" s="416"/>
      <c r="AE142" s="416"/>
      <c r="AF142" s="416"/>
      <c r="AG142" s="416"/>
      <c r="AH142" s="416"/>
      <c r="AI142" s="416"/>
      <c r="AJ142" s="416"/>
      <c r="AK142" s="416"/>
      <c r="AL142" s="416"/>
      <c r="AM142" s="416"/>
      <c r="AN142" s="416"/>
      <c r="AO142" s="416"/>
      <c r="AP142" s="416"/>
      <c r="AQ142" s="416"/>
      <c r="AR142" s="416"/>
      <c r="AS142" s="416"/>
      <c r="AT142" s="472"/>
      <c r="AU142" s="416"/>
      <c r="AV142" s="416"/>
      <c r="AW142" s="416"/>
      <c r="AX142" s="416"/>
      <c r="AY142" s="416"/>
    </row>
    <row r="143" spans="1:82" ht="16" x14ac:dyDescent="0.5">
      <c r="A143" s="416"/>
      <c r="B143" s="416"/>
      <c r="C143" s="416"/>
      <c r="D143" s="416"/>
      <c r="E143" s="416"/>
      <c r="F143" s="416"/>
      <c r="G143" s="473"/>
      <c r="H143" s="416"/>
      <c r="I143" s="474"/>
      <c r="J143" s="416"/>
      <c r="K143" s="416"/>
      <c r="L143" s="416"/>
      <c r="M143" s="416"/>
      <c r="N143" s="416"/>
      <c r="O143" s="416"/>
      <c r="P143" s="416"/>
      <c r="Q143" s="416"/>
      <c r="R143" s="416"/>
      <c r="S143" s="416"/>
      <c r="T143" s="416"/>
      <c r="U143" s="416"/>
      <c r="V143" s="416"/>
      <c r="W143" s="416"/>
      <c r="X143" s="416"/>
      <c r="Y143" s="416"/>
      <c r="Z143" s="416"/>
      <c r="AA143" s="416"/>
      <c r="AB143" s="416"/>
      <c r="AC143" s="416"/>
      <c r="AD143" s="416"/>
      <c r="AE143" s="416"/>
      <c r="AF143" s="416"/>
      <c r="AG143" s="416"/>
      <c r="AH143" s="416"/>
      <c r="AI143" s="416"/>
      <c r="AJ143" s="416"/>
      <c r="AK143" s="416"/>
      <c r="AL143" s="416"/>
      <c r="AM143" s="416"/>
      <c r="AN143" s="416"/>
      <c r="AO143" s="416"/>
      <c r="AP143" s="416"/>
      <c r="AQ143" s="416"/>
      <c r="AR143" s="416"/>
      <c r="AS143" s="416"/>
      <c r="AT143" s="472"/>
      <c r="AU143" s="416"/>
      <c r="AV143" s="416"/>
      <c r="AW143" s="416"/>
      <c r="AX143" s="416"/>
      <c r="AY143" s="416"/>
    </row>
    <row r="144" spans="1:82" ht="16" x14ac:dyDescent="0.5">
      <c r="A144" s="416"/>
      <c r="B144" s="416"/>
      <c r="C144" s="416"/>
      <c r="D144" s="424" t="s">
        <v>646</v>
      </c>
      <c r="E144" s="424"/>
      <c r="F144" s="424"/>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4"/>
      <c r="AM144" s="424"/>
      <c r="AN144" s="424"/>
      <c r="AO144" s="424"/>
      <c r="AP144" s="424"/>
      <c r="AQ144" s="424"/>
      <c r="AR144" s="424"/>
      <c r="AS144" s="424"/>
      <c r="AT144" s="425"/>
      <c r="AU144" s="424"/>
      <c r="AV144" s="424"/>
      <c r="AW144" s="424"/>
      <c r="AX144" s="424"/>
      <c r="AY144" s="424"/>
      <c r="AZ144" s="424"/>
      <c r="BA144" s="424"/>
      <c r="BB144" s="424"/>
      <c r="BC144" s="424"/>
      <c r="BD144" s="424"/>
      <c r="BE144" s="424"/>
      <c r="BF144" s="424"/>
      <c r="BG144" s="424"/>
      <c r="BH144" s="424"/>
      <c r="BI144" s="424"/>
      <c r="BJ144" s="424"/>
      <c r="BK144" s="424"/>
      <c r="BL144" s="424"/>
      <c r="BM144" s="424"/>
      <c r="BN144" s="424"/>
      <c r="BO144" s="424"/>
      <c r="BP144" s="424"/>
      <c r="BQ144" s="424"/>
      <c r="BR144" s="424"/>
      <c r="BS144" s="424"/>
      <c r="BT144" s="424"/>
      <c r="BU144" s="424"/>
      <c r="BV144" s="424"/>
      <c r="BW144" s="424"/>
      <c r="BX144" s="424"/>
      <c r="BY144" s="424"/>
      <c r="BZ144" s="424"/>
      <c r="CA144" s="424"/>
      <c r="CB144" s="424"/>
      <c r="CC144" s="424"/>
      <c r="CD144" s="424"/>
    </row>
    <row r="145" spans="1:51" ht="16" x14ac:dyDescent="0.5">
      <c r="A145" s="416"/>
      <c r="B145" s="416"/>
      <c r="C145" s="416"/>
      <c r="D145" s="416"/>
      <c r="E145" s="416"/>
      <c r="F145" s="416"/>
      <c r="G145" s="473"/>
      <c r="H145" s="416"/>
      <c r="I145" s="474"/>
      <c r="J145" s="416"/>
      <c r="K145" s="416"/>
      <c r="L145" s="416"/>
      <c r="M145" s="416"/>
      <c r="N145" s="416"/>
      <c r="O145" s="416"/>
      <c r="P145" s="416"/>
      <c r="Q145" s="416"/>
      <c r="R145" s="416"/>
      <c r="S145" s="416"/>
      <c r="T145" s="416"/>
      <c r="U145" s="416"/>
      <c r="V145" s="416"/>
      <c r="W145" s="416"/>
      <c r="X145" s="416"/>
      <c r="Y145" s="416"/>
      <c r="Z145" s="416"/>
      <c r="AA145" s="416"/>
      <c r="AB145" s="416"/>
      <c r="AC145" s="416"/>
      <c r="AD145" s="416"/>
      <c r="AE145" s="416"/>
      <c r="AF145" s="416"/>
      <c r="AG145" s="416"/>
      <c r="AH145" s="416"/>
      <c r="AI145" s="416"/>
      <c r="AJ145" s="416"/>
      <c r="AK145" s="416"/>
      <c r="AL145" s="416"/>
      <c r="AM145" s="416"/>
      <c r="AN145" s="416"/>
      <c r="AO145" s="416"/>
      <c r="AP145" s="416"/>
      <c r="AQ145" s="416"/>
      <c r="AR145" s="416"/>
      <c r="AS145" s="416"/>
      <c r="AT145" s="472"/>
      <c r="AU145" s="416"/>
      <c r="AV145" s="416"/>
      <c r="AW145" s="416"/>
      <c r="AX145" s="416"/>
      <c r="AY145" s="416"/>
    </row>
    <row r="146" spans="1:51" ht="16" x14ac:dyDescent="0.5">
      <c r="A146" s="416"/>
      <c r="B146" s="416"/>
      <c r="C146" s="416"/>
      <c r="D146" s="416"/>
      <c r="E146" s="488" t="s">
        <v>647</v>
      </c>
      <c r="F146" s="488"/>
      <c r="G146" s="488" t="s">
        <v>648</v>
      </c>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6"/>
      <c r="AD146" s="416"/>
      <c r="AE146" s="416"/>
      <c r="AF146" s="416"/>
      <c r="AG146" s="416"/>
      <c r="AH146" s="416"/>
      <c r="AI146" s="416"/>
      <c r="AJ146" s="427"/>
      <c r="AK146" s="427"/>
      <c r="AL146" s="427"/>
      <c r="AM146" s="427"/>
      <c r="AN146" s="427"/>
      <c r="AO146" s="427"/>
      <c r="AP146" s="427" t="s">
        <v>649</v>
      </c>
      <c r="AQ146" s="427" t="s">
        <v>649</v>
      </c>
      <c r="AR146" s="427" t="s">
        <v>649</v>
      </c>
      <c r="AS146" s="427" t="s">
        <v>649</v>
      </c>
      <c r="AT146" s="428" t="s">
        <v>649</v>
      </c>
      <c r="AU146" s="427" t="s">
        <v>650</v>
      </c>
      <c r="AV146" s="427" t="s">
        <v>650</v>
      </c>
      <c r="AW146" s="427" t="s">
        <v>650</v>
      </c>
      <c r="AX146" s="427" t="s">
        <v>650</v>
      </c>
      <c r="AY146" s="427" t="s">
        <v>650</v>
      </c>
    </row>
    <row r="147" spans="1:51" ht="16" x14ac:dyDescent="0.5">
      <c r="E147" s="416" t="s">
        <v>651</v>
      </c>
      <c r="F147" s="416"/>
      <c r="G147" s="416" t="s">
        <v>648</v>
      </c>
      <c r="AJ147" s="427"/>
      <c r="AK147" s="427"/>
      <c r="AL147" s="427"/>
      <c r="AM147" s="427"/>
      <c r="AN147" s="427"/>
      <c r="AO147" s="427"/>
      <c r="AP147" s="427">
        <v>0</v>
      </c>
      <c r="AQ147" s="427">
        <v>0</v>
      </c>
      <c r="AR147" s="427">
        <v>0</v>
      </c>
      <c r="AS147" s="427">
        <v>0</v>
      </c>
      <c r="AT147" s="428">
        <v>0</v>
      </c>
      <c r="AU147" s="427" t="s">
        <v>652</v>
      </c>
      <c r="AV147" s="427" t="s">
        <v>652</v>
      </c>
      <c r="AW147" s="427" t="s">
        <v>652</v>
      </c>
      <c r="AX147" s="427" t="s">
        <v>650</v>
      </c>
      <c r="AY147" s="427" t="s">
        <v>650</v>
      </c>
    </row>
    <row r="148" spans="1:51" ht="16" x14ac:dyDescent="0.5">
      <c r="E148" s="488" t="s">
        <v>653</v>
      </c>
      <c r="F148" s="488"/>
      <c r="G148" s="488" t="s">
        <v>654</v>
      </c>
      <c r="AJ148" s="489"/>
      <c r="AK148" s="489"/>
      <c r="AL148" s="489"/>
      <c r="AM148" s="489"/>
      <c r="AN148" s="489"/>
      <c r="AO148" s="489"/>
      <c r="AP148" s="489">
        <v>0</v>
      </c>
      <c r="AQ148" s="489">
        <v>0</v>
      </c>
      <c r="AR148" s="489">
        <v>0</v>
      </c>
      <c r="AS148" s="489">
        <v>0</v>
      </c>
      <c r="AT148" s="490">
        <v>0</v>
      </c>
      <c r="AU148" s="489">
        <v>6.5495915985997666</v>
      </c>
      <c r="AV148" s="489">
        <v>6.5495915985997666</v>
      </c>
      <c r="AW148" s="489">
        <v>6.5495915985997666</v>
      </c>
      <c r="AX148" s="489">
        <v>5.9856459330143545</v>
      </c>
      <c r="AY148" s="489">
        <v>5.9856459330143545</v>
      </c>
    </row>
    <row r="149" spans="1:51" ht="16" x14ac:dyDescent="0.5">
      <c r="E149" s="473" t="s">
        <v>585</v>
      </c>
      <c r="F149" s="473"/>
      <c r="G149" s="473" t="s">
        <v>655</v>
      </c>
      <c r="AJ149" s="489"/>
      <c r="AK149" s="489"/>
      <c r="AL149" s="489"/>
      <c r="AM149" s="489"/>
      <c r="AN149" s="489"/>
      <c r="AO149" s="489"/>
      <c r="AP149" s="489">
        <v>1.7285991710702633</v>
      </c>
      <c r="AQ149" s="489">
        <v>1.7871119296465685</v>
      </c>
      <c r="AR149" s="489">
        <v>1.7386038080593644</v>
      </c>
      <c r="AS149" s="489">
        <v>1.6972193868325205</v>
      </c>
      <c r="AT149" s="490">
        <v>1.6440477852249911</v>
      </c>
      <c r="AU149" s="489">
        <v>1.8694313040920225</v>
      </c>
      <c r="AV149" s="489">
        <v>1.8384712306892987</v>
      </c>
      <c r="AW149" s="489">
        <v>1.8280621170842597</v>
      </c>
      <c r="AX149" s="489">
        <v>1.8155327292941397</v>
      </c>
      <c r="AY149" s="489">
        <v>1.7935492946040354</v>
      </c>
    </row>
    <row r="150" spans="1:51" ht="16" x14ac:dyDescent="0.5">
      <c r="E150" s="426" t="s">
        <v>656</v>
      </c>
      <c r="F150" s="416"/>
      <c r="G150" s="416" t="s">
        <v>655</v>
      </c>
      <c r="AJ150" s="489"/>
      <c r="AK150" s="489"/>
      <c r="AL150" s="489"/>
      <c r="AM150" s="489"/>
      <c r="AN150" s="489"/>
      <c r="AO150" s="489"/>
      <c r="AP150" s="489">
        <v>1.6898976738885461</v>
      </c>
      <c r="AQ150" s="489">
        <v>1.7351969751248921</v>
      </c>
      <c r="AR150" s="489">
        <v>1.6959962028519719</v>
      </c>
      <c r="AS150" s="489">
        <v>1.6631398660628658</v>
      </c>
      <c r="AT150" s="490">
        <v>1.6103403393603009</v>
      </c>
      <c r="AU150" s="489">
        <v>1.8269290236832727</v>
      </c>
      <c r="AV150" s="489">
        <v>1.7946061955741812</v>
      </c>
      <c r="AW150" s="489">
        <v>1.7837581393511248</v>
      </c>
      <c r="AX150" s="489">
        <v>1.7709395078828345</v>
      </c>
      <c r="AY150" s="489">
        <v>1.7484296988425472</v>
      </c>
    </row>
    <row r="151" spans="1:51" ht="16" x14ac:dyDescent="0.5">
      <c r="E151" s="488" t="s">
        <v>304</v>
      </c>
      <c r="F151" s="488"/>
      <c r="G151" s="416" t="s">
        <v>655</v>
      </c>
      <c r="AJ151" s="489"/>
      <c r="AK151" s="489"/>
      <c r="AL151" s="489"/>
      <c r="AM151" s="489"/>
      <c r="AN151" s="489"/>
      <c r="AO151" s="489"/>
      <c r="AP151" s="489">
        <v>1.6898976738885461</v>
      </c>
      <c r="AQ151" s="489">
        <v>1.7351969751248921</v>
      </c>
      <c r="AR151" s="489">
        <v>1.6959962028519719</v>
      </c>
      <c r="AS151" s="489">
        <v>1.6631398660628658</v>
      </c>
      <c r="AT151" s="490">
        <v>1.6103403393603009</v>
      </c>
      <c r="AU151" s="489">
        <v>1.8269290236832727</v>
      </c>
      <c r="AV151" s="489">
        <v>1.7946061955741812</v>
      </c>
      <c r="AW151" s="489">
        <v>1.7837581393511248</v>
      </c>
      <c r="AX151" s="489">
        <v>1.7709395078828345</v>
      </c>
      <c r="AY151" s="489">
        <v>1.7484296988425472</v>
      </c>
    </row>
    <row r="152" spans="1:51" ht="16" x14ac:dyDescent="0.5">
      <c r="E152" s="426" t="s">
        <v>586</v>
      </c>
      <c r="F152" s="416"/>
      <c r="G152" s="416" t="s">
        <v>306</v>
      </c>
      <c r="AJ152" s="491"/>
      <c r="AK152" s="491"/>
      <c r="AL152" s="491"/>
      <c r="AM152" s="491"/>
      <c r="AN152" s="491"/>
      <c r="AO152" s="491"/>
      <c r="AP152" s="491">
        <v>0.11613874594172302</v>
      </c>
      <c r="AQ152" s="491">
        <v>0.12274389251331222</v>
      </c>
      <c r="AR152" s="491">
        <v>0.12319596802978144</v>
      </c>
      <c r="AS152" s="491">
        <v>0.122340784745092</v>
      </c>
      <c r="AT152" s="492">
        <v>0.12315392031678413</v>
      </c>
      <c r="AU152" s="491">
        <v>0.16861191201964856</v>
      </c>
      <c r="AV152" s="491">
        <v>0.17440146544950327</v>
      </c>
      <c r="AW152" s="491">
        <v>0.18142361794449835</v>
      </c>
      <c r="AX152" s="491">
        <v>0.18862222850007412</v>
      </c>
      <c r="AY152" s="491">
        <v>0.19697850218349391</v>
      </c>
    </row>
    <row r="153" spans="1:51" ht="16" x14ac:dyDescent="0.5">
      <c r="E153" s="426" t="s">
        <v>657</v>
      </c>
      <c r="F153" s="416"/>
      <c r="G153" s="416" t="s">
        <v>306</v>
      </c>
      <c r="AJ153" s="491"/>
      <c r="AK153" s="491"/>
      <c r="AL153" s="491"/>
      <c r="AM153" s="491"/>
      <c r="AN153" s="491"/>
      <c r="AO153" s="491"/>
      <c r="AP153" s="491">
        <v>0.11534367610483354</v>
      </c>
      <c r="AQ153" s="491">
        <v>0.1217646227543174</v>
      </c>
      <c r="AR153" s="491">
        <v>0.12237637724461047</v>
      </c>
      <c r="AS153" s="491">
        <v>0.12168790599580344</v>
      </c>
      <c r="AT153" s="492">
        <v>0.12239380204766773</v>
      </c>
      <c r="AU153" s="491">
        <v>0.1676786391095387</v>
      </c>
      <c r="AV153" s="491">
        <v>0.17338222894597957</v>
      </c>
      <c r="AW153" s="491">
        <v>0.18037086887332518</v>
      </c>
      <c r="AX153" s="491">
        <v>0.18753688812631641</v>
      </c>
      <c r="AY153" s="491">
        <v>0.19583218455221821</v>
      </c>
    </row>
    <row r="154" spans="1:51" ht="16" x14ac:dyDescent="0.5">
      <c r="E154" s="426" t="s">
        <v>658</v>
      </c>
      <c r="F154" s="416"/>
      <c r="G154" s="416" t="s">
        <v>306</v>
      </c>
      <c r="AJ154" s="491"/>
      <c r="AK154" s="491"/>
      <c r="AL154" s="491"/>
      <c r="AM154" s="491"/>
      <c r="AN154" s="491"/>
      <c r="AO154" s="491"/>
      <c r="AP154" s="491">
        <v>0.11534367610483354</v>
      </c>
      <c r="AQ154" s="491">
        <v>0.1217646227543174</v>
      </c>
      <c r="AR154" s="491">
        <v>0.12237637724461047</v>
      </c>
      <c r="AS154" s="491">
        <v>0.12168790599580344</v>
      </c>
      <c r="AT154" s="492">
        <v>0.12239380204766773</v>
      </c>
      <c r="AU154" s="491">
        <v>0.1676786391095387</v>
      </c>
      <c r="AV154" s="491">
        <v>0.17338222894597957</v>
      </c>
      <c r="AW154" s="491">
        <v>0.18037086887332518</v>
      </c>
      <c r="AX154" s="491">
        <v>0.18753688812631641</v>
      </c>
      <c r="AY154" s="491">
        <v>0.19583218455221821</v>
      </c>
    </row>
    <row r="155" spans="1:51" ht="16" x14ac:dyDescent="0.5">
      <c r="E155" s="426" t="s">
        <v>582</v>
      </c>
      <c r="F155" s="416"/>
      <c r="G155" s="416" t="s">
        <v>655</v>
      </c>
      <c r="AJ155" s="489"/>
      <c r="AK155" s="489"/>
      <c r="AL155" s="489"/>
      <c r="AM155" s="489"/>
      <c r="AN155" s="489"/>
      <c r="AO155" s="489"/>
      <c r="AP155" s="489">
        <v>3.3187187562678804</v>
      </c>
      <c r="AQ155" s="489">
        <v>2.6906557795040529</v>
      </c>
      <c r="AR155" s="489">
        <v>3.2192676955951152</v>
      </c>
      <c r="AS155" s="489">
        <v>3.861924194468731</v>
      </c>
      <c r="AT155" s="490">
        <v>3.9086926078681157</v>
      </c>
      <c r="AU155" s="489">
        <v>4.6277600210918131</v>
      </c>
      <c r="AV155" s="489">
        <v>4.5660038924420938</v>
      </c>
      <c r="AW155" s="489">
        <v>4.6430334190585514</v>
      </c>
      <c r="AX155" s="489">
        <v>4.7356351327634023</v>
      </c>
      <c r="AY155" s="489">
        <v>4.8025986784933519</v>
      </c>
    </row>
    <row r="156" spans="1:51" ht="16" x14ac:dyDescent="0.5">
      <c r="E156" s="426" t="s">
        <v>659</v>
      </c>
      <c r="F156" s="416"/>
      <c r="G156" s="416" t="s">
        <v>655</v>
      </c>
      <c r="AJ156" s="489"/>
      <c r="AK156" s="489"/>
      <c r="AL156" s="489"/>
      <c r="AM156" s="489"/>
      <c r="AN156" s="489"/>
      <c r="AO156" s="489"/>
      <c r="AP156" s="489">
        <v>3.2444161725676399</v>
      </c>
      <c r="AQ156" s="489">
        <v>2.6124932032774675</v>
      </c>
      <c r="AR156" s="489">
        <v>3.1403737656525985</v>
      </c>
      <c r="AS156" s="489">
        <v>3.7843782232069643</v>
      </c>
      <c r="AT156" s="490">
        <v>3.8285537909398721</v>
      </c>
      <c r="AU156" s="489">
        <v>4.5225460163566265</v>
      </c>
      <c r="AV156" s="489">
        <v>4.4570612461094443</v>
      </c>
      <c r="AW156" s="489">
        <v>4.5305072377599265</v>
      </c>
      <c r="AX156" s="489">
        <v>4.6193181848003784</v>
      </c>
      <c r="AY156" s="489">
        <v>4.6817816417772695</v>
      </c>
    </row>
    <row r="157" spans="1:51" ht="16" x14ac:dyDescent="0.5">
      <c r="E157" s="426" t="s">
        <v>584</v>
      </c>
      <c r="F157" s="416"/>
      <c r="G157" s="416" t="s">
        <v>655</v>
      </c>
      <c r="AJ157" s="489"/>
      <c r="AK157" s="489"/>
      <c r="AL157" s="489"/>
      <c r="AM157" s="489"/>
      <c r="AN157" s="489"/>
      <c r="AO157" s="489"/>
      <c r="AP157" s="489">
        <v>4.3453319060155673</v>
      </c>
      <c r="AQ157" s="489">
        <v>4.7500861474589966</v>
      </c>
      <c r="AR157" s="489">
        <v>4.7762581621739164</v>
      </c>
      <c r="AS157" s="489">
        <v>4.8397542892405214</v>
      </c>
      <c r="AT157" s="490">
        <v>4.391370544935894</v>
      </c>
      <c r="AU157" s="489">
        <v>5.2031041367120405</v>
      </c>
      <c r="AV157" s="489">
        <v>5.1823895341901958</v>
      </c>
      <c r="AW157" s="489">
        <v>5.2803147798464485</v>
      </c>
      <c r="AX157" s="489">
        <v>5.376148319941449</v>
      </c>
      <c r="AY157" s="489">
        <v>5.4343593431981807</v>
      </c>
    </row>
    <row r="158" spans="1:51" ht="16" x14ac:dyDescent="0.5">
      <c r="E158" s="426" t="s">
        <v>660</v>
      </c>
      <c r="F158" s="416"/>
      <c r="G158" s="416" t="s">
        <v>655</v>
      </c>
      <c r="AJ158" s="489"/>
      <c r="AK158" s="489"/>
      <c r="AL158" s="489"/>
      <c r="AM158" s="489"/>
      <c r="AN158" s="489"/>
      <c r="AO158" s="489"/>
      <c r="AP158" s="489">
        <v>4.2480445456322089</v>
      </c>
      <c r="AQ158" s="489">
        <v>4.6120978646723945</v>
      </c>
      <c r="AR158" s="489">
        <v>4.6592073877541571</v>
      </c>
      <c r="AS158" s="489">
        <v>4.7425738610060701</v>
      </c>
      <c r="AT158" s="490">
        <v>4.3013355190409719</v>
      </c>
      <c r="AU158" s="489">
        <v>5.0848094496965848</v>
      </c>
      <c r="AV158" s="489">
        <v>5.0587402243164483</v>
      </c>
      <c r="AW158" s="489">
        <v>5.1523437736951969</v>
      </c>
      <c r="AX158" s="489">
        <v>5.2440990494970805</v>
      </c>
      <c r="AY158" s="489">
        <v>5.2976493584068782</v>
      </c>
    </row>
    <row r="159" spans="1:51" ht="16" x14ac:dyDescent="0.5">
      <c r="E159" s="426" t="s">
        <v>661</v>
      </c>
      <c r="F159" s="416"/>
      <c r="G159" s="416" t="s">
        <v>655</v>
      </c>
      <c r="AJ159" s="489"/>
      <c r="AK159" s="489"/>
      <c r="AL159" s="489"/>
      <c r="AM159" s="489"/>
      <c r="AN159" s="489"/>
      <c r="AO159" s="489"/>
      <c r="AP159" s="489">
        <v>2.9499871214561622</v>
      </c>
      <c r="AQ159" s="489">
        <v>3.5517872520195493</v>
      </c>
      <c r="AR159" s="489">
        <v>3.1631828669332394</v>
      </c>
      <c r="AS159" s="489">
        <v>2.6101849111973485</v>
      </c>
      <c r="AT159" s="490">
        <v>2.1438523534714515</v>
      </c>
      <c r="AU159" s="489">
        <v>2.0243386125421448</v>
      </c>
      <c r="AV159" s="489">
        <v>2.0091807063352274</v>
      </c>
      <c r="AW159" s="489">
        <v>2.0037726892809191</v>
      </c>
      <c r="AX159" s="489">
        <v>1.9912529081108561</v>
      </c>
      <c r="AY159" s="489">
        <v>1.9689358577969405</v>
      </c>
    </row>
    <row r="160" spans="1:51" ht="16" x14ac:dyDescent="0.5">
      <c r="E160" s="426" t="s">
        <v>662</v>
      </c>
      <c r="F160" s="416"/>
      <c r="G160" s="416" t="s">
        <v>655</v>
      </c>
      <c r="AJ160" s="489"/>
      <c r="AK160" s="489"/>
      <c r="AL160" s="489"/>
      <c r="AM160" s="489"/>
      <c r="AN160" s="489"/>
      <c r="AO160" s="489"/>
      <c r="AP160" s="489">
        <v>2.8839400469360168</v>
      </c>
      <c r="AQ160" s="489">
        <v>3.4486091182941858</v>
      </c>
      <c r="AR160" s="489">
        <v>3.0856633963279632</v>
      </c>
      <c r="AS160" s="489">
        <v>2.557773389396504</v>
      </c>
      <c r="AT160" s="490">
        <v>2.0998975561742195</v>
      </c>
      <c r="AU160" s="489">
        <v>1.978314451523661</v>
      </c>
      <c r="AV160" s="489">
        <v>1.9612426256272861</v>
      </c>
      <c r="AW160" s="489">
        <v>1.9552102800616082</v>
      </c>
      <c r="AX160" s="489">
        <v>1.9423436373582348</v>
      </c>
      <c r="AY160" s="489">
        <v>1.9194041330479366</v>
      </c>
    </row>
    <row r="161" spans="2:82" ht="16" x14ac:dyDescent="0.5">
      <c r="E161" s="426" t="s">
        <v>663</v>
      </c>
      <c r="F161" s="416"/>
      <c r="G161" s="416" t="s">
        <v>306</v>
      </c>
      <c r="AJ161" s="491"/>
      <c r="AK161" s="491"/>
      <c r="AL161" s="491"/>
      <c r="AM161" s="491"/>
      <c r="AN161" s="491"/>
      <c r="AO161" s="491"/>
      <c r="AP161" s="491">
        <v>9.5243299548635599E-2</v>
      </c>
      <c r="AQ161" s="491">
        <v>0.10065538306328509</v>
      </c>
      <c r="AR161" s="491">
        <v>0.10070656083619439</v>
      </c>
      <c r="AS161" s="491">
        <v>9.9987733927958608E-2</v>
      </c>
      <c r="AT161" s="492">
        <v>0.10105524831116292</v>
      </c>
      <c r="AU161" s="491">
        <v>0.13320812251714964</v>
      </c>
      <c r="AV161" s="491">
        <v>0.13757293149564342</v>
      </c>
      <c r="AW161" s="491">
        <v>0.14041496067131767</v>
      </c>
      <c r="AX161" s="491">
        <v>0.145342896481995</v>
      </c>
      <c r="AY161" s="491">
        <v>0.14958021488521292</v>
      </c>
    </row>
    <row r="162" spans="2:82" ht="16" x14ac:dyDescent="0.5">
      <c r="E162" s="426" t="s">
        <v>664</v>
      </c>
      <c r="F162" s="416"/>
      <c r="G162" s="416" t="s">
        <v>306</v>
      </c>
      <c r="AJ162" s="491"/>
      <c r="AK162" s="491"/>
      <c r="AL162" s="491"/>
      <c r="AM162" s="491"/>
      <c r="AN162" s="491"/>
      <c r="AO162" s="491"/>
      <c r="AP162" s="491">
        <v>9.4448229711746101E-2</v>
      </c>
      <c r="AQ162" s="491">
        <v>9.9676113304290256E-2</v>
      </c>
      <c r="AR162" s="491">
        <v>9.9886970051023427E-2</v>
      </c>
      <c r="AS162" s="491">
        <v>9.9334855178670051E-2</v>
      </c>
      <c r="AT162" s="492">
        <v>0.1002951300420465</v>
      </c>
      <c r="AU162" s="491">
        <v>0.13227484960703975</v>
      </c>
      <c r="AV162" s="491">
        <v>0.13655369499211972</v>
      </c>
      <c r="AW162" s="491">
        <v>0.1393622116001445</v>
      </c>
      <c r="AX162" s="491">
        <v>0.14425755610823729</v>
      </c>
      <c r="AY162" s="491">
        <v>0.14843389725393721</v>
      </c>
    </row>
    <row r="163" spans="2:82" ht="16" x14ac:dyDescent="0.5">
      <c r="E163" s="419" t="s">
        <v>665</v>
      </c>
      <c r="F163" s="416"/>
      <c r="G163" s="416" t="s">
        <v>306</v>
      </c>
      <c r="AJ163" s="491"/>
      <c r="AK163" s="491"/>
      <c r="AL163" s="491"/>
      <c r="AM163" s="491"/>
      <c r="AN163" s="491"/>
      <c r="AO163" s="491"/>
      <c r="AP163" s="491">
        <v>0.57428780291431369</v>
      </c>
      <c r="AQ163" s="491">
        <v>0.54326888951690933</v>
      </c>
      <c r="AR163" s="491">
        <v>0.53358454034403624</v>
      </c>
      <c r="AS163" s="491">
        <v>0.53683947207788396</v>
      </c>
      <c r="AT163" s="492">
        <v>0.54301905548657303</v>
      </c>
      <c r="AU163" s="491">
        <v>0.59999487876893232</v>
      </c>
      <c r="AV163" s="491">
        <v>0.59999381651094652</v>
      </c>
      <c r="AW163" s="491">
        <v>0.5999920260269439</v>
      </c>
      <c r="AX163" s="491">
        <v>0.59999091519538439</v>
      </c>
      <c r="AY163" s="491">
        <v>0.59998876303320636</v>
      </c>
    </row>
    <row r="164" spans="2:82" ht="16" x14ac:dyDescent="0.5">
      <c r="E164" s="426" t="s">
        <v>666</v>
      </c>
      <c r="F164" s="416"/>
      <c r="G164" s="416" t="s">
        <v>306</v>
      </c>
      <c r="AJ164" s="491"/>
      <c r="AK164" s="491"/>
      <c r="AL164" s="491"/>
      <c r="AM164" s="491"/>
      <c r="AN164" s="491"/>
      <c r="AO164" s="491"/>
      <c r="AP164" s="491">
        <v>9.4959566586346605E-2</v>
      </c>
      <c r="AQ164" s="491">
        <v>8.9701025292970596E-2</v>
      </c>
      <c r="AR164" s="491">
        <v>9.5209396947223954E-2</v>
      </c>
      <c r="AS164" s="491">
        <v>9.3126877252302537E-2</v>
      </c>
      <c r="AT164" s="492">
        <v>9.6237107321803489E-2</v>
      </c>
      <c r="AU164" s="491">
        <v>0.14098802523584797</v>
      </c>
      <c r="AV164" s="491">
        <v>0.14691877887434918</v>
      </c>
      <c r="AW164" s="491">
        <v>0.15264688303405097</v>
      </c>
      <c r="AX164" s="491">
        <v>0.15846887016965361</v>
      </c>
      <c r="AY164" s="491">
        <v>0.16461956488693694</v>
      </c>
    </row>
    <row r="165" spans="2:82" ht="16" x14ac:dyDescent="0.5">
      <c r="E165" s="426" t="s">
        <v>667</v>
      </c>
      <c r="F165" s="416"/>
      <c r="G165" s="416" t="s">
        <v>306</v>
      </c>
      <c r="AJ165" s="491"/>
      <c r="AK165" s="491"/>
      <c r="AL165" s="491"/>
      <c r="AM165" s="491"/>
      <c r="AN165" s="491"/>
      <c r="AO165" s="491"/>
      <c r="AP165" s="491">
        <v>5.6105031463857105E-2</v>
      </c>
      <c r="AQ165" s="491">
        <v>5.1700136810208124E-2</v>
      </c>
      <c r="AR165" s="491">
        <v>4.8035762241403129E-2</v>
      </c>
      <c r="AS165" s="491">
        <v>4.1892106582847199E-2</v>
      </c>
      <c r="AT165" s="492">
        <v>4.8066259092763026E-2</v>
      </c>
      <c r="AU165" s="491">
        <v>7.5117962467329019E-2</v>
      </c>
      <c r="AV165" s="491">
        <v>7.5220767425952365E-2</v>
      </c>
      <c r="AW165" s="491">
        <v>7.5266353658193147E-2</v>
      </c>
      <c r="AX165" s="491">
        <v>7.5267737744763447E-2</v>
      </c>
      <c r="AY165" s="491">
        <v>7.5272868927268616E-2</v>
      </c>
    </row>
    <row r="166" spans="2:82" ht="16" x14ac:dyDescent="0.5">
      <c r="E166" s="426" t="s">
        <v>668</v>
      </c>
      <c r="F166" s="416"/>
      <c r="G166" s="416" t="s">
        <v>655</v>
      </c>
      <c r="AJ166" s="489"/>
      <c r="AK166" s="489"/>
      <c r="AL166" s="489"/>
      <c r="AM166" s="489"/>
      <c r="AN166" s="489"/>
      <c r="AO166" s="489"/>
      <c r="AP166" s="489">
        <v>0.69657618462217885</v>
      </c>
      <c r="AQ166" s="489">
        <v>3.2171592760047753E-2</v>
      </c>
      <c r="AR166" s="489">
        <v>0.3698475390283098</v>
      </c>
      <c r="AS166" s="489">
        <v>0.63290024327290828</v>
      </c>
      <c r="AT166" s="490">
        <v>0.8554155827986677</v>
      </c>
      <c r="AU166" s="489">
        <v>0.84428069990526133</v>
      </c>
      <c r="AV166" s="489">
        <v>0.79650943621223536</v>
      </c>
      <c r="AW166" s="489">
        <v>0.71400149865087337</v>
      </c>
      <c r="AX166" s="489">
        <v>0.67749678097596089</v>
      </c>
      <c r="AY166" s="489">
        <v>0.6204199000210725</v>
      </c>
    </row>
    <row r="167" spans="2:82" ht="16" x14ac:dyDescent="0.5">
      <c r="E167" s="426" t="s">
        <v>669</v>
      </c>
      <c r="F167" s="416"/>
      <c r="G167" s="416" t="s">
        <v>306</v>
      </c>
      <c r="AJ167" s="491"/>
      <c r="AK167" s="491"/>
      <c r="AL167" s="491"/>
      <c r="AM167" s="491"/>
      <c r="AN167" s="491"/>
      <c r="AO167" s="491"/>
      <c r="AP167" s="491">
        <v>3.0555645285226626E-2</v>
      </c>
      <c r="AQ167" s="491">
        <v>3.0625105681540445E-2</v>
      </c>
      <c r="AR167" s="491">
        <v>3.0822185176291084E-2</v>
      </c>
      <c r="AS167" s="491">
        <v>3.0771569517634101E-2</v>
      </c>
      <c r="AT167" s="492">
        <v>3.0839583506820287E-2</v>
      </c>
      <c r="AU167" s="491">
        <v>5.4489157394207191E-2</v>
      </c>
      <c r="AV167" s="491">
        <v>5.6677504704852853E-2</v>
      </c>
      <c r="AW167" s="491">
        <v>6.2935541048413882E-2</v>
      </c>
      <c r="AX167" s="491">
        <v>6.6321471285372427E-2</v>
      </c>
      <c r="AY167" s="491">
        <v>7.2438204355447178E-2</v>
      </c>
    </row>
    <row r="168" spans="2:82" ht="16" x14ac:dyDescent="0.5">
      <c r="E168" s="426"/>
      <c r="F168" s="416"/>
      <c r="G168" s="416"/>
      <c r="AJ168" s="427"/>
      <c r="AK168" s="427"/>
      <c r="AL168" s="427"/>
      <c r="AM168" s="427"/>
      <c r="AN168" s="427"/>
      <c r="AO168" s="427"/>
      <c r="AP168" s="427"/>
      <c r="AQ168" s="427"/>
      <c r="AR168" s="427"/>
      <c r="AS168" s="427"/>
      <c r="AT168" s="428"/>
      <c r="AU168" s="427"/>
      <c r="AV168" s="427"/>
      <c r="AW168" s="427"/>
      <c r="AX168" s="427"/>
      <c r="AY168" s="427"/>
    </row>
    <row r="169" spans="2:82" ht="16" x14ac:dyDescent="0.5">
      <c r="E169" s="426"/>
      <c r="F169" s="416"/>
      <c r="G169" s="416"/>
      <c r="AJ169" s="427"/>
      <c r="AK169" s="427"/>
      <c r="AL169" s="427"/>
      <c r="AM169" s="427"/>
      <c r="AN169" s="427"/>
      <c r="AO169" s="427"/>
      <c r="AP169" s="427"/>
      <c r="AQ169" s="427"/>
      <c r="AR169" s="427"/>
      <c r="AS169" s="427"/>
      <c r="AT169" s="428"/>
      <c r="AU169" s="427"/>
      <c r="AV169" s="427"/>
      <c r="AW169" s="427"/>
      <c r="AX169" s="427"/>
      <c r="AY169" s="427"/>
    </row>
    <row r="170" spans="2:82" s="454" customFormat="1" ht="16" x14ac:dyDescent="0.3">
      <c r="B170" s="493" t="s">
        <v>670</v>
      </c>
      <c r="C170" s="493"/>
      <c r="D170" s="493"/>
      <c r="E170" s="493"/>
      <c r="F170" s="493"/>
      <c r="G170" s="493"/>
      <c r="H170" s="493"/>
      <c r="I170" s="493"/>
      <c r="J170" s="493"/>
      <c r="K170" s="493"/>
      <c r="L170" s="493"/>
      <c r="M170" s="493"/>
      <c r="N170" s="493"/>
      <c r="O170" s="493"/>
      <c r="P170" s="493"/>
      <c r="Q170" s="493"/>
      <c r="R170" s="493"/>
      <c r="S170" s="493"/>
      <c r="T170" s="493"/>
      <c r="U170" s="493"/>
      <c r="V170" s="493"/>
      <c r="W170" s="493"/>
      <c r="X170" s="493"/>
      <c r="Y170" s="493"/>
      <c r="Z170" s="493"/>
      <c r="AA170" s="493"/>
      <c r="AB170" s="493"/>
      <c r="AC170" s="493"/>
      <c r="AD170" s="493"/>
      <c r="AE170" s="493"/>
      <c r="AF170" s="493"/>
      <c r="AG170" s="493"/>
      <c r="AH170" s="493"/>
      <c r="AI170" s="493"/>
      <c r="AJ170" s="493"/>
      <c r="AK170" s="493"/>
      <c r="AL170" s="493"/>
      <c r="AM170" s="493"/>
      <c r="AN170" s="493"/>
      <c r="AO170" s="493"/>
      <c r="AP170" s="493"/>
      <c r="AQ170" s="493"/>
      <c r="AR170" s="493"/>
      <c r="AS170" s="493"/>
      <c r="AT170" s="494"/>
      <c r="AU170" s="493"/>
      <c r="AV170" s="493"/>
      <c r="AW170" s="493"/>
      <c r="AX170" s="493"/>
      <c r="AY170" s="493"/>
      <c r="AZ170" s="493"/>
      <c r="BA170" s="493"/>
      <c r="BB170" s="493"/>
      <c r="BC170" s="493"/>
      <c r="BD170" s="493"/>
      <c r="BE170" s="493"/>
      <c r="BF170" s="493"/>
      <c r="BG170" s="493"/>
      <c r="BH170" s="493"/>
      <c r="BI170" s="493"/>
      <c r="BJ170" s="493"/>
      <c r="BK170" s="493"/>
      <c r="BL170" s="493"/>
      <c r="BM170" s="493"/>
      <c r="BN170" s="493"/>
      <c r="BO170" s="493"/>
      <c r="BP170" s="493"/>
      <c r="BQ170" s="493"/>
      <c r="BR170" s="493"/>
      <c r="BS170" s="493"/>
      <c r="BT170" s="493"/>
      <c r="BU170" s="493"/>
      <c r="BV170" s="493"/>
      <c r="BW170" s="493"/>
      <c r="BX170" s="493"/>
      <c r="BY170" s="493"/>
      <c r="BZ170" s="493"/>
      <c r="CA170" s="493"/>
      <c r="CB170" s="493"/>
      <c r="CC170" s="493"/>
      <c r="CD170" s="493"/>
    </row>
    <row r="171" spans="2:82" ht="16" x14ac:dyDescent="0.5">
      <c r="E171" s="426"/>
      <c r="F171" s="416"/>
      <c r="G171" s="416"/>
      <c r="AJ171" s="427"/>
      <c r="AK171" s="427"/>
      <c r="AL171" s="427"/>
      <c r="AM171" s="427"/>
      <c r="AN171" s="427"/>
      <c r="AO171" s="427"/>
      <c r="AP171" s="427"/>
      <c r="AQ171" s="427"/>
      <c r="AR171" s="427"/>
      <c r="AS171" s="427"/>
      <c r="AT171" s="428"/>
      <c r="AU171" s="427"/>
      <c r="AV171" s="427"/>
    </row>
    <row r="172" spans="2:82" ht="16" hidden="1" x14ac:dyDescent="0.5">
      <c r="E172" s="426"/>
      <c r="F172" s="416"/>
      <c r="G172" s="416"/>
      <c r="AJ172" s="427"/>
      <c r="AK172" s="427"/>
      <c r="AL172" s="427"/>
      <c r="AM172" s="427"/>
      <c r="AN172" s="427"/>
      <c r="AO172" s="427"/>
      <c r="AP172" s="427"/>
      <c r="AQ172" s="427"/>
      <c r="AR172" s="427"/>
      <c r="AS172" s="427"/>
      <c r="AT172" s="428"/>
      <c r="AU172" s="427"/>
      <c r="AV172" s="427"/>
    </row>
    <row r="173" spans="2:82" ht="16" hidden="1" x14ac:dyDescent="0.5">
      <c r="E173" s="426"/>
      <c r="F173" s="416"/>
      <c r="G173" s="416"/>
      <c r="AJ173" s="427"/>
      <c r="AK173" s="427"/>
      <c r="AL173" s="427"/>
      <c r="AM173" s="427"/>
      <c r="AN173" s="427"/>
      <c r="AO173" s="427"/>
      <c r="AP173" s="427"/>
      <c r="AQ173" s="427"/>
      <c r="AR173" s="427"/>
      <c r="AS173" s="427"/>
      <c r="AT173" s="428"/>
      <c r="AU173" s="427"/>
      <c r="AV173" s="427"/>
    </row>
    <row r="174" spans="2:82" ht="16" hidden="1" x14ac:dyDescent="0.5">
      <c r="E174" s="426"/>
      <c r="F174" s="416"/>
      <c r="G174" s="416"/>
      <c r="AJ174" s="427"/>
      <c r="AK174" s="427"/>
      <c r="AL174" s="427"/>
      <c r="AM174" s="427"/>
      <c r="AN174" s="427"/>
      <c r="AO174" s="427"/>
      <c r="AP174" s="427"/>
      <c r="AQ174" s="427"/>
      <c r="AR174" s="427"/>
      <c r="AS174" s="427"/>
      <c r="AT174" s="428"/>
      <c r="AU174" s="427"/>
      <c r="AV174" s="427"/>
    </row>
    <row r="175" spans="2:82" ht="16" hidden="1" x14ac:dyDescent="0.5">
      <c r="E175" s="426"/>
      <c r="F175" s="416"/>
      <c r="G175" s="416"/>
      <c r="AJ175" s="427"/>
      <c r="AK175" s="427"/>
      <c r="AL175" s="427"/>
      <c r="AM175" s="427"/>
      <c r="AN175" s="427"/>
      <c r="AO175" s="427"/>
      <c r="AP175" s="427"/>
      <c r="AQ175" s="427"/>
      <c r="AR175" s="427"/>
      <c r="AS175" s="427"/>
      <c r="AT175" s="428"/>
      <c r="AU175" s="427"/>
      <c r="AV175" s="427"/>
    </row>
    <row r="176" spans="2:82" ht="16" hidden="1" x14ac:dyDescent="0.5">
      <c r="E176" s="426"/>
      <c r="F176" s="416"/>
      <c r="G176" s="416"/>
      <c r="AJ176" s="427"/>
      <c r="AK176" s="427"/>
      <c r="AL176" s="427"/>
      <c r="AM176" s="427"/>
      <c r="AN176" s="427"/>
      <c r="AO176" s="427"/>
      <c r="AP176" s="427"/>
      <c r="AQ176" s="427"/>
      <c r="AR176" s="427"/>
      <c r="AS176" s="427"/>
      <c r="AT176" s="428"/>
      <c r="AU176" s="427"/>
      <c r="AV176" s="427"/>
    </row>
    <row r="177" spans="5:48" ht="16" hidden="1" x14ac:dyDescent="0.5">
      <c r="E177" s="426"/>
      <c r="F177" s="416"/>
      <c r="G177" s="416"/>
      <c r="AJ177" s="427"/>
      <c r="AK177" s="427"/>
      <c r="AL177" s="427"/>
      <c r="AM177" s="427"/>
      <c r="AN177" s="427"/>
      <c r="AO177" s="427"/>
      <c r="AP177" s="427"/>
      <c r="AQ177" s="427"/>
      <c r="AR177" s="427"/>
      <c r="AS177" s="427"/>
      <c r="AT177" s="428"/>
      <c r="AU177" s="427"/>
      <c r="AV177" s="427"/>
    </row>
    <row r="178" spans="5:48" ht="16" hidden="1" x14ac:dyDescent="0.5">
      <c r="E178" s="426"/>
      <c r="F178" s="416"/>
      <c r="G178" s="416"/>
      <c r="AJ178" s="427"/>
      <c r="AK178" s="427"/>
      <c r="AL178" s="427"/>
      <c r="AM178" s="427"/>
      <c r="AN178" s="427"/>
      <c r="AO178" s="427"/>
      <c r="AP178" s="427"/>
      <c r="AQ178" s="427"/>
      <c r="AR178" s="427"/>
      <c r="AS178" s="427"/>
      <c r="AT178" s="428"/>
      <c r="AU178" s="427"/>
      <c r="AV178" s="427"/>
    </row>
    <row r="179" spans="5:48" ht="16" hidden="1" x14ac:dyDescent="0.5">
      <c r="E179" s="426"/>
      <c r="F179" s="416"/>
      <c r="G179" s="416"/>
      <c r="AJ179" s="427"/>
      <c r="AK179" s="427"/>
      <c r="AL179" s="427"/>
      <c r="AM179" s="427"/>
      <c r="AN179" s="427"/>
      <c r="AO179" s="427"/>
      <c r="AP179" s="427"/>
      <c r="AQ179" s="427"/>
      <c r="AR179" s="427"/>
      <c r="AS179" s="427"/>
      <c r="AT179" s="428"/>
      <c r="AU179" s="427"/>
      <c r="AV179" s="427"/>
    </row>
    <row r="180" spans="5:48" ht="16" hidden="1" x14ac:dyDescent="0.5">
      <c r="E180" s="426"/>
      <c r="F180" s="416"/>
      <c r="G180" s="416"/>
      <c r="AJ180" s="427"/>
      <c r="AK180" s="427"/>
      <c r="AL180" s="427"/>
      <c r="AM180" s="427"/>
      <c r="AN180" s="427"/>
      <c r="AO180" s="427"/>
      <c r="AP180" s="427"/>
      <c r="AQ180" s="427"/>
      <c r="AR180" s="427"/>
      <c r="AS180" s="427"/>
      <c r="AT180" s="428"/>
      <c r="AU180" s="427"/>
      <c r="AV180" s="427"/>
    </row>
    <row r="181" spans="5:48" ht="16" hidden="1" x14ac:dyDescent="0.5">
      <c r="E181" s="426"/>
      <c r="F181" s="416"/>
      <c r="G181" s="416"/>
      <c r="AJ181" s="427"/>
      <c r="AK181" s="427"/>
      <c r="AL181" s="427"/>
      <c r="AM181" s="427"/>
      <c r="AN181" s="427"/>
      <c r="AO181" s="427"/>
      <c r="AP181" s="427"/>
      <c r="AQ181" s="427"/>
      <c r="AR181" s="427"/>
      <c r="AS181" s="427"/>
      <c r="AT181" s="428"/>
      <c r="AU181" s="427"/>
      <c r="AV181" s="427"/>
    </row>
    <row r="182" spans="5:48" ht="15" customHeight="1" x14ac:dyDescent="0.5"/>
    <row r="183" spans="5:48" ht="15" customHeight="1" x14ac:dyDescent="0.5"/>
  </sheetData>
  <conditionalFormatting sqref="AK12:AV12 AV13:BF13 AV23:BF23 AK24:AV24 K37:AI37 AU37:BD37 K38:AV38 AK169:AY169 AK171:AV181">
    <cfRule type="cellIs" dxfId="4" priority="5" operator="equal">
      <formula>FALSE()</formula>
    </cfRule>
  </conditionalFormatting>
  <conditionalFormatting sqref="AK150:AY167 AJ168:AY168">
    <cfRule type="cellIs" dxfId="3" priority="4" operator="equal">
      <formula>FALSE()</formula>
    </cfRule>
  </conditionalFormatting>
  <conditionalFormatting sqref="AV15:BC22">
    <cfRule type="cellIs" dxfId="2" priority="2" operator="equal">
      <formula>FALSE()</formula>
    </cfRule>
  </conditionalFormatting>
  <conditionalFormatting sqref="AZ14:BC14">
    <cfRule type="cellIs" dxfId="1" priority="3" operator="equal">
      <formula>FALSE()</formula>
    </cfRule>
  </conditionalFormatting>
  <conditionalFormatting sqref="BD14:BF22">
    <cfRule type="cellIs" dxfId="0"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33DC4-9E2B-4F6D-8CBC-C6300172C4AC}">
  <dimension ref="B1:L955"/>
  <sheetViews>
    <sheetView zoomScale="85" zoomScaleNormal="85" workbookViewId="0">
      <pane ySplit="5" topLeftCell="A6" activePane="bottomLeft" state="frozen"/>
      <selection activeCell="AU32" sqref="AU32"/>
      <selection pane="bottomLeft" activeCell="AU32" sqref="AU32"/>
    </sheetView>
  </sheetViews>
  <sheetFormatPr defaultRowHeight="14.5" x14ac:dyDescent="0.35"/>
  <cols>
    <col min="1" max="1" width="2.7265625" customWidth="1"/>
    <col min="2" max="2" width="13.453125" customWidth="1"/>
    <col min="3" max="3" width="20.1796875" bestFit="1" customWidth="1"/>
    <col min="4" max="4" width="19" bestFit="1" customWidth="1"/>
    <col min="5" max="5" width="7.1796875" bestFit="1" customWidth="1"/>
    <col min="6" max="6" width="7.81640625" bestFit="1" customWidth="1"/>
    <col min="7" max="7" width="20.1796875" bestFit="1" customWidth="1"/>
    <col min="8" max="8" width="19" bestFit="1" customWidth="1"/>
    <col min="9" max="9" width="7.1796875" bestFit="1" customWidth="1"/>
    <col min="10" max="10" width="7.81640625" bestFit="1" customWidth="1"/>
    <col min="11" max="11" width="2.1796875" customWidth="1"/>
  </cols>
  <sheetData>
    <row r="1" spans="2:12" ht="7.5" customHeight="1" x14ac:dyDescent="0.35"/>
    <row r="2" spans="2:12" s="2" customFormat="1" ht="41.25" customHeight="1" x14ac:dyDescent="0.35">
      <c r="B2" s="1" t="str">
        <f>DocumentName</f>
        <v>Wales &amp; West Utilities Limited : RIIO- GD3 Business Plan submission to Ofgem - Finance Annex Support Workbook</v>
      </c>
    </row>
    <row r="3" spans="2:12" s="13" customFormat="1" ht="18.5" x14ac:dyDescent="0.35">
      <c r="B3" s="3" t="str">
        <f>DocumentVersion</f>
        <v>v 1.0</v>
      </c>
    </row>
    <row r="4" spans="2:12" s="14" customFormat="1" ht="21.75" customHeight="1" x14ac:dyDescent="0.35">
      <c r="B4" s="7" t="s">
        <v>671</v>
      </c>
      <c r="C4" s="8"/>
    </row>
    <row r="6" spans="2:12" x14ac:dyDescent="0.35">
      <c r="B6" s="389" t="s">
        <v>672</v>
      </c>
      <c r="C6" s="389"/>
      <c r="D6" s="389"/>
    </row>
    <row r="7" spans="2:12" x14ac:dyDescent="0.35">
      <c r="B7" t="s">
        <v>673</v>
      </c>
      <c r="C7" s="29">
        <f>AVERAGE(E12:E955)/100</f>
        <v>1.6097055084745758E-2</v>
      </c>
    </row>
    <row r="8" spans="2:12" x14ac:dyDescent="0.35">
      <c r="B8" t="s">
        <v>674</v>
      </c>
      <c r="C8" s="29">
        <f>AVERAGE(I12:I955)/100</f>
        <v>1.7389788135593224E-2</v>
      </c>
    </row>
    <row r="9" spans="2:12" x14ac:dyDescent="0.35">
      <c r="J9" s="66"/>
    </row>
    <row r="10" spans="2:12" x14ac:dyDescent="0.35">
      <c r="B10" s="41"/>
      <c r="C10" s="389" t="s">
        <v>675</v>
      </c>
      <c r="D10" s="389"/>
      <c r="E10" s="389"/>
      <c r="F10" s="41"/>
      <c r="G10" s="389" t="s">
        <v>676</v>
      </c>
      <c r="H10" s="389"/>
      <c r="I10" s="389"/>
    </row>
    <row r="11" spans="2:12" x14ac:dyDescent="0.35">
      <c r="B11" s="41" t="s">
        <v>114</v>
      </c>
      <c r="C11" s="41" t="s">
        <v>677</v>
      </c>
      <c r="D11" s="41" t="s">
        <v>678</v>
      </c>
      <c r="E11" s="41" t="s">
        <v>679</v>
      </c>
      <c r="F11" s="41"/>
      <c r="G11" s="41" t="s">
        <v>680</v>
      </c>
      <c r="H11" s="41" t="s">
        <v>678</v>
      </c>
      <c r="I11" s="41" t="s">
        <v>679</v>
      </c>
      <c r="J11" s="495"/>
    </row>
    <row r="12" spans="2:12" x14ac:dyDescent="0.35">
      <c r="B12" s="262">
        <v>45621</v>
      </c>
      <c r="C12">
        <v>4.5410000000000004</v>
      </c>
      <c r="D12">
        <v>5.8940000000000001</v>
      </c>
      <c r="E12">
        <f t="shared" ref="E12:E75" si="0">D12-C12</f>
        <v>1.3529999999999998</v>
      </c>
      <c r="G12">
        <v>4.1909999999999998</v>
      </c>
      <c r="H12">
        <v>5.625</v>
      </c>
      <c r="I12">
        <f t="shared" ref="I12:I75" si="1">H12-G12</f>
        <v>1.4340000000000002</v>
      </c>
    </row>
    <row r="13" spans="2:12" x14ac:dyDescent="0.35">
      <c r="B13" s="262">
        <v>45618</v>
      </c>
      <c r="C13">
        <v>4.59</v>
      </c>
      <c r="D13">
        <v>5.9429999999999996</v>
      </c>
      <c r="E13">
        <f t="shared" si="0"/>
        <v>1.3529999999999998</v>
      </c>
      <c r="G13">
        <v>4.2300000000000004</v>
      </c>
      <c r="H13">
        <v>5.6710000000000003</v>
      </c>
      <c r="I13">
        <f t="shared" si="1"/>
        <v>1.4409999999999998</v>
      </c>
      <c r="J13" s="66"/>
      <c r="L13" s="19"/>
    </row>
    <row r="14" spans="2:12" x14ac:dyDescent="0.35">
      <c r="B14" s="262">
        <v>45617</v>
      </c>
      <c r="C14">
        <v>4.649</v>
      </c>
      <c r="D14">
        <v>5.9989999999999997</v>
      </c>
      <c r="E14">
        <f t="shared" si="0"/>
        <v>1.3499999999999996</v>
      </c>
      <c r="G14">
        <v>4.2880000000000003</v>
      </c>
      <c r="H14">
        <v>5.7249999999999996</v>
      </c>
      <c r="I14">
        <f t="shared" si="1"/>
        <v>1.4369999999999994</v>
      </c>
      <c r="J14" s="66"/>
    </row>
    <row r="15" spans="2:12" x14ac:dyDescent="0.35">
      <c r="B15" s="262">
        <v>45616</v>
      </c>
      <c r="C15">
        <v>4.6779999999999999</v>
      </c>
      <c r="D15">
        <v>6.02</v>
      </c>
      <c r="E15">
        <f t="shared" si="0"/>
        <v>1.3419999999999996</v>
      </c>
      <c r="G15">
        <v>4.3170000000000002</v>
      </c>
      <c r="H15">
        <v>5.7530000000000001</v>
      </c>
      <c r="I15">
        <f t="shared" si="1"/>
        <v>1.4359999999999999</v>
      </c>
      <c r="J15" s="66"/>
    </row>
    <row r="16" spans="2:12" x14ac:dyDescent="0.35">
      <c r="B16" s="262">
        <v>45615</v>
      </c>
      <c r="C16">
        <v>4.6420000000000003</v>
      </c>
      <c r="D16">
        <v>5.9770000000000003</v>
      </c>
      <c r="E16">
        <f t="shared" si="0"/>
        <v>1.335</v>
      </c>
      <c r="G16">
        <v>4.2990000000000004</v>
      </c>
      <c r="H16">
        <v>5.7279999999999998</v>
      </c>
      <c r="I16">
        <f t="shared" si="1"/>
        <v>1.4289999999999994</v>
      </c>
      <c r="J16" s="66"/>
    </row>
    <row r="17" spans="2:12" x14ac:dyDescent="0.35">
      <c r="B17" s="262">
        <v>45614</v>
      </c>
      <c r="C17">
        <v>4.67</v>
      </c>
      <c r="D17">
        <v>5.9980000000000002</v>
      </c>
      <c r="E17">
        <f t="shared" si="0"/>
        <v>1.3280000000000003</v>
      </c>
      <c r="G17">
        <v>4.327</v>
      </c>
      <c r="H17">
        <v>5.7359999999999998</v>
      </c>
      <c r="I17">
        <f t="shared" si="1"/>
        <v>1.4089999999999998</v>
      </c>
      <c r="J17" s="66"/>
    </row>
    <row r="18" spans="2:12" x14ac:dyDescent="0.35">
      <c r="B18" s="262">
        <v>45611</v>
      </c>
      <c r="C18">
        <v>4.67</v>
      </c>
      <c r="D18">
        <v>6.0060000000000002</v>
      </c>
      <c r="E18">
        <f t="shared" si="0"/>
        <v>1.3360000000000003</v>
      </c>
      <c r="G18">
        <v>4.3280000000000003</v>
      </c>
      <c r="H18">
        <v>5.7409999999999997</v>
      </c>
      <c r="I18">
        <f t="shared" si="1"/>
        <v>1.4129999999999994</v>
      </c>
      <c r="J18" s="66"/>
      <c r="L18" s="79"/>
    </row>
    <row r="19" spans="2:12" x14ac:dyDescent="0.35">
      <c r="B19" s="262">
        <v>45610</v>
      </c>
      <c r="C19">
        <v>4.6779999999999999</v>
      </c>
      <c r="D19">
        <v>6.01</v>
      </c>
      <c r="E19">
        <f t="shared" si="0"/>
        <v>1.3319999999999999</v>
      </c>
      <c r="G19">
        <v>4.3369999999999997</v>
      </c>
      <c r="H19">
        <v>5.7489999999999997</v>
      </c>
      <c r="I19">
        <f t="shared" si="1"/>
        <v>1.4119999999999999</v>
      </c>
    </row>
    <row r="20" spans="2:12" x14ac:dyDescent="0.35">
      <c r="B20" s="262">
        <v>45609</v>
      </c>
      <c r="C20">
        <v>4.7069999999999999</v>
      </c>
      <c r="D20">
        <v>6.024</v>
      </c>
      <c r="E20">
        <f t="shared" si="0"/>
        <v>1.3170000000000002</v>
      </c>
      <c r="G20">
        <v>4.375</v>
      </c>
      <c r="H20">
        <v>5.7910000000000004</v>
      </c>
      <c r="I20">
        <f t="shared" si="1"/>
        <v>1.4160000000000004</v>
      </c>
      <c r="J20" s="285"/>
    </row>
    <row r="21" spans="2:12" x14ac:dyDescent="0.35">
      <c r="B21" s="262">
        <v>45608</v>
      </c>
      <c r="C21">
        <v>4.6950000000000003</v>
      </c>
      <c r="D21">
        <v>6.0090000000000003</v>
      </c>
      <c r="E21">
        <f t="shared" si="0"/>
        <v>1.3140000000000001</v>
      </c>
      <c r="G21">
        <v>4.3490000000000002</v>
      </c>
      <c r="H21">
        <v>5.7690000000000001</v>
      </c>
      <c r="I21">
        <f t="shared" si="1"/>
        <v>1.42</v>
      </c>
      <c r="J21" s="496"/>
      <c r="L21" s="19"/>
    </row>
    <row r="22" spans="2:12" x14ac:dyDescent="0.35">
      <c r="B22" s="262">
        <v>45607</v>
      </c>
      <c r="C22">
        <v>4.6230000000000002</v>
      </c>
      <c r="D22">
        <v>5.9489999999999998</v>
      </c>
      <c r="E22">
        <f t="shared" si="0"/>
        <v>1.3259999999999996</v>
      </c>
      <c r="G22">
        <v>4.2670000000000003</v>
      </c>
      <c r="H22">
        <v>5.6929999999999996</v>
      </c>
      <c r="I22">
        <f t="shared" si="1"/>
        <v>1.4259999999999993</v>
      </c>
    </row>
    <row r="23" spans="2:12" x14ac:dyDescent="0.35">
      <c r="B23" s="262">
        <v>45604</v>
      </c>
      <c r="C23">
        <v>4.6340000000000003</v>
      </c>
      <c r="D23">
        <v>5.9729999999999999</v>
      </c>
      <c r="E23">
        <f t="shared" si="0"/>
        <v>1.3389999999999995</v>
      </c>
      <c r="G23">
        <v>4.2770000000000001</v>
      </c>
      <c r="H23">
        <v>5.7060000000000004</v>
      </c>
      <c r="I23">
        <f t="shared" si="1"/>
        <v>1.4290000000000003</v>
      </c>
      <c r="J23" s="66"/>
      <c r="L23" s="19"/>
    </row>
    <row r="24" spans="2:12" x14ac:dyDescent="0.35">
      <c r="B24" s="262">
        <v>45603</v>
      </c>
      <c r="C24">
        <v>4.694</v>
      </c>
      <c r="D24">
        <v>6.0439999999999996</v>
      </c>
      <c r="E24">
        <f t="shared" si="0"/>
        <v>1.3499999999999996</v>
      </c>
      <c r="G24">
        <v>4.34</v>
      </c>
      <c r="H24">
        <v>5.7729999999999997</v>
      </c>
      <c r="I24">
        <f t="shared" si="1"/>
        <v>1.4329999999999998</v>
      </c>
    </row>
    <row r="25" spans="2:12" x14ac:dyDescent="0.35">
      <c r="B25" s="262">
        <v>45602</v>
      </c>
      <c r="C25">
        <v>4.76</v>
      </c>
      <c r="D25">
        <v>6.1020000000000003</v>
      </c>
      <c r="E25">
        <f t="shared" si="0"/>
        <v>1.3420000000000005</v>
      </c>
      <c r="G25">
        <v>4.4050000000000002</v>
      </c>
      <c r="H25">
        <v>5.8460000000000001</v>
      </c>
      <c r="I25">
        <f t="shared" si="1"/>
        <v>1.4409999999999998</v>
      </c>
    </row>
    <row r="26" spans="2:12" x14ac:dyDescent="0.35">
      <c r="B26" s="262">
        <v>45601</v>
      </c>
      <c r="C26">
        <v>4.7089999999999996</v>
      </c>
      <c r="D26">
        <v>6.0709999999999997</v>
      </c>
      <c r="E26">
        <f t="shared" si="0"/>
        <v>1.3620000000000001</v>
      </c>
      <c r="G26">
        <v>4.3730000000000002</v>
      </c>
      <c r="H26">
        <v>5.82</v>
      </c>
      <c r="I26">
        <f t="shared" si="1"/>
        <v>1.4470000000000001</v>
      </c>
    </row>
    <row r="27" spans="2:12" x14ac:dyDescent="0.35">
      <c r="B27" s="262">
        <v>45600</v>
      </c>
      <c r="C27">
        <v>4.6479999999999997</v>
      </c>
      <c r="D27">
        <v>6.0179999999999998</v>
      </c>
      <c r="E27">
        <f t="shared" si="0"/>
        <v>1.37</v>
      </c>
      <c r="G27">
        <v>4.2949999999999999</v>
      </c>
      <c r="H27">
        <v>5.7489999999999997</v>
      </c>
      <c r="I27">
        <f t="shared" si="1"/>
        <v>1.4539999999999997</v>
      </c>
    </row>
    <row r="28" spans="2:12" x14ac:dyDescent="0.35">
      <c r="B28" s="262">
        <v>45597</v>
      </c>
      <c r="C28">
        <v>4.6360000000000001</v>
      </c>
      <c r="D28">
        <v>5.9950000000000001</v>
      </c>
      <c r="E28">
        <f t="shared" si="0"/>
        <v>1.359</v>
      </c>
      <c r="G28">
        <v>4.2839999999999998</v>
      </c>
      <c r="H28">
        <v>5.742</v>
      </c>
      <c r="I28">
        <f t="shared" si="1"/>
        <v>1.4580000000000002</v>
      </c>
    </row>
    <row r="29" spans="2:12" x14ac:dyDescent="0.35">
      <c r="B29" s="262">
        <v>45596</v>
      </c>
      <c r="C29">
        <v>4.6280000000000001</v>
      </c>
      <c r="D29">
        <v>5.9779999999999998</v>
      </c>
      <c r="E29">
        <f t="shared" si="0"/>
        <v>1.3499999999999996</v>
      </c>
      <c r="G29">
        <v>4.2830000000000004</v>
      </c>
      <c r="H29">
        <v>5.7409999999999997</v>
      </c>
      <c r="I29">
        <f t="shared" si="1"/>
        <v>1.4579999999999993</v>
      </c>
    </row>
    <row r="30" spans="2:12" x14ac:dyDescent="0.35">
      <c r="B30" s="262">
        <v>45595</v>
      </c>
      <c r="C30">
        <v>4.548</v>
      </c>
      <c r="D30">
        <v>5.9089999999999998</v>
      </c>
      <c r="E30">
        <f t="shared" si="0"/>
        <v>1.3609999999999998</v>
      </c>
      <c r="G30">
        <v>4.1840000000000002</v>
      </c>
      <c r="H30">
        <v>5.64</v>
      </c>
      <c r="I30">
        <f t="shared" si="1"/>
        <v>1.4559999999999995</v>
      </c>
    </row>
    <row r="31" spans="2:12" x14ac:dyDescent="0.35">
      <c r="B31" s="262">
        <v>45594</v>
      </c>
      <c r="C31">
        <v>4.5190000000000001</v>
      </c>
      <c r="D31">
        <v>5.8650000000000002</v>
      </c>
      <c r="E31">
        <f t="shared" si="0"/>
        <v>1.3460000000000001</v>
      </c>
      <c r="G31">
        <v>4.1529999999999996</v>
      </c>
      <c r="H31">
        <v>5.6029999999999998</v>
      </c>
      <c r="I31">
        <f t="shared" si="1"/>
        <v>1.4500000000000002</v>
      </c>
    </row>
    <row r="32" spans="2:12" x14ac:dyDescent="0.35">
      <c r="B32" s="262">
        <v>45593</v>
      </c>
      <c r="C32">
        <v>4.4649999999999999</v>
      </c>
      <c r="D32">
        <v>5.819</v>
      </c>
      <c r="E32">
        <f t="shared" si="0"/>
        <v>1.3540000000000001</v>
      </c>
      <c r="G32">
        <v>4.0890000000000004</v>
      </c>
      <c r="H32">
        <v>5.5430000000000001</v>
      </c>
      <c r="I32">
        <f t="shared" si="1"/>
        <v>1.4539999999999997</v>
      </c>
    </row>
    <row r="33" spans="2:9" x14ac:dyDescent="0.35">
      <c r="B33" s="262">
        <v>45590</v>
      </c>
      <c r="C33">
        <v>4.4470000000000001</v>
      </c>
      <c r="D33">
        <v>5.798</v>
      </c>
      <c r="E33">
        <f t="shared" si="0"/>
        <v>1.351</v>
      </c>
      <c r="G33">
        <v>4.069</v>
      </c>
      <c r="H33">
        <v>5.5259999999999998</v>
      </c>
      <c r="I33">
        <f t="shared" si="1"/>
        <v>1.4569999999999999</v>
      </c>
    </row>
    <row r="34" spans="2:9" x14ac:dyDescent="0.35">
      <c r="B34" s="262">
        <v>45589</v>
      </c>
      <c r="C34">
        <v>4.4569999999999999</v>
      </c>
      <c r="D34">
        <v>5.8140000000000001</v>
      </c>
      <c r="E34">
        <f t="shared" si="0"/>
        <v>1.3570000000000002</v>
      </c>
      <c r="G34">
        <v>4.07</v>
      </c>
      <c r="H34">
        <v>5.5259999999999998</v>
      </c>
      <c r="I34">
        <f t="shared" si="1"/>
        <v>1.4559999999999995</v>
      </c>
    </row>
    <row r="35" spans="2:9" x14ac:dyDescent="0.35">
      <c r="B35" s="262">
        <v>45588</v>
      </c>
      <c r="C35">
        <v>4.4189999999999996</v>
      </c>
      <c r="D35">
        <v>5.7859999999999996</v>
      </c>
      <c r="E35">
        <f t="shared" si="0"/>
        <v>1.367</v>
      </c>
      <c r="G35">
        <v>4.0309999999999997</v>
      </c>
      <c r="H35">
        <v>5.4930000000000003</v>
      </c>
      <c r="I35">
        <f t="shared" si="1"/>
        <v>1.4620000000000006</v>
      </c>
    </row>
    <row r="36" spans="2:9" x14ac:dyDescent="0.35">
      <c r="B36" s="262">
        <v>45587</v>
      </c>
      <c r="C36">
        <v>4.383</v>
      </c>
      <c r="D36">
        <v>5.7519999999999998</v>
      </c>
      <c r="E36">
        <f t="shared" si="0"/>
        <v>1.3689999999999998</v>
      </c>
      <c r="G36">
        <v>3.996</v>
      </c>
      <c r="H36">
        <v>5.4580000000000002</v>
      </c>
      <c r="I36">
        <f t="shared" si="1"/>
        <v>1.4620000000000002</v>
      </c>
    </row>
    <row r="37" spans="2:9" x14ac:dyDescent="0.35">
      <c r="B37" s="262">
        <v>45586</v>
      </c>
      <c r="C37">
        <v>4.3479999999999999</v>
      </c>
      <c r="D37">
        <v>5.7149999999999999</v>
      </c>
      <c r="E37">
        <f t="shared" si="0"/>
        <v>1.367</v>
      </c>
      <c r="G37">
        <v>3.964</v>
      </c>
      <c r="H37">
        <v>5.4240000000000004</v>
      </c>
      <c r="I37">
        <f t="shared" si="1"/>
        <v>1.4600000000000004</v>
      </c>
    </row>
    <row r="38" spans="2:9" x14ac:dyDescent="0.35">
      <c r="B38" s="262">
        <v>45583</v>
      </c>
      <c r="C38">
        <v>4.2649999999999997</v>
      </c>
      <c r="D38">
        <v>5.6219999999999999</v>
      </c>
      <c r="E38">
        <f t="shared" si="0"/>
        <v>1.3570000000000002</v>
      </c>
      <c r="G38">
        <v>3.891</v>
      </c>
      <c r="H38">
        <v>5.3470000000000004</v>
      </c>
      <c r="I38">
        <f t="shared" si="1"/>
        <v>1.4560000000000004</v>
      </c>
    </row>
    <row r="39" spans="2:9" x14ac:dyDescent="0.35">
      <c r="B39" s="262">
        <v>45582</v>
      </c>
      <c r="C39">
        <v>4.3019999999999996</v>
      </c>
      <c r="D39">
        <v>5.65</v>
      </c>
      <c r="E39">
        <f t="shared" si="0"/>
        <v>1.3480000000000008</v>
      </c>
      <c r="G39">
        <v>3.927</v>
      </c>
      <c r="H39">
        <v>5.39</v>
      </c>
      <c r="I39">
        <f t="shared" si="1"/>
        <v>1.4629999999999996</v>
      </c>
    </row>
    <row r="40" spans="2:9" x14ac:dyDescent="0.35">
      <c r="B40" s="262">
        <v>45581</v>
      </c>
      <c r="C40">
        <v>4.2729999999999997</v>
      </c>
      <c r="D40">
        <v>5.6390000000000002</v>
      </c>
      <c r="E40">
        <f t="shared" si="0"/>
        <v>1.3660000000000005</v>
      </c>
      <c r="G40">
        <v>3.899</v>
      </c>
      <c r="H40">
        <v>5.38</v>
      </c>
      <c r="I40">
        <f t="shared" si="1"/>
        <v>1.4809999999999999</v>
      </c>
    </row>
    <row r="41" spans="2:9" x14ac:dyDescent="0.35">
      <c r="B41" s="262">
        <v>45580</v>
      </c>
      <c r="C41">
        <v>4.3639999999999999</v>
      </c>
      <c r="D41">
        <v>5.7370000000000001</v>
      </c>
      <c r="E41">
        <f t="shared" si="0"/>
        <v>1.3730000000000002</v>
      </c>
      <c r="G41">
        <v>3.996</v>
      </c>
      <c r="H41">
        <v>5.4880000000000004</v>
      </c>
      <c r="I41">
        <f t="shared" si="1"/>
        <v>1.4920000000000004</v>
      </c>
    </row>
    <row r="42" spans="2:9" x14ac:dyDescent="0.35">
      <c r="B42" s="262">
        <v>45579</v>
      </c>
      <c r="C42">
        <v>4.4480000000000004</v>
      </c>
      <c r="D42">
        <v>5.8419999999999996</v>
      </c>
      <c r="E42">
        <f t="shared" si="0"/>
        <v>1.3939999999999992</v>
      </c>
      <c r="G42">
        <v>4.07</v>
      </c>
      <c r="H42">
        <v>5.5759999999999996</v>
      </c>
      <c r="I42">
        <f t="shared" si="1"/>
        <v>1.5059999999999993</v>
      </c>
    </row>
    <row r="43" spans="2:9" x14ac:dyDescent="0.35">
      <c r="B43" s="262">
        <v>45576</v>
      </c>
      <c r="C43">
        <v>4.4210000000000003</v>
      </c>
      <c r="D43">
        <v>5.8129999999999997</v>
      </c>
      <c r="E43">
        <f t="shared" si="0"/>
        <v>1.3919999999999995</v>
      </c>
      <c r="G43">
        <v>4.04</v>
      </c>
      <c r="H43">
        <v>5.548</v>
      </c>
      <c r="I43">
        <f t="shared" si="1"/>
        <v>1.508</v>
      </c>
    </row>
    <row r="44" spans="2:9" x14ac:dyDescent="0.35">
      <c r="B44" s="262">
        <v>45575</v>
      </c>
      <c r="C44">
        <v>4.423</v>
      </c>
      <c r="D44">
        <v>5.8159999999999998</v>
      </c>
      <c r="E44">
        <f t="shared" si="0"/>
        <v>1.3929999999999998</v>
      </c>
      <c r="G44">
        <v>4.0439999999999996</v>
      </c>
      <c r="H44">
        <v>5.5540000000000003</v>
      </c>
      <c r="I44">
        <f t="shared" si="1"/>
        <v>1.5100000000000007</v>
      </c>
    </row>
    <row r="45" spans="2:9" x14ac:dyDescent="0.35">
      <c r="B45" s="262">
        <v>45574</v>
      </c>
      <c r="C45">
        <v>4.3920000000000003</v>
      </c>
      <c r="D45">
        <v>5.7869999999999999</v>
      </c>
      <c r="E45">
        <f t="shared" si="0"/>
        <v>1.3949999999999996</v>
      </c>
      <c r="G45">
        <v>4.0110000000000001</v>
      </c>
      <c r="H45">
        <v>5.532</v>
      </c>
      <c r="I45">
        <f t="shared" si="1"/>
        <v>1.5209999999999999</v>
      </c>
    </row>
    <row r="46" spans="2:9" x14ac:dyDescent="0.35">
      <c r="B46" s="262">
        <v>45573</v>
      </c>
      <c r="C46">
        <v>4.3979999999999997</v>
      </c>
      <c r="D46">
        <v>5.7949999999999999</v>
      </c>
      <c r="E46">
        <f t="shared" si="0"/>
        <v>1.3970000000000002</v>
      </c>
      <c r="G46">
        <v>4.0140000000000002</v>
      </c>
      <c r="H46">
        <v>5.54</v>
      </c>
      <c r="I46">
        <f t="shared" si="1"/>
        <v>1.5259999999999998</v>
      </c>
    </row>
    <row r="47" spans="2:9" x14ac:dyDescent="0.35">
      <c r="B47" s="262">
        <v>45572</v>
      </c>
      <c r="C47">
        <v>4.4210000000000003</v>
      </c>
      <c r="D47">
        <v>5.8129999999999997</v>
      </c>
      <c r="E47">
        <f t="shared" si="0"/>
        <v>1.3919999999999995</v>
      </c>
      <c r="G47">
        <v>4.0359999999999996</v>
      </c>
      <c r="H47">
        <v>5.5739999999999998</v>
      </c>
      <c r="I47">
        <f t="shared" si="1"/>
        <v>1.5380000000000003</v>
      </c>
    </row>
    <row r="48" spans="2:9" x14ac:dyDescent="0.35">
      <c r="B48" s="262">
        <v>45569</v>
      </c>
      <c r="C48">
        <v>4.3520000000000003</v>
      </c>
      <c r="D48">
        <v>5.7549999999999999</v>
      </c>
      <c r="E48">
        <f t="shared" si="0"/>
        <v>1.4029999999999996</v>
      </c>
      <c r="G48">
        <v>3.9569999999999999</v>
      </c>
      <c r="H48">
        <v>5.4980000000000002</v>
      </c>
      <c r="I48">
        <f t="shared" si="1"/>
        <v>1.5410000000000004</v>
      </c>
    </row>
    <row r="49" spans="2:9" x14ac:dyDescent="0.35">
      <c r="B49" s="262">
        <v>45568</v>
      </c>
      <c r="C49">
        <v>4.24</v>
      </c>
      <c r="D49">
        <v>5.6719999999999997</v>
      </c>
      <c r="E49">
        <f t="shared" si="0"/>
        <v>1.4319999999999995</v>
      </c>
      <c r="G49">
        <v>3.84</v>
      </c>
      <c r="H49">
        <v>5.3920000000000003</v>
      </c>
      <c r="I49">
        <f t="shared" si="1"/>
        <v>1.5520000000000005</v>
      </c>
    </row>
    <row r="50" spans="2:9" x14ac:dyDescent="0.35">
      <c r="B50" s="262">
        <v>45567</v>
      </c>
      <c r="C50">
        <v>4.25</v>
      </c>
      <c r="D50">
        <v>5.6749999999999998</v>
      </c>
      <c r="E50">
        <f t="shared" si="0"/>
        <v>1.4249999999999998</v>
      </c>
      <c r="G50">
        <v>3.8540000000000001</v>
      </c>
      <c r="H50">
        <v>5.4089999999999998</v>
      </c>
      <c r="I50">
        <f t="shared" si="1"/>
        <v>1.5549999999999997</v>
      </c>
    </row>
    <row r="51" spans="2:9" x14ac:dyDescent="0.35">
      <c r="B51" s="262">
        <v>45566</v>
      </c>
      <c r="C51">
        <v>4.1639999999999997</v>
      </c>
      <c r="D51">
        <v>5.5789999999999997</v>
      </c>
      <c r="E51">
        <f t="shared" si="0"/>
        <v>1.415</v>
      </c>
      <c r="G51">
        <v>3.7690000000000001</v>
      </c>
      <c r="H51">
        <v>5.32</v>
      </c>
      <c r="I51">
        <f t="shared" si="1"/>
        <v>1.5510000000000002</v>
      </c>
    </row>
    <row r="52" spans="2:9" x14ac:dyDescent="0.35">
      <c r="B52" s="262">
        <v>45565</v>
      </c>
      <c r="C52">
        <v>4.2279999999999998</v>
      </c>
      <c r="D52">
        <v>5.66</v>
      </c>
      <c r="E52">
        <f t="shared" si="0"/>
        <v>1.4320000000000004</v>
      </c>
      <c r="G52">
        <v>3.83</v>
      </c>
      <c r="H52">
        <v>5.3890000000000002</v>
      </c>
      <c r="I52">
        <f t="shared" si="1"/>
        <v>1.5590000000000002</v>
      </c>
    </row>
    <row r="53" spans="2:9" x14ac:dyDescent="0.35">
      <c r="B53" s="262">
        <v>45562</v>
      </c>
      <c r="C53">
        <v>4.2080000000000002</v>
      </c>
      <c r="D53">
        <v>5.65</v>
      </c>
      <c r="E53">
        <f t="shared" si="0"/>
        <v>1.4420000000000002</v>
      </c>
      <c r="G53">
        <v>3.8069999999999999</v>
      </c>
      <c r="H53">
        <v>5.3680000000000003</v>
      </c>
      <c r="I53">
        <f t="shared" si="1"/>
        <v>1.5610000000000004</v>
      </c>
    </row>
    <row r="54" spans="2:9" x14ac:dyDescent="0.35">
      <c r="B54" s="262">
        <v>45561</v>
      </c>
      <c r="C54">
        <v>4.2359999999999998</v>
      </c>
      <c r="D54">
        <v>5.6790000000000003</v>
      </c>
      <c r="E54">
        <f t="shared" si="0"/>
        <v>1.4430000000000005</v>
      </c>
      <c r="G54">
        <v>3.8380000000000001</v>
      </c>
      <c r="H54">
        <v>5.4050000000000002</v>
      </c>
      <c r="I54">
        <f t="shared" si="1"/>
        <v>1.5670000000000002</v>
      </c>
    </row>
    <row r="55" spans="2:9" x14ac:dyDescent="0.35">
      <c r="B55" s="262">
        <v>45560</v>
      </c>
      <c r="C55">
        <v>4.2160000000000002</v>
      </c>
      <c r="D55">
        <v>5.65</v>
      </c>
      <c r="E55">
        <f t="shared" si="0"/>
        <v>1.4340000000000002</v>
      </c>
      <c r="G55">
        <v>3.8180000000000001</v>
      </c>
      <c r="H55">
        <v>5.3860000000000001</v>
      </c>
      <c r="I55">
        <f t="shared" si="1"/>
        <v>1.5680000000000001</v>
      </c>
    </row>
    <row r="56" spans="2:9" x14ac:dyDescent="0.35">
      <c r="B56" s="262">
        <v>45559</v>
      </c>
      <c r="C56">
        <v>4.1680000000000001</v>
      </c>
      <c r="D56">
        <v>5.5960000000000001</v>
      </c>
      <c r="E56">
        <f t="shared" si="0"/>
        <v>1.4279999999999999</v>
      </c>
      <c r="G56">
        <v>3.766</v>
      </c>
      <c r="H56">
        <v>5.3360000000000003</v>
      </c>
      <c r="I56">
        <f t="shared" si="1"/>
        <v>1.5700000000000003</v>
      </c>
    </row>
    <row r="57" spans="2:9" x14ac:dyDescent="0.35">
      <c r="B57" s="262">
        <v>45558</v>
      </c>
      <c r="C57">
        <v>4.149</v>
      </c>
      <c r="D57">
        <v>5.5880000000000001</v>
      </c>
      <c r="E57">
        <f t="shared" si="0"/>
        <v>1.4390000000000001</v>
      </c>
      <c r="G57">
        <v>3.7469999999999999</v>
      </c>
      <c r="H57">
        <v>5.3259999999999996</v>
      </c>
      <c r="I57">
        <f t="shared" si="1"/>
        <v>1.5789999999999997</v>
      </c>
    </row>
    <row r="58" spans="2:9" x14ac:dyDescent="0.35">
      <c r="B58" s="262">
        <v>45555</v>
      </c>
      <c r="C58">
        <v>4.125</v>
      </c>
      <c r="D58">
        <v>5.5609999999999999</v>
      </c>
      <c r="E58">
        <f t="shared" si="0"/>
        <v>1.4359999999999999</v>
      </c>
      <c r="G58">
        <v>3.7290000000000001</v>
      </c>
      <c r="H58">
        <v>5.3079999999999998</v>
      </c>
      <c r="I58">
        <f t="shared" si="1"/>
        <v>1.5789999999999997</v>
      </c>
    </row>
    <row r="59" spans="2:9" x14ac:dyDescent="0.35">
      <c r="B59" s="262">
        <v>45554</v>
      </c>
      <c r="C59">
        <v>4.1150000000000002</v>
      </c>
      <c r="D59">
        <v>5.5449999999999999</v>
      </c>
      <c r="E59">
        <f t="shared" si="0"/>
        <v>1.4299999999999997</v>
      </c>
      <c r="G59">
        <v>3.72</v>
      </c>
      <c r="H59">
        <v>5.2939999999999996</v>
      </c>
      <c r="I59">
        <f t="shared" si="1"/>
        <v>1.5739999999999994</v>
      </c>
    </row>
    <row r="60" spans="2:9" x14ac:dyDescent="0.35">
      <c r="B60" s="262">
        <v>45553</v>
      </c>
      <c r="C60">
        <v>4.0750000000000002</v>
      </c>
      <c r="D60">
        <v>5.4889999999999999</v>
      </c>
      <c r="E60">
        <f t="shared" si="0"/>
        <v>1.4139999999999997</v>
      </c>
      <c r="G60">
        <v>3.677</v>
      </c>
      <c r="H60">
        <v>5.2510000000000003</v>
      </c>
      <c r="I60">
        <f t="shared" si="1"/>
        <v>1.5740000000000003</v>
      </c>
    </row>
    <row r="61" spans="2:9" x14ac:dyDescent="0.35">
      <c r="B61" s="262">
        <v>45552</v>
      </c>
      <c r="C61">
        <v>3.9969999999999999</v>
      </c>
      <c r="D61">
        <v>5.42</v>
      </c>
      <c r="E61">
        <f t="shared" si="0"/>
        <v>1.423</v>
      </c>
      <c r="G61">
        <v>3.5939999999999999</v>
      </c>
      <c r="H61">
        <v>5.1689999999999996</v>
      </c>
      <c r="I61">
        <f t="shared" si="1"/>
        <v>1.5749999999999997</v>
      </c>
    </row>
    <row r="62" spans="2:9" x14ac:dyDescent="0.35">
      <c r="B62" s="262">
        <v>45551</v>
      </c>
      <c r="C62">
        <v>3.9860000000000002</v>
      </c>
      <c r="D62">
        <v>5.41</v>
      </c>
      <c r="E62">
        <f t="shared" si="0"/>
        <v>1.4239999999999999</v>
      </c>
      <c r="G62">
        <v>3.5779999999999998</v>
      </c>
      <c r="H62">
        <v>5.1550000000000002</v>
      </c>
      <c r="I62">
        <f t="shared" si="1"/>
        <v>1.5770000000000004</v>
      </c>
    </row>
    <row r="63" spans="2:9" x14ac:dyDescent="0.35">
      <c r="B63" s="262">
        <v>45548</v>
      </c>
      <c r="C63">
        <v>3.9940000000000002</v>
      </c>
      <c r="D63">
        <v>5.4169999999999998</v>
      </c>
      <c r="E63">
        <f t="shared" si="0"/>
        <v>1.4229999999999996</v>
      </c>
      <c r="G63">
        <v>3.5870000000000002</v>
      </c>
      <c r="H63">
        <v>5.1619999999999999</v>
      </c>
      <c r="I63">
        <f t="shared" si="1"/>
        <v>1.5749999999999997</v>
      </c>
    </row>
    <row r="64" spans="2:9" x14ac:dyDescent="0.35">
      <c r="B64" s="262">
        <v>45547</v>
      </c>
      <c r="C64">
        <v>4.0090000000000003</v>
      </c>
      <c r="D64">
        <v>5.4359999999999999</v>
      </c>
      <c r="E64">
        <f t="shared" si="0"/>
        <v>1.4269999999999996</v>
      </c>
      <c r="G64">
        <v>3.6</v>
      </c>
      <c r="H64">
        <v>5.181</v>
      </c>
      <c r="I64">
        <f t="shared" si="1"/>
        <v>1.581</v>
      </c>
    </row>
    <row r="65" spans="2:9" x14ac:dyDescent="0.35">
      <c r="B65" s="262">
        <v>45546</v>
      </c>
      <c r="C65">
        <v>3.992</v>
      </c>
      <c r="D65">
        <v>5.4249999999999998</v>
      </c>
      <c r="E65">
        <f t="shared" si="0"/>
        <v>1.4329999999999998</v>
      </c>
      <c r="G65">
        <v>3.5830000000000002</v>
      </c>
      <c r="H65">
        <v>5.1580000000000004</v>
      </c>
      <c r="I65">
        <f t="shared" si="1"/>
        <v>1.5750000000000002</v>
      </c>
    </row>
    <row r="66" spans="2:9" x14ac:dyDescent="0.35">
      <c r="B66" s="262">
        <v>45545</v>
      </c>
      <c r="C66">
        <v>4.0460000000000003</v>
      </c>
      <c r="D66">
        <v>5.4480000000000004</v>
      </c>
      <c r="E66">
        <f t="shared" si="0"/>
        <v>1.4020000000000001</v>
      </c>
      <c r="G66">
        <v>3.6419999999999999</v>
      </c>
      <c r="H66">
        <v>5.2030000000000003</v>
      </c>
      <c r="I66">
        <f t="shared" si="1"/>
        <v>1.5610000000000004</v>
      </c>
    </row>
    <row r="67" spans="2:9" x14ac:dyDescent="0.35">
      <c r="B67" s="262">
        <v>45544</v>
      </c>
      <c r="C67">
        <v>4.0839999999999996</v>
      </c>
      <c r="D67">
        <v>5.4790000000000001</v>
      </c>
      <c r="E67">
        <f t="shared" si="0"/>
        <v>1.3950000000000005</v>
      </c>
      <c r="G67">
        <v>3.681</v>
      </c>
      <c r="H67">
        <v>5.24</v>
      </c>
      <c r="I67">
        <f t="shared" si="1"/>
        <v>1.5590000000000002</v>
      </c>
    </row>
    <row r="68" spans="2:9" x14ac:dyDescent="0.35">
      <c r="B68" s="262">
        <v>45541</v>
      </c>
      <c r="C68">
        <v>4.1040000000000001</v>
      </c>
      <c r="D68">
        <v>5.4950000000000001</v>
      </c>
      <c r="E68">
        <f t="shared" si="0"/>
        <v>1.391</v>
      </c>
      <c r="G68">
        <v>3.7149999999999999</v>
      </c>
      <c r="H68">
        <v>5.2720000000000002</v>
      </c>
      <c r="I68">
        <f t="shared" si="1"/>
        <v>1.5570000000000004</v>
      </c>
    </row>
    <row r="69" spans="2:9" x14ac:dyDescent="0.35">
      <c r="B69" s="262">
        <v>45540</v>
      </c>
      <c r="C69">
        <v>4.13</v>
      </c>
      <c r="D69">
        <v>5.5090000000000003</v>
      </c>
      <c r="E69">
        <f t="shared" si="0"/>
        <v>1.3790000000000004</v>
      </c>
      <c r="G69">
        <v>3.7429999999999999</v>
      </c>
      <c r="H69">
        <v>5.2960000000000003</v>
      </c>
      <c r="I69">
        <f t="shared" si="1"/>
        <v>1.5530000000000004</v>
      </c>
    </row>
    <row r="70" spans="2:9" x14ac:dyDescent="0.35">
      <c r="B70" s="262">
        <v>45539</v>
      </c>
      <c r="C70">
        <v>4.1509999999999998</v>
      </c>
      <c r="D70">
        <v>5.524</v>
      </c>
      <c r="E70">
        <f t="shared" si="0"/>
        <v>1.3730000000000002</v>
      </c>
      <c r="G70">
        <v>3.766</v>
      </c>
      <c r="H70">
        <v>5.3140000000000001</v>
      </c>
      <c r="I70">
        <f t="shared" si="1"/>
        <v>1.548</v>
      </c>
    </row>
    <row r="71" spans="2:9" x14ac:dyDescent="0.35">
      <c r="B71" s="262">
        <v>45538</v>
      </c>
      <c r="C71">
        <v>4.202</v>
      </c>
      <c r="D71">
        <v>5.5540000000000003</v>
      </c>
      <c r="E71">
        <f t="shared" si="0"/>
        <v>1.3520000000000003</v>
      </c>
      <c r="G71">
        <v>3.8210000000000002</v>
      </c>
      <c r="H71">
        <v>5.3689999999999998</v>
      </c>
      <c r="I71">
        <f t="shared" si="1"/>
        <v>1.5479999999999996</v>
      </c>
    </row>
    <row r="72" spans="2:9" x14ac:dyDescent="0.35">
      <c r="B72" s="262">
        <v>45537</v>
      </c>
      <c r="C72">
        <v>4.2679999999999998</v>
      </c>
      <c r="D72">
        <v>5.6139999999999999</v>
      </c>
      <c r="E72">
        <f t="shared" si="0"/>
        <v>1.3460000000000001</v>
      </c>
      <c r="G72">
        <v>3.8839999999999999</v>
      </c>
      <c r="H72">
        <v>5.4320000000000004</v>
      </c>
      <c r="I72">
        <f t="shared" si="1"/>
        <v>1.5480000000000005</v>
      </c>
    </row>
    <row r="73" spans="2:9" x14ac:dyDescent="0.35">
      <c r="B73" s="262">
        <v>45534</v>
      </c>
      <c r="C73">
        <v>4.2270000000000003</v>
      </c>
      <c r="D73">
        <v>5.5739999999999998</v>
      </c>
      <c r="E73">
        <f t="shared" si="0"/>
        <v>1.3469999999999995</v>
      </c>
      <c r="G73">
        <v>3.8460000000000001</v>
      </c>
      <c r="H73">
        <v>5.3949999999999996</v>
      </c>
      <c r="I73">
        <f t="shared" si="1"/>
        <v>1.5489999999999995</v>
      </c>
    </row>
    <row r="74" spans="2:9" x14ac:dyDescent="0.35">
      <c r="B74" s="262">
        <v>45533</v>
      </c>
      <c r="C74">
        <v>4.2320000000000002</v>
      </c>
      <c r="D74">
        <v>5.5830000000000002</v>
      </c>
      <c r="E74">
        <f t="shared" si="0"/>
        <v>1.351</v>
      </c>
      <c r="G74">
        <v>3.8519999999999999</v>
      </c>
      <c r="H74">
        <v>5.399</v>
      </c>
      <c r="I74">
        <f t="shared" si="1"/>
        <v>1.5470000000000002</v>
      </c>
    </row>
    <row r="75" spans="2:9" x14ac:dyDescent="0.35">
      <c r="B75" s="262">
        <v>45532</v>
      </c>
      <c r="C75">
        <v>4.2160000000000002</v>
      </c>
      <c r="D75">
        <v>5.5659999999999998</v>
      </c>
      <c r="E75">
        <f t="shared" si="0"/>
        <v>1.3499999999999996</v>
      </c>
      <c r="G75">
        <v>3.8340000000000001</v>
      </c>
      <c r="H75">
        <v>5.3860000000000001</v>
      </c>
      <c r="I75">
        <f t="shared" si="1"/>
        <v>1.552</v>
      </c>
    </row>
    <row r="76" spans="2:9" x14ac:dyDescent="0.35">
      <c r="B76" s="262">
        <v>45531</v>
      </c>
      <c r="C76">
        <v>4.2119999999999997</v>
      </c>
      <c r="D76">
        <v>5.5609999999999999</v>
      </c>
      <c r="E76">
        <f t="shared" ref="E76:E139" si="2">D76-C76</f>
        <v>1.3490000000000002</v>
      </c>
      <c r="G76">
        <v>3.831</v>
      </c>
      <c r="H76">
        <v>5.3810000000000002</v>
      </c>
      <c r="I76">
        <f t="shared" ref="I76:I139" si="3">H76-G76</f>
        <v>1.5500000000000003</v>
      </c>
    </row>
    <row r="77" spans="2:9" x14ac:dyDescent="0.35">
      <c r="B77" s="262">
        <v>45527</v>
      </c>
      <c r="C77">
        <v>4.149</v>
      </c>
      <c r="D77">
        <v>5.5</v>
      </c>
      <c r="E77">
        <f t="shared" si="2"/>
        <v>1.351</v>
      </c>
      <c r="G77">
        <v>3.7690000000000001</v>
      </c>
      <c r="H77">
        <v>5.3179999999999996</v>
      </c>
      <c r="I77">
        <f t="shared" si="3"/>
        <v>1.5489999999999995</v>
      </c>
    </row>
    <row r="78" spans="2:9" x14ac:dyDescent="0.35">
      <c r="B78" s="262">
        <v>45526</v>
      </c>
      <c r="C78">
        <v>4.2</v>
      </c>
      <c r="D78">
        <v>5.5570000000000004</v>
      </c>
      <c r="E78">
        <f t="shared" si="2"/>
        <v>1.3570000000000002</v>
      </c>
      <c r="G78">
        <v>3.8149999999999999</v>
      </c>
      <c r="H78">
        <v>5.3659999999999997</v>
      </c>
      <c r="I78">
        <f t="shared" si="3"/>
        <v>1.5509999999999997</v>
      </c>
    </row>
    <row r="79" spans="2:9" x14ac:dyDescent="0.35">
      <c r="B79" s="262">
        <v>45525</v>
      </c>
      <c r="C79">
        <v>4.1289999999999996</v>
      </c>
      <c r="D79">
        <v>5.4880000000000004</v>
      </c>
      <c r="E79">
        <f t="shared" si="2"/>
        <v>1.3590000000000009</v>
      </c>
      <c r="G79">
        <v>3.7450000000000001</v>
      </c>
      <c r="H79">
        <v>5.2949999999999999</v>
      </c>
      <c r="I79">
        <f t="shared" si="3"/>
        <v>1.5499999999999998</v>
      </c>
    </row>
    <row r="80" spans="2:9" x14ac:dyDescent="0.35">
      <c r="B80" s="262">
        <v>45524</v>
      </c>
      <c r="C80">
        <v>4.1550000000000002</v>
      </c>
      <c r="D80">
        <v>5.5069999999999997</v>
      </c>
      <c r="E80">
        <f t="shared" si="2"/>
        <v>1.3519999999999994</v>
      </c>
      <c r="G80">
        <v>3.7690000000000001</v>
      </c>
      <c r="H80">
        <v>5.3220000000000001</v>
      </c>
      <c r="I80">
        <f t="shared" si="3"/>
        <v>1.5529999999999999</v>
      </c>
    </row>
    <row r="81" spans="2:9" x14ac:dyDescent="0.35">
      <c r="B81" s="262">
        <v>45523</v>
      </c>
      <c r="C81">
        <v>4.1609999999999996</v>
      </c>
      <c r="D81">
        <v>5.5190000000000001</v>
      </c>
      <c r="E81">
        <f t="shared" si="2"/>
        <v>1.3580000000000005</v>
      </c>
      <c r="G81">
        <v>3.774</v>
      </c>
      <c r="H81">
        <v>5.3310000000000004</v>
      </c>
      <c r="I81">
        <f t="shared" si="3"/>
        <v>1.5570000000000004</v>
      </c>
    </row>
    <row r="82" spans="2:9" x14ac:dyDescent="0.35">
      <c r="B82" s="262">
        <v>45520</v>
      </c>
      <c r="C82">
        <v>4.17</v>
      </c>
      <c r="D82">
        <v>5.524</v>
      </c>
      <c r="E82">
        <f t="shared" si="2"/>
        <v>1.3540000000000001</v>
      </c>
      <c r="G82">
        <v>3.7709999999999999</v>
      </c>
      <c r="H82">
        <v>5.3330000000000002</v>
      </c>
      <c r="I82">
        <f t="shared" si="3"/>
        <v>1.5620000000000003</v>
      </c>
    </row>
    <row r="83" spans="2:9" x14ac:dyDescent="0.35">
      <c r="B83" s="262">
        <v>45519</v>
      </c>
      <c r="C83">
        <v>4.173</v>
      </c>
      <c r="D83">
        <v>5.5330000000000004</v>
      </c>
      <c r="E83">
        <f t="shared" si="2"/>
        <v>1.3600000000000003</v>
      </c>
      <c r="G83">
        <v>3.7639999999999998</v>
      </c>
      <c r="H83">
        <v>5.3360000000000003</v>
      </c>
      <c r="I83">
        <f t="shared" si="3"/>
        <v>1.5720000000000005</v>
      </c>
    </row>
    <row r="84" spans="2:9" x14ac:dyDescent="0.35">
      <c r="B84" s="262">
        <v>45518</v>
      </c>
      <c r="C84">
        <v>4.08</v>
      </c>
      <c r="D84">
        <v>5.46</v>
      </c>
      <c r="E84">
        <f t="shared" si="2"/>
        <v>1.38</v>
      </c>
      <c r="G84">
        <v>3.6680000000000001</v>
      </c>
      <c r="H84">
        <v>5.2519999999999998</v>
      </c>
      <c r="I84">
        <f t="shared" si="3"/>
        <v>1.5839999999999996</v>
      </c>
    </row>
    <row r="85" spans="2:9" x14ac:dyDescent="0.35">
      <c r="B85" s="262">
        <v>45517</v>
      </c>
      <c r="C85">
        <v>4.141</v>
      </c>
      <c r="D85">
        <v>5.5289999999999999</v>
      </c>
      <c r="E85">
        <f t="shared" si="2"/>
        <v>1.3879999999999999</v>
      </c>
      <c r="G85">
        <v>3.73</v>
      </c>
      <c r="H85">
        <v>5.3179999999999996</v>
      </c>
      <c r="I85">
        <f t="shared" si="3"/>
        <v>1.5879999999999996</v>
      </c>
    </row>
    <row r="86" spans="2:9" x14ac:dyDescent="0.35">
      <c r="B86" s="262">
        <v>45516</v>
      </c>
      <c r="C86">
        <v>4.1719999999999997</v>
      </c>
      <c r="D86">
        <v>5.5640000000000001</v>
      </c>
      <c r="E86">
        <f t="shared" si="2"/>
        <v>1.3920000000000003</v>
      </c>
      <c r="G86">
        <v>3.7589999999999999</v>
      </c>
      <c r="H86">
        <v>5.3490000000000002</v>
      </c>
      <c r="I86">
        <f t="shared" si="3"/>
        <v>1.5900000000000003</v>
      </c>
    </row>
    <row r="87" spans="2:9" x14ac:dyDescent="0.35">
      <c r="B87" s="262">
        <v>45513</v>
      </c>
      <c r="C87">
        <v>4.1959999999999997</v>
      </c>
      <c r="D87">
        <v>5.5839999999999996</v>
      </c>
      <c r="E87">
        <f t="shared" si="2"/>
        <v>1.3879999999999999</v>
      </c>
      <c r="G87">
        <v>3.7850000000000001</v>
      </c>
      <c r="H87">
        <v>5.3780000000000001</v>
      </c>
      <c r="I87">
        <f t="shared" si="3"/>
        <v>1.593</v>
      </c>
    </row>
    <row r="88" spans="2:9" x14ac:dyDescent="0.35">
      <c r="B88" s="262">
        <v>45512</v>
      </c>
      <c r="C88">
        <v>4.2249999999999996</v>
      </c>
      <c r="D88">
        <v>5.6109999999999998</v>
      </c>
      <c r="E88">
        <f t="shared" si="2"/>
        <v>1.3860000000000001</v>
      </c>
      <c r="G88">
        <v>3.8140000000000001</v>
      </c>
      <c r="H88">
        <v>5.4119999999999999</v>
      </c>
      <c r="I88">
        <f t="shared" si="3"/>
        <v>1.5979999999999999</v>
      </c>
    </row>
    <row r="89" spans="2:9" x14ac:dyDescent="0.35">
      <c r="B89" s="262">
        <v>45511</v>
      </c>
      <c r="C89">
        <v>4.1970000000000001</v>
      </c>
      <c r="D89">
        <v>5.59</v>
      </c>
      <c r="E89">
        <f t="shared" si="2"/>
        <v>1.3929999999999998</v>
      </c>
      <c r="G89">
        <v>3.7869999999999999</v>
      </c>
      <c r="H89">
        <v>5.3879999999999999</v>
      </c>
      <c r="I89">
        <f t="shared" si="3"/>
        <v>1.601</v>
      </c>
    </row>
    <row r="90" spans="2:9" x14ac:dyDescent="0.35">
      <c r="B90" s="262">
        <v>45510</v>
      </c>
      <c r="C90">
        <v>4.1740000000000004</v>
      </c>
      <c r="D90">
        <v>5.5750000000000002</v>
      </c>
      <c r="E90">
        <f t="shared" si="2"/>
        <v>1.4009999999999998</v>
      </c>
      <c r="G90">
        <v>3.7589999999999999</v>
      </c>
      <c r="H90">
        <v>5.3730000000000002</v>
      </c>
      <c r="I90">
        <f t="shared" si="3"/>
        <v>1.6140000000000003</v>
      </c>
    </row>
    <row r="91" spans="2:9" x14ac:dyDescent="0.35">
      <c r="B91" s="262">
        <v>45509</v>
      </c>
      <c r="C91">
        <v>4.13</v>
      </c>
      <c r="D91">
        <v>5.5419999999999998</v>
      </c>
      <c r="E91">
        <f t="shared" si="2"/>
        <v>1.4119999999999999</v>
      </c>
      <c r="G91">
        <v>3.7090000000000001</v>
      </c>
      <c r="H91">
        <v>5.33</v>
      </c>
      <c r="I91">
        <f t="shared" si="3"/>
        <v>1.621</v>
      </c>
    </row>
    <row r="92" spans="2:9" x14ac:dyDescent="0.35">
      <c r="B92" s="262">
        <v>45506</v>
      </c>
      <c r="C92">
        <v>4.0910000000000002</v>
      </c>
      <c r="D92">
        <v>5.4640000000000004</v>
      </c>
      <c r="E92">
        <f t="shared" si="2"/>
        <v>1.3730000000000002</v>
      </c>
      <c r="G92">
        <v>3.6720000000000002</v>
      </c>
      <c r="H92">
        <v>5.2389999999999999</v>
      </c>
      <c r="I92">
        <f t="shared" si="3"/>
        <v>1.5669999999999997</v>
      </c>
    </row>
    <row r="93" spans="2:9" x14ac:dyDescent="0.35">
      <c r="B93" s="262">
        <v>45505</v>
      </c>
      <c r="C93">
        <v>4.1470000000000002</v>
      </c>
      <c r="D93">
        <v>5.4950000000000001</v>
      </c>
      <c r="E93">
        <f t="shared" si="2"/>
        <v>1.3479999999999999</v>
      </c>
      <c r="G93">
        <v>3.7290000000000001</v>
      </c>
      <c r="H93">
        <v>5.2679999999999998</v>
      </c>
      <c r="I93">
        <f t="shared" si="3"/>
        <v>1.5389999999999997</v>
      </c>
    </row>
    <row r="94" spans="2:9" x14ac:dyDescent="0.35">
      <c r="B94" s="262">
        <v>45504</v>
      </c>
      <c r="C94">
        <v>4.2290000000000001</v>
      </c>
      <c r="D94">
        <v>5.5609999999999999</v>
      </c>
      <c r="E94">
        <f t="shared" si="2"/>
        <v>1.3319999999999999</v>
      </c>
      <c r="G94">
        <v>3.819</v>
      </c>
      <c r="H94">
        <v>5.3540000000000001</v>
      </c>
      <c r="I94">
        <f t="shared" si="3"/>
        <v>1.5350000000000001</v>
      </c>
    </row>
    <row r="95" spans="2:9" x14ac:dyDescent="0.35">
      <c r="B95" s="262">
        <v>45503</v>
      </c>
      <c r="C95">
        <v>4.298</v>
      </c>
      <c r="D95">
        <v>5.625</v>
      </c>
      <c r="E95">
        <f t="shared" si="2"/>
        <v>1.327</v>
      </c>
      <c r="G95">
        <v>3.8889999999999998</v>
      </c>
      <c r="H95">
        <v>5.4249999999999998</v>
      </c>
      <c r="I95">
        <f t="shared" si="3"/>
        <v>1.536</v>
      </c>
    </row>
    <row r="96" spans="2:9" x14ac:dyDescent="0.35">
      <c r="B96" s="262">
        <v>45502</v>
      </c>
      <c r="C96">
        <v>4.3049999999999997</v>
      </c>
      <c r="D96">
        <v>5.6440000000000001</v>
      </c>
      <c r="E96">
        <f t="shared" si="2"/>
        <v>1.3390000000000004</v>
      </c>
      <c r="G96">
        <v>3.899</v>
      </c>
      <c r="H96">
        <v>5.4349999999999996</v>
      </c>
      <c r="I96">
        <f t="shared" si="3"/>
        <v>1.5359999999999996</v>
      </c>
    </row>
    <row r="97" spans="2:9" x14ac:dyDescent="0.35">
      <c r="B97" s="262">
        <v>45499</v>
      </c>
      <c r="C97">
        <v>4.3550000000000004</v>
      </c>
      <c r="D97">
        <v>5.694</v>
      </c>
      <c r="E97">
        <f t="shared" si="2"/>
        <v>1.3389999999999995</v>
      </c>
      <c r="G97">
        <v>3.9489999999999998</v>
      </c>
      <c r="H97">
        <v>5.4880000000000004</v>
      </c>
      <c r="I97">
        <f t="shared" si="3"/>
        <v>1.5390000000000006</v>
      </c>
    </row>
    <row r="98" spans="2:9" x14ac:dyDescent="0.35">
      <c r="B98" s="262">
        <v>45498</v>
      </c>
      <c r="C98">
        <v>4.38</v>
      </c>
      <c r="D98">
        <v>5.7190000000000003</v>
      </c>
      <c r="E98">
        <f t="shared" si="2"/>
        <v>1.3390000000000004</v>
      </c>
      <c r="G98">
        <v>3.98</v>
      </c>
      <c r="H98">
        <v>5.5229999999999997</v>
      </c>
      <c r="I98">
        <f t="shared" si="3"/>
        <v>1.5429999999999997</v>
      </c>
    </row>
    <row r="99" spans="2:9" x14ac:dyDescent="0.35">
      <c r="B99" s="262">
        <v>45497</v>
      </c>
      <c r="C99">
        <v>4.4000000000000004</v>
      </c>
      <c r="D99">
        <v>5.7220000000000004</v>
      </c>
      <c r="E99">
        <f t="shared" si="2"/>
        <v>1.3220000000000001</v>
      </c>
      <c r="G99">
        <v>4.0110000000000001</v>
      </c>
      <c r="H99">
        <v>5.5359999999999996</v>
      </c>
      <c r="I99">
        <f t="shared" si="3"/>
        <v>1.5249999999999995</v>
      </c>
    </row>
    <row r="100" spans="2:9" x14ac:dyDescent="0.35">
      <c r="B100" s="262">
        <v>45496</v>
      </c>
      <c r="C100">
        <v>4.3680000000000003</v>
      </c>
      <c r="D100">
        <v>5.6870000000000003</v>
      </c>
      <c r="E100">
        <f t="shared" si="2"/>
        <v>1.319</v>
      </c>
      <c r="G100">
        <v>3.9830000000000001</v>
      </c>
      <c r="H100">
        <v>5.5019999999999998</v>
      </c>
      <c r="I100">
        <f t="shared" si="3"/>
        <v>1.5189999999999997</v>
      </c>
    </row>
    <row r="101" spans="2:9" x14ac:dyDescent="0.35">
      <c r="B101" s="262">
        <v>45495</v>
      </c>
      <c r="C101">
        <v>4.4020000000000001</v>
      </c>
      <c r="D101">
        <v>5.72</v>
      </c>
      <c r="E101">
        <f t="shared" si="2"/>
        <v>1.3179999999999996</v>
      </c>
      <c r="G101">
        <v>4.0190000000000001</v>
      </c>
      <c r="H101">
        <v>5.5380000000000003</v>
      </c>
      <c r="I101">
        <f t="shared" si="3"/>
        <v>1.5190000000000001</v>
      </c>
    </row>
    <row r="102" spans="2:9" x14ac:dyDescent="0.35">
      <c r="B102" s="262">
        <v>45492</v>
      </c>
      <c r="C102">
        <v>4.367</v>
      </c>
      <c r="D102">
        <v>5.6849999999999996</v>
      </c>
      <c r="E102">
        <f t="shared" si="2"/>
        <v>1.3179999999999996</v>
      </c>
      <c r="G102">
        <v>3.9809999999999999</v>
      </c>
      <c r="H102">
        <v>5.5</v>
      </c>
      <c r="I102">
        <f t="shared" si="3"/>
        <v>1.5190000000000001</v>
      </c>
    </row>
    <row r="103" spans="2:9" x14ac:dyDescent="0.35">
      <c r="B103" s="262">
        <v>45491</v>
      </c>
      <c r="C103">
        <v>4.306</v>
      </c>
      <c r="D103">
        <v>5.6139999999999999</v>
      </c>
      <c r="E103">
        <f t="shared" si="2"/>
        <v>1.3079999999999998</v>
      </c>
      <c r="G103">
        <v>3.923</v>
      </c>
      <c r="H103">
        <v>5.4379999999999997</v>
      </c>
      <c r="I103">
        <f t="shared" si="3"/>
        <v>1.5149999999999997</v>
      </c>
    </row>
    <row r="104" spans="2:9" x14ac:dyDescent="0.35">
      <c r="B104" s="262">
        <v>45490</v>
      </c>
      <c r="C104">
        <v>4.3150000000000004</v>
      </c>
      <c r="D104">
        <v>5.6210000000000004</v>
      </c>
      <c r="E104">
        <f t="shared" si="2"/>
        <v>1.306</v>
      </c>
      <c r="G104">
        <v>3.9350000000000001</v>
      </c>
      <c r="H104">
        <v>5.4509999999999996</v>
      </c>
      <c r="I104">
        <f t="shared" si="3"/>
        <v>1.5159999999999996</v>
      </c>
    </row>
    <row r="105" spans="2:9" x14ac:dyDescent="0.35">
      <c r="B105" s="262">
        <v>45489</v>
      </c>
      <c r="C105">
        <v>4.2930000000000001</v>
      </c>
      <c r="D105">
        <v>5.6</v>
      </c>
      <c r="E105">
        <f t="shared" si="2"/>
        <v>1.3069999999999995</v>
      </c>
      <c r="G105">
        <v>3.9079999999999999</v>
      </c>
      <c r="H105">
        <v>5.4269999999999996</v>
      </c>
      <c r="I105">
        <f t="shared" si="3"/>
        <v>1.5189999999999997</v>
      </c>
    </row>
    <row r="106" spans="2:9" x14ac:dyDescent="0.35">
      <c r="B106" s="262">
        <v>45488</v>
      </c>
      <c r="C106">
        <v>4.3470000000000004</v>
      </c>
      <c r="D106">
        <v>5.6589999999999998</v>
      </c>
      <c r="E106">
        <f t="shared" si="2"/>
        <v>1.3119999999999994</v>
      </c>
      <c r="G106">
        <v>3.9620000000000002</v>
      </c>
      <c r="H106">
        <v>5.4790000000000001</v>
      </c>
      <c r="I106">
        <f t="shared" si="3"/>
        <v>1.5169999999999999</v>
      </c>
    </row>
    <row r="107" spans="2:9" x14ac:dyDescent="0.35">
      <c r="B107" s="262">
        <v>45485</v>
      </c>
      <c r="C107">
        <v>4.3520000000000003</v>
      </c>
      <c r="D107">
        <v>5.6680000000000001</v>
      </c>
      <c r="E107">
        <f t="shared" si="2"/>
        <v>1.3159999999999998</v>
      </c>
      <c r="G107">
        <v>3.9740000000000002</v>
      </c>
      <c r="H107">
        <v>5.49</v>
      </c>
      <c r="I107">
        <f t="shared" si="3"/>
        <v>1.516</v>
      </c>
    </row>
    <row r="108" spans="2:9" x14ac:dyDescent="0.35">
      <c r="B108" s="262">
        <v>45484</v>
      </c>
      <c r="C108">
        <v>4.3170000000000002</v>
      </c>
      <c r="D108">
        <v>5.6429999999999998</v>
      </c>
      <c r="E108">
        <f t="shared" si="2"/>
        <v>1.3259999999999996</v>
      </c>
      <c r="G108">
        <v>3.94</v>
      </c>
      <c r="H108">
        <v>5.4589999999999996</v>
      </c>
      <c r="I108">
        <f t="shared" si="3"/>
        <v>1.5189999999999997</v>
      </c>
    </row>
    <row r="109" spans="2:9" x14ac:dyDescent="0.35">
      <c r="B109" s="262">
        <v>45483</v>
      </c>
      <c r="C109">
        <v>4.3739999999999997</v>
      </c>
      <c r="D109">
        <v>5.6929999999999996</v>
      </c>
      <c r="E109">
        <f t="shared" si="2"/>
        <v>1.319</v>
      </c>
      <c r="G109">
        <v>3.988</v>
      </c>
      <c r="H109">
        <v>5.5149999999999997</v>
      </c>
      <c r="I109">
        <f t="shared" si="3"/>
        <v>1.5269999999999997</v>
      </c>
    </row>
    <row r="110" spans="2:9" x14ac:dyDescent="0.35">
      <c r="B110" s="262">
        <v>45482</v>
      </c>
      <c r="C110">
        <v>4.4009999999999998</v>
      </c>
      <c r="D110">
        <v>5.7249999999999996</v>
      </c>
      <c r="E110">
        <f t="shared" si="2"/>
        <v>1.3239999999999998</v>
      </c>
      <c r="G110">
        <v>4.0179999999999998</v>
      </c>
      <c r="H110">
        <v>5.5460000000000003</v>
      </c>
      <c r="I110">
        <f t="shared" si="3"/>
        <v>1.5280000000000005</v>
      </c>
    </row>
    <row r="111" spans="2:9" x14ac:dyDescent="0.35">
      <c r="B111" s="262">
        <v>45481</v>
      </c>
      <c r="C111">
        <v>4.3570000000000002</v>
      </c>
      <c r="D111">
        <v>5.6840000000000002</v>
      </c>
      <c r="E111">
        <f t="shared" si="2"/>
        <v>1.327</v>
      </c>
      <c r="G111">
        <v>3.9729999999999999</v>
      </c>
      <c r="H111">
        <v>5.5010000000000003</v>
      </c>
      <c r="I111">
        <f t="shared" si="3"/>
        <v>1.5280000000000005</v>
      </c>
    </row>
    <row r="112" spans="2:9" x14ac:dyDescent="0.35">
      <c r="B112" s="262">
        <v>45478</v>
      </c>
      <c r="C112">
        <v>4.3689999999999998</v>
      </c>
      <c r="D112">
        <v>5.7009999999999996</v>
      </c>
      <c r="E112">
        <f t="shared" si="2"/>
        <v>1.3319999999999999</v>
      </c>
      <c r="G112">
        <v>3.984</v>
      </c>
      <c r="H112">
        <v>5.5209999999999999</v>
      </c>
      <c r="I112">
        <f t="shared" si="3"/>
        <v>1.5369999999999999</v>
      </c>
    </row>
    <row r="113" spans="2:9" x14ac:dyDescent="0.35">
      <c r="B113" s="262">
        <v>45477</v>
      </c>
      <c r="C113">
        <v>4.4390000000000001</v>
      </c>
      <c r="D113">
        <v>5.774</v>
      </c>
      <c r="E113">
        <f t="shared" si="2"/>
        <v>1.335</v>
      </c>
      <c r="G113">
        <v>4.0579999999999998</v>
      </c>
      <c r="H113">
        <v>5.6079999999999997</v>
      </c>
      <c r="I113">
        <f t="shared" si="3"/>
        <v>1.5499999999999998</v>
      </c>
    </row>
    <row r="114" spans="2:9" x14ac:dyDescent="0.35">
      <c r="B114" s="262">
        <v>45476</v>
      </c>
      <c r="C114">
        <v>4.415</v>
      </c>
      <c r="D114">
        <v>5.7569999999999997</v>
      </c>
      <c r="E114">
        <f t="shared" si="2"/>
        <v>1.3419999999999996</v>
      </c>
      <c r="G114">
        <v>4.0339999999999998</v>
      </c>
      <c r="H114">
        <v>5.59</v>
      </c>
      <c r="I114">
        <f t="shared" si="3"/>
        <v>1.556</v>
      </c>
    </row>
    <row r="115" spans="2:9" x14ac:dyDescent="0.35">
      <c r="B115" s="262">
        <v>45475</v>
      </c>
      <c r="C115">
        <v>4.492</v>
      </c>
      <c r="D115">
        <v>5.8540000000000001</v>
      </c>
      <c r="E115">
        <f t="shared" si="2"/>
        <v>1.3620000000000001</v>
      </c>
      <c r="G115">
        <v>4.1079999999999997</v>
      </c>
      <c r="H115">
        <v>5.6909999999999998</v>
      </c>
      <c r="I115">
        <f t="shared" si="3"/>
        <v>1.5830000000000002</v>
      </c>
    </row>
    <row r="116" spans="2:9" x14ac:dyDescent="0.35">
      <c r="B116" s="262">
        <v>45474</v>
      </c>
      <c r="C116">
        <v>4.524</v>
      </c>
      <c r="D116">
        <v>5.8890000000000002</v>
      </c>
      <c r="E116">
        <f t="shared" si="2"/>
        <v>1.3650000000000002</v>
      </c>
      <c r="G116">
        <v>4.1449999999999996</v>
      </c>
      <c r="H116">
        <v>5.73</v>
      </c>
      <c r="I116">
        <f t="shared" si="3"/>
        <v>1.5850000000000009</v>
      </c>
    </row>
    <row r="117" spans="2:9" x14ac:dyDescent="0.35">
      <c r="B117" s="262">
        <v>45471</v>
      </c>
      <c r="C117">
        <v>4.4130000000000003</v>
      </c>
      <c r="D117">
        <v>5.7850000000000001</v>
      </c>
      <c r="E117">
        <f t="shared" si="2"/>
        <v>1.3719999999999999</v>
      </c>
      <c r="G117">
        <v>4.0389999999999997</v>
      </c>
      <c r="H117">
        <v>5.6310000000000002</v>
      </c>
      <c r="I117">
        <f t="shared" si="3"/>
        <v>1.5920000000000005</v>
      </c>
    </row>
    <row r="118" spans="2:9" x14ac:dyDescent="0.35">
      <c r="B118" s="262">
        <v>45470</v>
      </c>
      <c r="C118">
        <v>4.3739999999999997</v>
      </c>
      <c r="D118">
        <v>5.7539999999999996</v>
      </c>
      <c r="E118">
        <f t="shared" si="2"/>
        <v>1.38</v>
      </c>
      <c r="G118">
        <v>4</v>
      </c>
      <c r="H118">
        <v>5.5990000000000002</v>
      </c>
      <c r="I118">
        <f t="shared" si="3"/>
        <v>1.5990000000000002</v>
      </c>
    </row>
    <row r="119" spans="2:9" x14ac:dyDescent="0.35">
      <c r="B119" s="262">
        <v>45469</v>
      </c>
      <c r="C119">
        <v>4.3780000000000001</v>
      </c>
      <c r="D119">
        <v>5.7649999999999997</v>
      </c>
      <c r="E119">
        <f t="shared" si="2"/>
        <v>1.3869999999999996</v>
      </c>
      <c r="G119">
        <v>4.0010000000000003</v>
      </c>
      <c r="H119">
        <v>5.6130000000000004</v>
      </c>
      <c r="I119">
        <f t="shared" si="3"/>
        <v>1.6120000000000001</v>
      </c>
    </row>
    <row r="120" spans="2:9" x14ac:dyDescent="0.35">
      <c r="B120" s="262">
        <v>45468</v>
      </c>
      <c r="C120">
        <v>4.3330000000000002</v>
      </c>
      <c r="D120">
        <v>5.7249999999999996</v>
      </c>
      <c r="E120">
        <f t="shared" si="2"/>
        <v>1.3919999999999995</v>
      </c>
      <c r="G120">
        <v>3.944</v>
      </c>
      <c r="H120">
        <v>5.5670000000000002</v>
      </c>
      <c r="I120">
        <f t="shared" si="3"/>
        <v>1.6230000000000002</v>
      </c>
    </row>
    <row r="121" spans="2:9" x14ac:dyDescent="0.35">
      <c r="B121" s="262">
        <v>45467</v>
      </c>
      <c r="C121">
        <v>4.3390000000000004</v>
      </c>
      <c r="D121">
        <v>5.7430000000000003</v>
      </c>
      <c r="E121">
        <f t="shared" si="2"/>
        <v>1.4039999999999999</v>
      </c>
      <c r="G121">
        <v>3.9449999999999998</v>
      </c>
      <c r="H121">
        <v>5.5830000000000002</v>
      </c>
      <c r="I121">
        <f t="shared" si="3"/>
        <v>1.6380000000000003</v>
      </c>
    </row>
    <row r="122" spans="2:9" x14ac:dyDescent="0.35">
      <c r="B122" s="262">
        <v>45464</v>
      </c>
      <c r="C122">
        <v>4.3410000000000002</v>
      </c>
      <c r="D122">
        <v>5.7450000000000001</v>
      </c>
      <c r="E122">
        <f t="shared" si="2"/>
        <v>1.4039999999999999</v>
      </c>
      <c r="G122">
        <v>3.948</v>
      </c>
      <c r="H122">
        <v>5.5830000000000002</v>
      </c>
      <c r="I122">
        <f t="shared" si="3"/>
        <v>1.6350000000000002</v>
      </c>
    </row>
    <row r="123" spans="2:9" x14ac:dyDescent="0.35">
      <c r="B123" s="262">
        <v>45463</v>
      </c>
      <c r="C123">
        <v>4.3120000000000003</v>
      </c>
      <c r="D123">
        <v>5.7229999999999999</v>
      </c>
      <c r="E123">
        <f t="shared" si="2"/>
        <v>1.4109999999999996</v>
      </c>
      <c r="G123">
        <v>3.919</v>
      </c>
      <c r="H123">
        <v>5.5570000000000004</v>
      </c>
      <c r="I123">
        <f t="shared" si="3"/>
        <v>1.6380000000000003</v>
      </c>
    </row>
    <row r="124" spans="2:9" x14ac:dyDescent="0.35">
      <c r="B124" s="262">
        <v>45462</v>
      </c>
      <c r="C124">
        <v>4.3159999999999998</v>
      </c>
      <c r="D124">
        <v>5.7270000000000003</v>
      </c>
      <c r="E124">
        <f t="shared" si="2"/>
        <v>1.4110000000000005</v>
      </c>
      <c r="G124">
        <v>3.931</v>
      </c>
      <c r="H124">
        <v>5.5830000000000002</v>
      </c>
      <c r="I124">
        <f t="shared" si="3"/>
        <v>1.6520000000000001</v>
      </c>
    </row>
    <row r="125" spans="2:9" x14ac:dyDescent="0.35">
      <c r="B125" s="262">
        <v>45461</v>
      </c>
      <c r="C125">
        <v>4.2919999999999998</v>
      </c>
      <c r="D125">
        <v>5.7</v>
      </c>
      <c r="E125">
        <f t="shared" si="2"/>
        <v>1.4080000000000004</v>
      </c>
      <c r="G125">
        <v>3.911</v>
      </c>
      <c r="H125">
        <v>5.57</v>
      </c>
      <c r="I125">
        <f t="shared" si="3"/>
        <v>1.6590000000000003</v>
      </c>
    </row>
    <row r="126" spans="2:9" x14ac:dyDescent="0.35">
      <c r="B126" s="262">
        <v>45460</v>
      </c>
      <c r="C126">
        <v>4.359</v>
      </c>
      <c r="D126">
        <v>5.7709999999999999</v>
      </c>
      <c r="E126">
        <f t="shared" si="2"/>
        <v>1.4119999999999999</v>
      </c>
      <c r="G126">
        <v>3.98</v>
      </c>
      <c r="H126">
        <v>5.6340000000000003</v>
      </c>
      <c r="I126">
        <f t="shared" si="3"/>
        <v>1.6540000000000004</v>
      </c>
    </row>
    <row r="127" spans="2:9" x14ac:dyDescent="0.35">
      <c r="B127" s="262">
        <v>45457</v>
      </c>
      <c r="C127">
        <v>4.2949999999999999</v>
      </c>
      <c r="D127">
        <v>5.6920000000000002</v>
      </c>
      <c r="E127">
        <f t="shared" si="2"/>
        <v>1.3970000000000002</v>
      </c>
      <c r="G127">
        <v>3.9220000000000002</v>
      </c>
      <c r="H127">
        <v>5.5579999999999998</v>
      </c>
      <c r="I127">
        <f t="shared" si="3"/>
        <v>1.6359999999999997</v>
      </c>
    </row>
    <row r="128" spans="2:9" x14ac:dyDescent="0.35">
      <c r="B128" s="262">
        <v>45456</v>
      </c>
      <c r="C128">
        <v>4.3639999999999999</v>
      </c>
      <c r="D128">
        <v>5.7439999999999998</v>
      </c>
      <c r="E128">
        <f t="shared" si="2"/>
        <v>1.38</v>
      </c>
      <c r="G128">
        <v>3.9889999999999999</v>
      </c>
      <c r="H128">
        <v>5.6040000000000001</v>
      </c>
      <c r="I128">
        <f t="shared" si="3"/>
        <v>1.6150000000000002</v>
      </c>
    </row>
    <row r="129" spans="2:9" x14ac:dyDescent="0.35">
      <c r="B129" s="262">
        <v>45455</v>
      </c>
      <c r="C129">
        <v>4.3680000000000003</v>
      </c>
      <c r="D129">
        <v>5.7439999999999998</v>
      </c>
      <c r="E129">
        <f t="shared" si="2"/>
        <v>1.3759999999999994</v>
      </c>
      <c r="G129">
        <v>3.9929999999999999</v>
      </c>
      <c r="H129">
        <v>5.5970000000000004</v>
      </c>
      <c r="I129">
        <f t="shared" si="3"/>
        <v>1.6040000000000005</v>
      </c>
    </row>
    <row r="130" spans="2:9" x14ac:dyDescent="0.35">
      <c r="B130" s="262">
        <v>45454</v>
      </c>
      <c r="C130">
        <v>4.5069999999999997</v>
      </c>
      <c r="D130">
        <v>5.883</v>
      </c>
      <c r="E130">
        <f t="shared" si="2"/>
        <v>1.3760000000000003</v>
      </c>
      <c r="G130">
        <v>4.1319999999999997</v>
      </c>
      <c r="H130">
        <v>5.7409999999999997</v>
      </c>
      <c r="I130">
        <f t="shared" si="3"/>
        <v>1.609</v>
      </c>
    </row>
    <row r="131" spans="2:9" x14ac:dyDescent="0.35">
      <c r="B131" s="262">
        <v>45453</v>
      </c>
      <c r="C131">
        <v>4.5549999999999997</v>
      </c>
      <c r="D131">
        <v>5.8959999999999999</v>
      </c>
      <c r="E131">
        <f t="shared" si="2"/>
        <v>1.3410000000000002</v>
      </c>
      <c r="G131">
        <v>4.1890000000000001</v>
      </c>
      <c r="H131">
        <v>5.7720000000000002</v>
      </c>
      <c r="I131">
        <f t="shared" si="3"/>
        <v>1.5830000000000002</v>
      </c>
    </row>
    <row r="132" spans="2:9" x14ac:dyDescent="0.35">
      <c r="B132" s="262">
        <v>45450</v>
      </c>
      <c r="C132">
        <v>4.4909999999999997</v>
      </c>
      <c r="D132">
        <v>5.8129999999999997</v>
      </c>
      <c r="E132">
        <f t="shared" si="2"/>
        <v>1.3220000000000001</v>
      </c>
      <c r="G132">
        <v>4.1269999999999998</v>
      </c>
      <c r="H132">
        <v>5.6980000000000004</v>
      </c>
      <c r="I132">
        <f t="shared" si="3"/>
        <v>1.5710000000000006</v>
      </c>
    </row>
    <row r="133" spans="2:9" x14ac:dyDescent="0.35">
      <c r="B133" s="262">
        <v>45449</v>
      </c>
      <c r="C133">
        <v>4.4029999999999996</v>
      </c>
      <c r="D133">
        <v>5.7160000000000002</v>
      </c>
      <c r="E133">
        <f t="shared" si="2"/>
        <v>1.3130000000000006</v>
      </c>
      <c r="G133">
        <v>4.0389999999999997</v>
      </c>
      <c r="H133">
        <v>5.6</v>
      </c>
      <c r="I133">
        <f t="shared" si="3"/>
        <v>1.5609999999999999</v>
      </c>
    </row>
    <row r="134" spans="2:9" x14ac:dyDescent="0.35">
      <c r="B134" s="262">
        <v>45448</v>
      </c>
      <c r="C134">
        <v>4.4089999999999998</v>
      </c>
      <c r="D134">
        <v>5.7069999999999999</v>
      </c>
      <c r="E134">
        <f t="shared" si="2"/>
        <v>1.298</v>
      </c>
      <c r="G134">
        <v>4.05</v>
      </c>
      <c r="H134">
        <v>5.601</v>
      </c>
      <c r="I134">
        <f t="shared" si="3"/>
        <v>1.5510000000000002</v>
      </c>
    </row>
    <row r="135" spans="2:9" x14ac:dyDescent="0.35">
      <c r="B135" s="262">
        <v>45447</v>
      </c>
      <c r="C135">
        <v>4.4020000000000001</v>
      </c>
      <c r="D135">
        <v>5.6840000000000002</v>
      </c>
      <c r="E135">
        <f t="shared" si="2"/>
        <v>1.282</v>
      </c>
      <c r="G135">
        <v>4.0449999999999999</v>
      </c>
      <c r="H135">
        <v>5.5890000000000004</v>
      </c>
      <c r="I135">
        <f t="shared" si="3"/>
        <v>1.5440000000000005</v>
      </c>
    </row>
    <row r="136" spans="2:9" x14ac:dyDescent="0.35">
      <c r="B136" s="262">
        <v>45446</v>
      </c>
      <c r="C136">
        <v>4.4480000000000004</v>
      </c>
      <c r="D136">
        <v>5.7409999999999997</v>
      </c>
      <c r="E136">
        <f t="shared" si="2"/>
        <v>1.2929999999999993</v>
      </c>
      <c r="G136">
        <v>4.0860000000000003</v>
      </c>
      <c r="H136">
        <v>5.6349999999999998</v>
      </c>
      <c r="I136">
        <f t="shared" si="3"/>
        <v>1.5489999999999995</v>
      </c>
    </row>
    <row r="137" spans="2:9" x14ac:dyDescent="0.35">
      <c r="B137" s="262">
        <v>45443</v>
      </c>
      <c r="C137">
        <v>4.548</v>
      </c>
      <c r="D137">
        <v>5.8369999999999997</v>
      </c>
      <c r="E137">
        <f t="shared" si="2"/>
        <v>1.2889999999999997</v>
      </c>
      <c r="G137">
        <v>4.1820000000000004</v>
      </c>
      <c r="H137">
        <v>5.7309999999999999</v>
      </c>
      <c r="I137">
        <f t="shared" si="3"/>
        <v>1.5489999999999995</v>
      </c>
    </row>
    <row r="138" spans="2:9" x14ac:dyDescent="0.35">
      <c r="B138" s="262">
        <v>45442</v>
      </c>
      <c r="C138">
        <v>4.5839999999999996</v>
      </c>
      <c r="D138">
        <v>5.8780000000000001</v>
      </c>
      <c r="E138">
        <f t="shared" si="2"/>
        <v>1.2940000000000005</v>
      </c>
      <c r="G138">
        <v>4.2140000000000004</v>
      </c>
      <c r="H138">
        <v>5.766</v>
      </c>
      <c r="I138">
        <f t="shared" si="3"/>
        <v>1.5519999999999996</v>
      </c>
    </row>
    <row r="139" spans="2:9" x14ac:dyDescent="0.35">
      <c r="B139" s="262">
        <v>45441</v>
      </c>
      <c r="C139">
        <v>4.6390000000000002</v>
      </c>
      <c r="D139">
        <v>5.9320000000000004</v>
      </c>
      <c r="E139">
        <f t="shared" si="2"/>
        <v>1.2930000000000001</v>
      </c>
      <c r="G139">
        <v>4.2699999999999996</v>
      </c>
      <c r="H139">
        <v>5.8120000000000003</v>
      </c>
      <c r="I139">
        <f t="shared" si="3"/>
        <v>1.5420000000000007</v>
      </c>
    </row>
    <row r="140" spans="2:9" x14ac:dyDescent="0.35">
      <c r="B140" s="262">
        <v>45440</v>
      </c>
      <c r="C140">
        <v>4.5149999999999997</v>
      </c>
      <c r="D140">
        <v>5.8049999999999997</v>
      </c>
      <c r="E140">
        <f t="shared" ref="E140:E203" si="4">D140-C140</f>
        <v>1.29</v>
      </c>
      <c r="G140">
        <v>4.1470000000000002</v>
      </c>
      <c r="H140">
        <v>5.6849999999999996</v>
      </c>
      <c r="I140">
        <f t="shared" ref="I140:I203" si="5">H140-G140</f>
        <v>1.5379999999999994</v>
      </c>
    </row>
    <row r="141" spans="2:9" x14ac:dyDescent="0.35">
      <c r="B141" s="262">
        <v>45436</v>
      </c>
      <c r="C141">
        <v>4.4950000000000001</v>
      </c>
      <c r="D141">
        <v>5.7789999999999999</v>
      </c>
      <c r="E141">
        <f t="shared" si="4"/>
        <v>1.2839999999999998</v>
      </c>
      <c r="G141">
        <v>4.1280000000000001</v>
      </c>
      <c r="H141">
        <v>5.66</v>
      </c>
      <c r="I141">
        <f t="shared" si="5"/>
        <v>1.532</v>
      </c>
    </row>
    <row r="142" spans="2:9" x14ac:dyDescent="0.35">
      <c r="B142" s="262">
        <v>45435</v>
      </c>
      <c r="C142">
        <v>4.492</v>
      </c>
      <c r="D142">
        <v>5.7649999999999997</v>
      </c>
      <c r="E142">
        <f t="shared" si="4"/>
        <v>1.2729999999999997</v>
      </c>
      <c r="G142">
        <v>4.1260000000000003</v>
      </c>
      <c r="H142">
        <v>5.6509999999999998</v>
      </c>
      <c r="I142">
        <f t="shared" si="5"/>
        <v>1.5249999999999995</v>
      </c>
    </row>
    <row r="143" spans="2:9" x14ac:dyDescent="0.35">
      <c r="B143" s="262">
        <v>45434</v>
      </c>
      <c r="C143">
        <v>4.4729999999999999</v>
      </c>
      <c r="D143">
        <v>5.7409999999999997</v>
      </c>
      <c r="E143">
        <f t="shared" si="4"/>
        <v>1.2679999999999998</v>
      </c>
      <c r="G143">
        <v>4.0979999999999999</v>
      </c>
      <c r="H143">
        <v>5.6150000000000002</v>
      </c>
      <c r="I143">
        <f t="shared" si="5"/>
        <v>1.5170000000000003</v>
      </c>
    </row>
    <row r="144" spans="2:9" x14ac:dyDescent="0.35">
      <c r="B144" s="262">
        <v>45433</v>
      </c>
      <c r="C144">
        <v>4.375</v>
      </c>
      <c r="D144">
        <v>5.6539999999999999</v>
      </c>
      <c r="E144">
        <f t="shared" si="4"/>
        <v>1.2789999999999999</v>
      </c>
      <c r="G144">
        <v>3.99</v>
      </c>
      <c r="H144">
        <v>5.5030000000000001</v>
      </c>
      <c r="I144">
        <f t="shared" si="5"/>
        <v>1.5129999999999999</v>
      </c>
    </row>
    <row r="145" spans="2:9" x14ac:dyDescent="0.35">
      <c r="B145" s="262">
        <v>45432</v>
      </c>
      <c r="C145">
        <v>4.4169999999999998</v>
      </c>
      <c r="D145">
        <v>5.6950000000000003</v>
      </c>
      <c r="E145">
        <f t="shared" si="4"/>
        <v>1.2780000000000005</v>
      </c>
      <c r="G145">
        <v>4.0330000000000004</v>
      </c>
      <c r="H145">
        <v>5.5330000000000004</v>
      </c>
      <c r="I145">
        <f t="shared" si="5"/>
        <v>1.5</v>
      </c>
    </row>
    <row r="146" spans="2:9" x14ac:dyDescent="0.35">
      <c r="B146" s="262">
        <v>45429</v>
      </c>
      <c r="C146">
        <v>4.3730000000000002</v>
      </c>
      <c r="D146">
        <v>5.6429999999999998</v>
      </c>
      <c r="E146">
        <f t="shared" si="4"/>
        <v>1.2699999999999996</v>
      </c>
      <c r="G146">
        <v>3.992</v>
      </c>
      <c r="H146">
        <v>5.4880000000000004</v>
      </c>
      <c r="I146">
        <f t="shared" si="5"/>
        <v>1.4960000000000004</v>
      </c>
    </row>
    <row r="147" spans="2:9" x14ac:dyDescent="0.35">
      <c r="B147" s="262">
        <v>45428</v>
      </c>
      <c r="C147">
        <v>4.3220000000000001</v>
      </c>
      <c r="D147">
        <v>5.5949999999999998</v>
      </c>
      <c r="E147">
        <f t="shared" si="4"/>
        <v>1.2729999999999997</v>
      </c>
      <c r="G147">
        <v>3.9430000000000001</v>
      </c>
      <c r="H147">
        <v>5.4340000000000002</v>
      </c>
      <c r="I147">
        <f t="shared" si="5"/>
        <v>1.4910000000000001</v>
      </c>
    </row>
    <row r="148" spans="2:9" x14ac:dyDescent="0.35">
      <c r="B148" s="262">
        <v>45427</v>
      </c>
      <c r="C148">
        <v>4.306</v>
      </c>
      <c r="D148">
        <v>5.585</v>
      </c>
      <c r="E148">
        <f t="shared" si="4"/>
        <v>1.2789999999999999</v>
      </c>
      <c r="G148">
        <v>3.9260000000000002</v>
      </c>
      <c r="H148">
        <v>5.4320000000000004</v>
      </c>
      <c r="I148">
        <f t="shared" si="5"/>
        <v>1.5060000000000002</v>
      </c>
    </row>
    <row r="149" spans="2:9" x14ac:dyDescent="0.35">
      <c r="B149" s="262">
        <v>45426</v>
      </c>
      <c r="C149">
        <v>4.4119999999999999</v>
      </c>
      <c r="D149">
        <v>5.7050000000000001</v>
      </c>
      <c r="E149">
        <f t="shared" si="4"/>
        <v>1.2930000000000001</v>
      </c>
      <c r="G149">
        <v>4.032</v>
      </c>
      <c r="H149">
        <v>5.5540000000000003</v>
      </c>
      <c r="I149">
        <f t="shared" si="5"/>
        <v>1.5220000000000002</v>
      </c>
    </row>
    <row r="150" spans="2:9" x14ac:dyDescent="0.35">
      <c r="B150" s="262">
        <v>45425</v>
      </c>
      <c r="C150">
        <v>4.4139999999999997</v>
      </c>
      <c r="D150">
        <v>5.7130000000000001</v>
      </c>
      <c r="E150">
        <f t="shared" si="4"/>
        <v>1.2990000000000004</v>
      </c>
      <c r="G150">
        <v>4.0350000000000001</v>
      </c>
      <c r="H150">
        <v>5.5549999999999997</v>
      </c>
      <c r="I150">
        <f t="shared" si="5"/>
        <v>1.5199999999999996</v>
      </c>
    </row>
    <row r="151" spans="2:9" x14ac:dyDescent="0.35">
      <c r="B151" s="262">
        <v>45422</v>
      </c>
      <c r="C151">
        <v>4.4020000000000001</v>
      </c>
      <c r="D151">
        <v>5.7060000000000004</v>
      </c>
      <c r="E151">
        <f t="shared" si="4"/>
        <v>1.3040000000000003</v>
      </c>
      <c r="G151">
        <v>4.0250000000000004</v>
      </c>
      <c r="H151">
        <v>5.5519999999999996</v>
      </c>
      <c r="I151">
        <f t="shared" si="5"/>
        <v>1.5269999999999992</v>
      </c>
    </row>
    <row r="152" spans="2:9" x14ac:dyDescent="0.35">
      <c r="B152" s="262">
        <v>45421</v>
      </c>
      <c r="C152">
        <v>4.3789999999999996</v>
      </c>
      <c r="D152">
        <v>5.6909999999999998</v>
      </c>
      <c r="E152">
        <f t="shared" si="4"/>
        <v>1.3120000000000003</v>
      </c>
      <c r="G152">
        <v>3.9990000000000001</v>
      </c>
      <c r="H152">
        <v>5.532</v>
      </c>
      <c r="I152">
        <f t="shared" si="5"/>
        <v>1.5329999999999999</v>
      </c>
    </row>
    <row r="153" spans="2:9" x14ac:dyDescent="0.35">
      <c r="B153" s="262">
        <v>45420</v>
      </c>
      <c r="C153">
        <v>4.3730000000000002</v>
      </c>
      <c r="D153">
        <v>5.6870000000000003</v>
      </c>
      <c r="E153">
        <f t="shared" si="4"/>
        <v>1.3140000000000001</v>
      </c>
      <c r="G153">
        <v>4</v>
      </c>
      <c r="H153">
        <v>5.532</v>
      </c>
      <c r="I153">
        <f t="shared" si="5"/>
        <v>1.532</v>
      </c>
    </row>
    <row r="154" spans="2:9" x14ac:dyDescent="0.35">
      <c r="B154" s="262">
        <v>45419</v>
      </c>
      <c r="C154">
        <v>4.3609999999999998</v>
      </c>
      <c r="D154">
        <v>5.6870000000000003</v>
      </c>
      <c r="E154">
        <f t="shared" si="4"/>
        <v>1.3260000000000005</v>
      </c>
      <c r="G154">
        <v>3.9860000000000002</v>
      </c>
      <c r="H154">
        <v>5.5270000000000001</v>
      </c>
      <c r="I154">
        <f t="shared" si="5"/>
        <v>1.5409999999999999</v>
      </c>
    </row>
    <row r="155" spans="2:9" x14ac:dyDescent="0.35">
      <c r="B155" s="262">
        <v>45418</v>
      </c>
      <c r="C155">
        <v>4.4610000000000003</v>
      </c>
      <c r="D155">
        <v>5.7969999999999997</v>
      </c>
      <c r="E155">
        <f t="shared" si="4"/>
        <v>1.3359999999999994</v>
      </c>
      <c r="G155">
        <v>4.0830000000000002</v>
      </c>
      <c r="H155">
        <v>5.6360000000000001</v>
      </c>
      <c r="I155">
        <f t="shared" si="5"/>
        <v>1.5529999999999999</v>
      </c>
    </row>
    <row r="156" spans="2:9" x14ac:dyDescent="0.35">
      <c r="B156" s="262">
        <v>45415</v>
      </c>
      <c r="C156">
        <v>4.4610000000000003</v>
      </c>
      <c r="D156">
        <v>5.7969999999999997</v>
      </c>
      <c r="E156">
        <f t="shared" si="4"/>
        <v>1.3359999999999994</v>
      </c>
      <c r="G156">
        <v>4.0830000000000002</v>
      </c>
      <c r="H156">
        <v>5.6360000000000001</v>
      </c>
      <c r="I156">
        <f t="shared" si="5"/>
        <v>1.5529999999999999</v>
      </c>
    </row>
    <row r="157" spans="2:9" x14ac:dyDescent="0.35">
      <c r="B157" s="262">
        <v>45414</v>
      </c>
      <c r="C157">
        <v>4.524</v>
      </c>
      <c r="D157">
        <v>5.8650000000000002</v>
      </c>
      <c r="E157">
        <f t="shared" si="4"/>
        <v>1.3410000000000002</v>
      </c>
      <c r="G157">
        <v>4.1520000000000001</v>
      </c>
      <c r="H157">
        <v>5.7080000000000002</v>
      </c>
      <c r="I157">
        <f t="shared" si="5"/>
        <v>1.556</v>
      </c>
    </row>
    <row r="158" spans="2:9" x14ac:dyDescent="0.35">
      <c r="B158" s="262">
        <v>45413</v>
      </c>
      <c r="C158">
        <v>4.6020000000000003</v>
      </c>
      <c r="D158">
        <v>5.931</v>
      </c>
      <c r="E158">
        <f t="shared" si="4"/>
        <v>1.3289999999999997</v>
      </c>
      <c r="G158">
        <v>4.2350000000000003</v>
      </c>
      <c r="H158">
        <v>5.7930000000000001</v>
      </c>
      <c r="I158">
        <f t="shared" si="5"/>
        <v>1.5579999999999998</v>
      </c>
    </row>
    <row r="159" spans="2:9" x14ac:dyDescent="0.35">
      <c r="B159" s="262">
        <v>45412</v>
      </c>
      <c r="C159">
        <v>4.5869999999999997</v>
      </c>
      <c r="D159">
        <v>5.915</v>
      </c>
      <c r="E159">
        <f t="shared" si="4"/>
        <v>1.3280000000000003</v>
      </c>
      <c r="G159">
        <v>4.2190000000000003</v>
      </c>
      <c r="H159">
        <v>5.7779999999999996</v>
      </c>
      <c r="I159">
        <f t="shared" si="5"/>
        <v>1.5589999999999993</v>
      </c>
    </row>
    <row r="160" spans="2:9" x14ac:dyDescent="0.35">
      <c r="B160" s="262">
        <v>45411</v>
      </c>
      <c r="C160">
        <v>4.532</v>
      </c>
      <c r="D160">
        <v>5.8650000000000002</v>
      </c>
      <c r="E160">
        <f t="shared" si="4"/>
        <v>1.3330000000000002</v>
      </c>
      <c r="G160">
        <v>4.1580000000000004</v>
      </c>
      <c r="H160">
        <v>5.726</v>
      </c>
      <c r="I160">
        <f t="shared" si="5"/>
        <v>1.5679999999999996</v>
      </c>
    </row>
    <row r="161" spans="2:9" x14ac:dyDescent="0.35">
      <c r="B161" s="262">
        <v>45408</v>
      </c>
      <c r="C161">
        <v>4.569</v>
      </c>
      <c r="D161">
        <v>5.9020000000000001</v>
      </c>
      <c r="E161">
        <f t="shared" si="4"/>
        <v>1.3330000000000002</v>
      </c>
      <c r="G161">
        <v>4.1890000000000001</v>
      </c>
      <c r="H161">
        <v>5.7610000000000001</v>
      </c>
      <c r="I161">
        <f t="shared" si="5"/>
        <v>1.5720000000000001</v>
      </c>
    </row>
    <row r="162" spans="2:9" x14ac:dyDescent="0.35">
      <c r="B162" s="262">
        <v>45407</v>
      </c>
      <c r="C162">
        <v>4.6079999999999997</v>
      </c>
      <c r="D162">
        <v>5.95</v>
      </c>
      <c r="E162">
        <f t="shared" si="4"/>
        <v>1.3420000000000005</v>
      </c>
      <c r="G162">
        <v>4.2249999999999996</v>
      </c>
      <c r="H162">
        <v>5.8019999999999996</v>
      </c>
      <c r="I162">
        <f t="shared" si="5"/>
        <v>1.577</v>
      </c>
    </row>
    <row r="163" spans="2:9" x14ac:dyDescent="0.35">
      <c r="B163" s="262">
        <v>45406</v>
      </c>
      <c r="C163">
        <v>4.5839999999999996</v>
      </c>
      <c r="D163">
        <v>5.9260000000000002</v>
      </c>
      <c r="E163">
        <f t="shared" si="4"/>
        <v>1.3420000000000005</v>
      </c>
      <c r="G163">
        <v>4.1970000000000001</v>
      </c>
      <c r="H163">
        <v>5.7690000000000001</v>
      </c>
      <c r="I163">
        <f t="shared" si="5"/>
        <v>1.5720000000000001</v>
      </c>
    </row>
    <row r="164" spans="2:9" x14ac:dyDescent="0.35">
      <c r="B164" s="262">
        <v>45405</v>
      </c>
      <c r="C164">
        <v>4.49</v>
      </c>
      <c r="D164">
        <v>5.835</v>
      </c>
      <c r="E164">
        <f t="shared" si="4"/>
        <v>1.3449999999999998</v>
      </c>
      <c r="G164">
        <v>4.0999999999999996</v>
      </c>
      <c r="H164">
        <v>5.6760000000000002</v>
      </c>
      <c r="I164">
        <f t="shared" si="5"/>
        <v>1.5760000000000005</v>
      </c>
    </row>
    <row r="165" spans="2:9" x14ac:dyDescent="0.35">
      <c r="B165" s="262">
        <v>45404</v>
      </c>
      <c r="C165">
        <v>4.4539999999999997</v>
      </c>
      <c r="D165">
        <v>5.8079999999999998</v>
      </c>
      <c r="E165">
        <f t="shared" si="4"/>
        <v>1.3540000000000001</v>
      </c>
      <c r="G165">
        <v>4.0679999999999996</v>
      </c>
      <c r="H165">
        <v>5.6420000000000003</v>
      </c>
      <c r="I165">
        <f t="shared" si="5"/>
        <v>1.5740000000000007</v>
      </c>
    </row>
    <row r="166" spans="2:9" x14ac:dyDescent="0.35">
      <c r="B166" s="262">
        <v>45401</v>
      </c>
      <c r="C166">
        <v>4.4770000000000003</v>
      </c>
      <c r="D166">
        <v>5.8390000000000004</v>
      </c>
      <c r="E166">
        <f t="shared" si="4"/>
        <v>1.3620000000000001</v>
      </c>
      <c r="G166">
        <v>4.0940000000000003</v>
      </c>
      <c r="H166">
        <v>5.673</v>
      </c>
      <c r="I166">
        <f t="shared" si="5"/>
        <v>1.5789999999999997</v>
      </c>
    </row>
    <row r="167" spans="2:9" x14ac:dyDescent="0.35">
      <c r="B167" s="262">
        <v>45400</v>
      </c>
      <c r="C167">
        <v>4.5170000000000003</v>
      </c>
      <c r="D167">
        <v>5.8650000000000002</v>
      </c>
      <c r="E167">
        <f t="shared" si="4"/>
        <v>1.3479999999999999</v>
      </c>
      <c r="G167">
        <v>4.1399999999999997</v>
      </c>
      <c r="H167">
        <v>5.7130000000000001</v>
      </c>
      <c r="I167">
        <f t="shared" si="5"/>
        <v>1.5730000000000004</v>
      </c>
    </row>
    <row r="168" spans="2:9" x14ac:dyDescent="0.35">
      <c r="B168" s="262">
        <v>45399</v>
      </c>
      <c r="C168">
        <v>4.5049999999999999</v>
      </c>
      <c r="D168">
        <v>5.8419999999999996</v>
      </c>
      <c r="E168">
        <f t="shared" si="4"/>
        <v>1.3369999999999997</v>
      </c>
      <c r="G168">
        <v>4.1289999999999996</v>
      </c>
      <c r="H168">
        <v>5.7009999999999996</v>
      </c>
      <c r="I168">
        <f t="shared" si="5"/>
        <v>1.5720000000000001</v>
      </c>
    </row>
    <row r="169" spans="2:9" x14ac:dyDescent="0.35">
      <c r="B169" s="262">
        <v>45398</v>
      </c>
      <c r="C169">
        <v>4.5529999999999999</v>
      </c>
      <c r="D169">
        <v>5.891</v>
      </c>
      <c r="E169">
        <f t="shared" si="4"/>
        <v>1.3380000000000001</v>
      </c>
      <c r="G169">
        <v>4.1639999999999997</v>
      </c>
      <c r="H169">
        <v>5.7409999999999997</v>
      </c>
      <c r="I169">
        <f t="shared" si="5"/>
        <v>1.577</v>
      </c>
    </row>
    <row r="170" spans="2:9" x14ac:dyDescent="0.35">
      <c r="B170" s="262">
        <v>45397</v>
      </c>
      <c r="C170">
        <v>4.4980000000000002</v>
      </c>
      <c r="D170">
        <v>5.8339999999999996</v>
      </c>
      <c r="E170">
        <f t="shared" si="4"/>
        <v>1.3359999999999994</v>
      </c>
      <c r="G170">
        <v>4.1050000000000004</v>
      </c>
      <c r="H170">
        <v>5.6609999999999996</v>
      </c>
      <c r="I170">
        <f t="shared" si="5"/>
        <v>1.5559999999999992</v>
      </c>
    </row>
    <row r="171" spans="2:9" x14ac:dyDescent="0.35">
      <c r="B171" s="262">
        <v>45394</v>
      </c>
      <c r="C171">
        <v>4.3959999999999999</v>
      </c>
      <c r="D171">
        <v>5.7220000000000004</v>
      </c>
      <c r="E171">
        <f t="shared" si="4"/>
        <v>1.3260000000000005</v>
      </c>
      <c r="G171">
        <v>4.0019999999999998</v>
      </c>
      <c r="H171">
        <v>5.5490000000000004</v>
      </c>
      <c r="I171">
        <f t="shared" si="5"/>
        <v>1.5470000000000006</v>
      </c>
    </row>
    <row r="172" spans="2:9" x14ac:dyDescent="0.35">
      <c r="B172" s="262">
        <v>45393</v>
      </c>
      <c r="C172">
        <v>4.4569999999999999</v>
      </c>
      <c r="D172">
        <v>5.7770000000000001</v>
      </c>
      <c r="E172">
        <f t="shared" si="4"/>
        <v>1.3200000000000003</v>
      </c>
      <c r="G172">
        <v>4.0650000000000004</v>
      </c>
      <c r="H172">
        <v>5.6079999999999997</v>
      </c>
      <c r="I172">
        <f t="shared" si="5"/>
        <v>1.5429999999999993</v>
      </c>
    </row>
    <row r="173" spans="2:9" x14ac:dyDescent="0.35">
      <c r="B173" s="262">
        <v>45392</v>
      </c>
      <c r="C173">
        <v>4.4009999999999998</v>
      </c>
      <c r="D173">
        <v>5.7169999999999996</v>
      </c>
      <c r="E173">
        <f t="shared" si="4"/>
        <v>1.3159999999999998</v>
      </c>
      <c r="G173">
        <v>4.008</v>
      </c>
      <c r="H173">
        <v>5.556</v>
      </c>
      <c r="I173">
        <f t="shared" si="5"/>
        <v>1.548</v>
      </c>
    </row>
    <row r="174" spans="2:9" x14ac:dyDescent="0.35">
      <c r="B174" s="262">
        <v>45391</v>
      </c>
      <c r="C174">
        <v>4.2919999999999998</v>
      </c>
      <c r="D174">
        <v>5.61</v>
      </c>
      <c r="E174">
        <f t="shared" si="4"/>
        <v>1.3180000000000005</v>
      </c>
      <c r="G174">
        <v>3.8820000000000001</v>
      </c>
      <c r="H174">
        <v>5.4279999999999999</v>
      </c>
      <c r="I174">
        <f t="shared" si="5"/>
        <v>1.5459999999999998</v>
      </c>
    </row>
    <row r="175" spans="2:9" x14ac:dyDescent="0.35">
      <c r="B175" s="262">
        <v>45390</v>
      </c>
      <c r="C175">
        <v>4.3499999999999996</v>
      </c>
      <c r="D175">
        <v>5.6740000000000004</v>
      </c>
      <c r="E175">
        <f t="shared" si="4"/>
        <v>1.3240000000000007</v>
      </c>
      <c r="G175">
        <v>3.9340000000000002</v>
      </c>
      <c r="H175">
        <v>5.4880000000000004</v>
      </c>
      <c r="I175">
        <f t="shared" si="5"/>
        <v>1.5540000000000003</v>
      </c>
    </row>
    <row r="176" spans="2:9" x14ac:dyDescent="0.35">
      <c r="B176" s="262">
        <v>45387</v>
      </c>
      <c r="C176">
        <v>4.335</v>
      </c>
      <c r="D176">
        <v>5.6559999999999997</v>
      </c>
      <c r="E176">
        <f t="shared" si="4"/>
        <v>1.3209999999999997</v>
      </c>
      <c r="G176">
        <v>3.919</v>
      </c>
      <c r="H176">
        <v>5.4669999999999996</v>
      </c>
      <c r="I176">
        <f t="shared" si="5"/>
        <v>1.5479999999999996</v>
      </c>
    </row>
    <row r="177" spans="2:9" x14ac:dyDescent="0.35">
      <c r="B177" s="262">
        <v>45386</v>
      </c>
      <c r="C177">
        <v>4.2850000000000001</v>
      </c>
      <c r="D177">
        <v>5.6109999999999998</v>
      </c>
      <c r="E177">
        <f t="shared" si="4"/>
        <v>1.3259999999999996</v>
      </c>
      <c r="G177">
        <v>3.8719999999999999</v>
      </c>
      <c r="H177">
        <v>5.4109999999999996</v>
      </c>
      <c r="I177">
        <f t="shared" si="5"/>
        <v>1.5389999999999997</v>
      </c>
    </row>
    <row r="178" spans="2:9" x14ac:dyDescent="0.35">
      <c r="B178" s="262">
        <v>45385</v>
      </c>
      <c r="C178">
        <v>4.319</v>
      </c>
      <c r="D178">
        <v>5.6429999999999998</v>
      </c>
      <c r="E178">
        <f t="shared" si="4"/>
        <v>1.3239999999999998</v>
      </c>
      <c r="G178">
        <v>3.907</v>
      </c>
      <c r="H178">
        <v>5.4480000000000004</v>
      </c>
      <c r="I178">
        <f t="shared" si="5"/>
        <v>1.5410000000000004</v>
      </c>
    </row>
    <row r="179" spans="2:9" x14ac:dyDescent="0.35">
      <c r="B179" s="262">
        <v>45384</v>
      </c>
      <c r="C179">
        <v>4.3449999999999998</v>
      </c>
      <c r="D179">
        <v>5.6609999999999996</v>
      </c>
      <c r="E179">
        <f t="shared" si="4"/>
        <v>1.3159999999999998</v>
      </c>
      <c r="G179">
        <v>3.94</v>
      </c>
      <c r="H179">
        <v>5.4809999999999999</v>
      </c>
      <c r="I179">
        <f t="shared" si="5"/>
        <v>1.5409999999999999</v>
      </c>
    </row>
    <row r="180" spans="2:9" x14ac:dyDescent="0.35">
      <c r="B180" s="262">
        <v>45380</v>
      </c>
      <c r="C180">
        <v>4.194</v>
      </c>
      <c r="D180">
        <v>5.5060000000000002</v>
      </c>
      <c r="E180">
        <f t="shared" si="4"/>
        <v>1.3120000000000003</v>
      </c>
      <c r="G180">
        <v>3.798</v>
      </c>
      <c r="H180">
        <v>5.3239999999999998</v>
      </c>
      <c r="I180">
        <f t="shared" si="5"/>
        <v>1.5259999999999998</v>
      </c>
    </row>
    <row r="181" spans="2:9" x14ac:dyDescent="0.35">
      <c r="B181" s="262">
        <v>45379</v>
      </c>
      <c r="C181">
        <v>4.194</v>
      </c>
      <c r="D181">
        <v>5.5060000000000002</v>
      </c>
      <c r="E181">
        <f t="shared" si="4"/>
        <v>1.3120000000000003</v>
      </c>
      <c r="G181">
        <v>3.798</v>
      </c>
      <c r="H181">
        <v>5.3239999999999998</v>
      </c>
      <c r="I181">
        <f t="shared" si="5"/>
        <v>1.5259999999999998</v>
      </c>
    </row>
    <row r="182" spans="2:9" x14ac:dyDescent="0.35">
      <c r="B182" s="262">
        <v>45378</v>
      </c>
      <c r="C182">
        <v>4.1950000000000003</v>
      </c>
      <c r="D182">
        <v>5.5010000000000003</v>
      </c>
      <c r="E182">
        <f t="shared" si="4"/>
        <v>1.306</v>
      </c>
      <c r="G182">
        <v>3.7959999999999998</v>
      </c>
      <c r="H182">
        <v>5.3220000000000001</v>
      </c>
      <c r="I182">
        <f t="shared" si="5"/>
        <v>1.5260000000000002</v>
      </c>
    </row>
    <row r="183" spans="2:9" x14ac:dyDescent="0.35">
      <c r="B183" s="262">
        <v>45377</v>
      </c>
      <c r="C183">
        <v>4.2350000000000003</v>
      </c>
      <c r="D183">
        <v>5.5270000000000001</v>
      </c>
      <c r="E183">
        <f t="shared" si="4"/>
        <v>1.2919999999999998</v>
      </c>
      <c r="G183">
        <v>3.835</v>
      </c>
      <c r="H183">
        <v>5.3550000000000004</v>
      </c>
      <c r="I183">
        <f t="shared" si="5"/>
        <v>1.5200000000000005</v>
      </c>
    </row>
    <row r="184" spans="2:9" x14ac:dyDescent="0.35">
      <c r="B184" s="262">
        <v>45376</v>
      </c>
      <c r="C184">
        <v>4.2569999999999997</v>
      </c>
      <c r="D184">
        <v>5.5529999999999999</v>
      </c>
      <c r="E184">
        <f t="shared" si="4"/>
        <v>1.2960000000000003</v>
      </c>
      <c r="G184">
        <v>3.85</v>
      </c>
      <c r="H184">
        <v>5.3739999999999997</v>
      </c>
      <c r="I184">
        <f t="shared" si="5"/>
        <v>1.5239999999999996</v>
      </c>
    </row>
    <row r="185" spans="2:9" x14ac:dyDescent="0.35">
      <c r="B185" s="262">
        <v>45373</v>
      </c>
      <c r="C185">
        <v>4.202</v>
      </c>
      <c r="D185">
        <v>5.4939999999999998</v>
      </c>
      <c r="E185">
        <f t="shared" si="4"/>
        <v>1.2919999999999998</v>
      </c>
      <c r="G185">
        <v>3.7909999999999999</v>
      </c>
      <c r="H185">
        <v>5.3070000000000004</v>
      </c>
      <c r="I185">
        <f t="shared" si="5"/>
        <v>1.5160000000000005</v>
      </c>
    </row>
    <row r="186" spans="2:9" x14ac:dyDescent="0.35">
      <c r="B186" s="262">
        <v>45372</v>
      </c>
      <c r="C186">
        <v>4.2640000000000002</v>
      </c>
      <c r="D186">
        <v>5.54</v>
      </c>
      <c r="E186">
        <f t="shared" si="4"/>
        <v>1.2759999999999998</v>
      </c>
      <c r="G186">
        <v>3.8580000000000001</v>
      </c>
      <c r="H186">
        <v>5.3579999999999997</v>
      </c>
      <c r="I186">
        <f t="shared" si="5"/>
        <v>1.4999999999999996</v>
      </c>
    </row>
    <row r="187" spans="2:9" x14ac:dyDescent="0.35">
      <c r="B187" s="262">
        <v>45371</v>
      </c>
      <c r="C187">
        <v>4.2750000000000004</v>
      </c>
      <c r="D187">
        <v>5.54</v>
      </c>
      <c r="E187">
        <f t="shared" si="4"/>
        <v>1.2649999999999997</v>
      </c>
      <c r="G187">
        <v>3.8769999999999998</v>
      </c>
      <c r="H187">
        <v>5.3769999999999998</v>
      </c>
      <c r="I187">
        <f t="shared" si="5"/>
        <v>1.5</v>
      </c>
    </row>
    <row r="188" spans="2:9" x14ac:dyDescent="0.35">
      <c r="B188" s="262">
        <v>45370</v>
      </c>
      <c r="C188">
        <v>4.3140000000000001</v>
      </c>
      <c r="D188">
        <v>5.5880000000000001</v>
      </c>
      <c r="E188">
        <f t="shared" si="4"/>
        <v>1.274</v>
      </c>
      <c r="G188">
        <v>3.919</v>
      </c>
      <c r="H188">
        <v>5.42</v>
      </c>
      <c r="I188">
        <f t="shared" si="5"/>
        <v>1.5009999999999999</v>
      </c>
    </row>
    <row r="189" spans="2:9" x14ac:dyDescent="0.35">
      <c r="B189" s="262">
        <v>45369</v>
      </c>
      <c r="C189">
        <v>4.3380000000000001</v>
      </c>
      <c r="D189">
        <v>5.6</v>
      </c>
      <c r="E189">
        <f t="shared" si="4"/>
        <v>1.2619999999999996</v>
      </c>
      <c r="G189">
        <v>3.9510000000000001</v>
      </c>
      <c r="H189">
        <v>5.4539999999999997</v>
      </c>
      <c r="I189">
        <f t="shared" si="5"/>
        <v>1.5029999999999997</v>
      </c>
    </row>
    <row r="190" spans="2:9" x14ac:dyDescent="0.35">
      <c r="B190" s="262">
        <v>45366</v>
      </c>
      <c r="C190">
        <v>4.3479999999999999</v>
      </c>
      <c r="D190">
        <v>5.61</v>
      </c>
      <c r="E190">
        <f t="shared" si="4"/>
        <v>1.2620000000000005</v>
      </c>
      <c r="G190">
        <v>3.9609999999999999</v>
      </c>
      <c r="H190">
        <v>5.4610000000000003</v>
      </c>
      <c r="I190">
        <f t="shared" si="5"/>
        <v>1.5000000000000004</v>
      </c>
    </row>
    <row r="191" spans="2:9" x14ac:dyDescent="0.35">
      <c r="B191" s="262">
        <v>45365</v>
      </c>
      <c r="C191">
        <v>4.3390000000000004</v>
      </c>
      <c r="D191">
        <v>5.5990000000000002</v>
      </c>
      <c r="E191">
        <f t="shared" si="4"/>
        <v>1.2599999999999998</v>
      </c>
      <c r="G191">
        <v>3.952</v>
      </c>
      <c r="H191">
        <v>5.4509999999999996</v>
      </c>
      <c r="I191">
        <f t="shared" si="5"/>
        <v>1.4989999999999997</v>
      </c>
    </row>
    <row r="192" spans="2:9" x14ac:dyDescent="0.35">
      <c r="B192" s="262">
        <v>45364</v>
      </c>
      <c r="C192">
        <v>4.2690000000000001</v>
      </c>
      <c r="D192">
        <v>5.5229999999999997</v>
      </c>
      <c r="E192">
        <f t="shared" si="4"/>
        <v>1.2539999999999996</v>
      </c>
      <c r="G192">
        <v>3.8839999999999999</v>
      </c>
      <c r="H192">
        <v>5.3810000000000002</v>
      </c>
      <c r="I192">
        <f t="shared" si="5"/>
        <v>1.4970000000000003</v>
      </c>
    </row>
    <row r="193" spans="2:9" x14ac:dyDescent="0.35">
      <c r="B193" s="262">
        <v>45363</v>
      </c>
      <c r="C193">
        <v>4.1929999999999996</v>
      </c>
      <c r="D193">
        <v>5.4690000000000003</v>
      </c>
      <c r="E193">
        <f t="shared" si="4"/>
        <v>1.2760000000000007</v>
      </c>
      <c r="G193">
        <v>3.8109999999999999</v>
      </c>
      <c r="H193">
        <v>5.3220000000000001</v>
      </c>
      <c r="I193">
        <f t="shared" si="5"/>
        <v>1.5110000000000001</v>
      </c>
    </row>
    <row r="194" spans="2:9" x14ac:dyDescent="0.35">
      <c r="B194" s="262">
        <v>45362</v>
      </c>
      <c r="C194">
        <v>4.2089999999999996</v>
      </c>
      <c r="D194">
        <v>5.492</v>
      </c>
      <c r="E194">
        <f t="shared" si="4"/>
        <v>1.2830000000000004</v>
      </c>
      <c r="G194">
        <v>3.8359999999999999</v>
      </c>
      <c r="H194">
        <v>5.3449999999999998</v>
      </c>
      <c r="I194">
        <f t="shared" si="5"/>
        <v>1.5089999999999999</v>
      </c>
    </row>
    <row r="195" spans="2:9" x14ac:dyDescent="0.35">
      <c r="B195" s="262">
        <v>45359</v>
      </c>
      <c r="C195">
        <v>4.21</v>
      </c>
      <c r="D195">
        <v>5.4930000000000003</v>
      </c>
      <c r="E195">
        <f t="shared" si="4"/>
        <v>1.2830000000000004</v>
      </c>
      <c r="G195">
        <v>3.8420000000000001</v>
      </c>
      <c r="H195">
        <v>5.3380000000000001</v>
      </c>
      <c r="I195">
        <f t="shared" si="5"/>
        <v>1.496</v>
      </c>
    </row>
    <row r="196" spans="2:9" x14ac:dyDescent="0.35">
      <c r="B196" s="262">
        <v>45358</v>
      </c>
      <c r="C196">
        <v>4.2290000000000001</v>
      </c>
      <c r="D196">
        <v>5.508</v>
      </c>
      <c r="E196">
        <f t="shared" si="4"/>
        <v>1.2789999999999999</v>
      </c>
      <c r="G196">
        <v>3.8679999999999999</v>
      </c>
      <c r="H196">
        <v>5.3639999999999999</v>
      </c>
      <c r="I196">
        <f t="shared" si="5"/>
        <v>1.496</v>
      </c>
    </row>
    <row r="197" spans="2:9" x14ac:dyDescent="0.35">
      <c r="B197" s="262">
        <v>45357</v>
      </c>
      <c r="C197">
        <v>4.2309999999999999</v>
      </c>
      <c r="D197">
        <v>5.5350000000000001</v>
      </c>
      <c r="E197">
        <f t="shared" si="4"/>
        <v>1.3040000000000003</v>
      </c>
      <c r="G197">
        <v>3.8610000000000002</v>
      </c>
      <c r="H197">
        <v>5.3689999999999998</v>
      </c>
      <c r="I197">
        <f t="shared" si="5"/>
        <v>1.5079999999999996</v>
      </c>
    </row>
    <row r="198" spans="2:9" x14ac:dyDescent="0.35">
      <c r="B198" s="262">
        <v>45356</v>
      </c>
      <c r="C198">
        <v>4.25</v>
      </c>
      <c r="D198">
        <v>5.5510000000000002</v>
      </c>
      <c r="E198">
        <f t="shared" si="4"/>
        <v>1.3010000000000002</v>
      </c>
      <c r="G198">
        <v>3.8849999999999998</v>
      </c>
      <c r="H198">
        <v>5.3860000000000001</v>
      </c>
      <c r="I198">
        <f t="shared" si="5"/>
        <v>1.5010000000000003</v>
      </c>
    </row>
    <row r="199" spans="2:9" x14ac:dyDescent="0.35">
      <c r="B199" s="262">
        <v>45355</v>
      </c>
      <c r="C199">
        <v>4.3570000000000002</v>
      </c>
      <c r="D199">
        <v>5.6630000000000003</v>
      </c>
      <c r="E199">
        <f t="shared" si="4"/>
        <v>1.306</v>
      </c>
      <c r="G199">
        <v>3.9830000000000001</v>
      </c>
      <c r="H199">
        <v>5.4950000000000001</v>
      </c>
      <c r="I199">
        <f t="shared" si="5"/>
        <v>1.512</v>
      </c>
    </row>
    <row r="200" spans="2:9" x14ac:dyDescent="0.35">
      <c r="B200" s="262">
        <v>45352</v>
      </c>
      <c r="C200">
        <v>4.3559999999999999</v>
      </c>
      <c r="D200">
        <v>5.66</v>
      </c>
      <c r="E200">
        <f t="shared" si="4"/>
        <v>1.3040000000000003</v>
      </c>
      <c r="G200">
        <v>3.9809999999999999</v>
      </c>
      <c r="H200">
        <v>5.4820000000000002</v>
      </c>
      <c r="I200">
        <f t="shared" si="5"/>
        <v>1.5010000000000003</v>
      </c>
    </row>
    <row r="201" spans="2:9" x14ac:dyDescent="0.35">
      <c r="B201" s="262">
        <v>45351</v>
      </c>
      <c r="C201">
        <v>4.3639999999999999</v>
      </c>
      <c r="D201">
        <v>5.673</v>
      </c>
      <c r="E201">
        <f t="shared" si="4"/>
        <v>1.3090000000000002</v>
      </c>
      <c r="G201">
        <v>3.9889999999999999</v>
      </c>
      <c r="H201">
        <v>5.4950000000000001</v>
      </c>
      <c r="I201">
        <f t="shared" si="5"/>
        <v>1.5060000000000002</v>
      </c>
    </row>
    <row r="202" spans="2:9" x14ac:dyDescent="0.35">
      <c r="B202" s="262">
        <v>45350</v>
      </c>
      <c r="C202">
        <v>4.4320000000000004</v>
      </c>
      <c r="D202">
        <v>5.734</v>
      </c>
      <c r="E202">
        <f t="shared" si="4"/>
        <v>1.3019999999999996</v>
      </c>
      <c r="G202">
        <v>4.0460000000000003</v>
      </c>
      <c r="H202">
        <v>5.54</v>
      </c>
      <c r="I202">
        <f t="shared" si="5"/>
        <v>1.4939999999999998</v>
      </c>
    </row>
    <row r="203" spans="2:9" x14ac:dyDescent="0.35">
      <c r="B203" s="262">
        <v>45349</v>
      </c>
      <c r="C203">
        <v>4.452</v>
      </c>
      <c r="D203">
        <v>5.7220000000000004</v>
      </c>
      <c r="E203">
        <f t="shared" si="4"/>
        <v>1.2700000000000005</v>
      </c>
      <c r="G203">
        <v>4.056</v>
      </c>
      <c r="H203">
        <v>5.5419999999999998</v>
      </c>
      <c r="I203">
        <f t="shared" si="5"/>
        <v>1.4859999999999998</v>
      </c>
    </row>
    <row r="204" spans="2:9" x14ac:dyDescent="0.35">
      <c r="B204" s="262">
        <v>45348</v>
      </c>
      <c r="C204">
        <v>4.4219999999999997</v>
      </c>
      <c r="D204">
        <v>5.6879999999999997</v>
      </c>
      <c r="E204">
        <f t="shared" ref="E204:E267" si="6">D204-C204</f>
        <v>1.266</v>
      </c>
      <c r="G204">
        <v>4.0170000000000003</v>
      </c>
      <c r="H204">
        <v>5.4969999999999999</v>
      </c>
      <c r="I204">
        <f t="shared" ref="I204:I267" si="7">H204-G204</f>
        <v>1.4799999999999995</v>
      </c>
    </row>
    <row r="205" spans="2:9" x14ac:dyDescent="0.35">
      <c r="B205" s="262">
        <v>45345</v>
      </c>
      <c r="C205">
        <v>4.367</v>
      </c>
      <c r="D205">
        <v>5.6420000000000003</v>
      </c>
      <c r="E205">
        <f t="shared" si="6"/>
        <v>1.2750000000000004</v>
      </c>
      <c r="G205">
        <v>3.964</v>
      </c>
      <c r="H205">
        <v>5.4470000000000001</v>
      </c>
      <c r="I205">
        <f t="shared" si="7"/>
        <v>1.4830000000000001</v>
      </c>
    </row>
    <row r="206" spans="2:9" x14ac:dyDescent="0.35">
      <c r="B206" s="262">
        <v>45344</v>
      </c>
      <c r="C206">
        <v>4.4400000000000004</v>
      </c>
      <c r="D206">
        <v>5.7</v>
      </c>
      <c r="E206">
        <f t="shared" si="6"/>
        <v>1.2599999999999998</v>
      </c>
      <c r="G206">
        <v>4.0350000000000001</v>
      </c>
      <c r="H206">
        <v>5.532</v>
      </c>
      <c r="I206">
        <f t="shared" si="7"/>
        <v>1.4969999999999999</v>
      </c>
    </row>
    <row r="207" spans="2:9" x14ac:dyDescent="0.35">
      <c r="B207" s="262">
        <v>45343</v>
      </c>
      <c r="C207">
        <v>4.4379999999999997</v>
      </c>
      <c r="D207">
        <v>5.7169999999999996</v>
      </c>
      <c r="E207">
        <f t="shared" si="6"/>
        <v>1.2789999999999999</v>
      </c>
      <c r="G207">
        <v>4.0279999999999996</v>
      </c>
      <c r="H207">
        <v>5.5519999999999996</v>
      </c>
      <c r="I207">
        <f t="shared" si="7"/>
        <v>1.524</v>
      </c>
    </row>
    <row r="208" spans="2:9" x14ac:dyDescent="0.35">
      <c r="B208" s="262">
        <v>45342</v>
      </c>
      <c r="C208">
        <v>4.3789999999999996</v>
      </c>
      <c r="D208">
        <v>5.6769999999999996</v>
      </c>
      <c r="E208">
        <f t="shared" si="6"/>
        <v>1.298</v>
      </c>
      <c r="G208">
        <v>3.9630000000000001</v>
      </c>
      <c r="H208">
        <v>5.4939999999999998</v>
      </c>
      <c r="I208">
        <f t="shared" si="7"/>
        <v>1.5309999999999997</v>
      </c>
    </row>
    <row r="209" spans="2:9" x14ac:dyDescent="0.35">
      <c r="B209" s="262">
        <v>45341</v>
      </c>
      <c r="C209">
        <v>4.4450000000000003</v>
      </c>
      <c r="D209">
        <v>5.7389999999999999</v>
      </c>
      <c r="E209">
        <f t="shared" si="6"/>
        <v>1.2939999999999996</v>
      </c>
      <c r="G209">
        <v>4.032</v>
      </c>
      <c r="H209">
        <v>5.569</v>
      </c>
      <c r="I209">
        <f t="shared" si="7"/>
        <v>1.5369999999999999</v>
      </c>
    </row>
    <row r="210" spans="2:9" x14ac:dyDescent="0.35">
      <c r="B210" s="262">
        <v>45338</v>
      </c>
      <c r="C210">
        <v>4.4429999999999996</v>
      </c>
      <c r="D210">
        <v>5.7439999999999998</v>
      </c>
      <c r="E210">
        <f t="shared" si="6"/>
        <v>1.3010000000000002</v>
      </c>
      <c r="G210">
        <v>4.0309999999999997</v>
      </c>
      <c r="H210">
        <v>5.5670000000000002</v>
      </c>
      <c r="I210">
        <f t="shared" si="7"/>
        <v>1.5360000000000005</v>
      </c>
    </row>
    <row r="211" spans="2:9" x14ac:dyDescent="0.35">
      <c r="B211" s="262">
        <v>45337</v>
      </c>
      <c r="C211">
        <v>4.3879999999999999</v>
      </c>
      <c r="D211">
        <v>5.6950000000000003</v>
      </c>
      <c r="E211">
        <f t="shared" si="6"/>
        <v>1.3070000000000004</v>
      </c>
      <c r="G211">
        <v>3.9750000000000001</v>
      </c>
      <c r="H211">
        <v>5.5090000000000003</v>
      </c>
      <c r="I211">
        <f t="shared" si="7"/>
        <v>1.5340000000000003</v>
      </c>
    </row>
    <row r="212" spans="2:9" x14ac:dyDescent="0.35">
      <c r="B212" s="262">
        <v>45336</v>
      </c>
      <c r="C212">
        <v>4.3760000000000003</v>
      </c>
      <c r="D212">
        <v>5.6829999999999998</v>
      </c>
      <c r="E212">
        <f t="shared" si="6"/>
        <v>1.3069999999999995</v>
      </c>
      <c r="G212">
        <v>3.9670000000000001</v>
      </c>
      <c r="H212">
        <v>5.5090000000000003</v>
      </c>
      <c r="I212">
        <f t="shared" si="7"/>
        <v>1.5420000000000003</v>
      </c>
    </row>
    <row r="213" spans="2:9" x14ac:dyDescent="0.35">
      <c r="B213" s="262">
        <v>45335</v>
      </c>
      <c r="C213">
        <v>4.4710000000000001</v>
      </c>
      <c r="D213">
        <v>5.7709999999999999</v>
      </c>
      <c r="E213">
        <f t="shared" si="6"/>
        <v>1.2999999999999998</v>
      </c>
      <c r="G213">
        <v>4.0640000000000001</v>
      </c>
      <c r="H213">
        <v>5.6180000000000003</v>
      </c>
      <c r="I213">
        <f t="shared" si="7"/>
        <v>1.5540000000000003</v>
      </c>
    </row>
    <row r="214" spans="2:9" x14ac:dyDescent="0.35">
      <c r="B214" s="262">
        <v>45334</v>
      </c>
      <c r="C214">
        <v>4.3860000000000001</v>
      </c>
      <c r="D214">
        <v>5.6890000000000001</v>
      </c>
      <c r="E214">
        <f t="shared" si="6"/>
        <v>1.3029999999999999</v>
      </c>
      <c r="G214">
        <v>3.97</v>
      </c>
      <c r="H214">
        <v>5.5289999999999999</v>
      </c>
      <c r="I214">
        <f t="shared" si="7"/>
        <v>1.5589999999999997</v>
      </c>
    </row>
    <row r="215" spans="2:9" x14ac:dyDescent="0.35">
      <c r="B215" s="262">
        <v>45331</v>
      </c>
      <c r="C215">
        <v>4.415</v>
      </c>
      <c r="D215">
        <v>5.7210000000000001</v>
      </c>
      <c r="E215">
        <f t="shared" si="6"/>
        <v>1.306</v>
      </c>
      <c r="G215">
        <v>3.9980000000000002</v>
      </c>
      <c r="H215">
        <v>5.5650000000000004</v>
      </c>
      <c r="I215">
        <f t="shared" si="7"/>
        <v>1.5670000000000002</v>
      </c>
    </row>
    <row r="216" spans="2:9" x14ac:dyDescent="0.35">
      <c r="B216" s="262">
        <v>45330</v>
      </c>
      <c r="C216">
        <v>4.3940000000000001</v>
      </c>
      <c r="D216">
        <v>5.718</v>
      </c>
      <c r="E216">
        <f t="shared" si="6"/>
        <v>1.3239999999999998</v>
      </c>
      <c r="G216">
        <v>3.96</v>
      </c>
      <c r="H216">
        <v>5.5449999999999999</v>
      </c>
      <c r="I216">
        <f t="shared" si="7"/>
        <v>1.585</v>
      </c>
    </row>
    <row r="217" spans="2:9" x14ac:dyDescent="0.35">
      <c r="B217" s="262">
        <v>45329</v>
      </c>
      <c r="C217">
        <v>4.3440000000000003</v>
      </c>
      <c r="D217">
        <v>5.6710000000000003</v>
      </c>
      <c r="E217">
        <f t="shared" si="6"/>
        <v>1.327</v>
      </c>
      <c r="G217">
        <v>3.8959999999999999</v>
      </c>
      <c r="H217">
        <v>5.492</v>
      </c>
      <c r="I217">
        <f t="shared" si="7"/>
        <v>1.5960000000000001</v>
      </c>
    </row>
    <row r="218" spans="2:9" x14ac:dyDescent="0.35">
      <c r="B218" s="262">
        <v>45328</v>
      </c>
      <c r="C218">
        <v>4.3159999999999998</v>
      </c>
      <c r="D218">
        <v>5.66</v>
      </c>
      <c r="E218">
        <f t="shared" si="6"/>
        <v>1.3440000000000003</v>
      </c>
      <c r="G218">
        <v>3.86</v>
      </c>
      <c r="H218">
        <v>5.47</v>
      </c>
      <c r="I218">
        <f t="shared" si="7"/>
        <v>1.6099999999999999</v>
      </c>
    </row>
    <row r="219" spans="2:9" x14ac:dyDescent="0.35">
      <c r="B219" s="262">
        <v>45327</v>
      </c>
      <c r="C219">
        <v>4.3810000000000002</v>
      </c>
      <c r="D219">
        <v>5.7350000000000003</v>
      </c>
      <c r="E219">
        <f t="shared" si="6"/>
        <v>1.3540000000000001</v>
      </c>
      <c r="G219">
        <v>3.919</v>
      </c>
      <c r="H219">
        <v>5.5670000000000002</v>
      </c>
      <c r="I219">
        <f t="shared" si="7"/>
        <v>1.6480000000000001</v>
      </c>
    </row>
    <row r="220" spans="2:9" x14ac:dyDescent="0.35">
      <c r="B220" s="262">
        <v>45324</v>
      </c>
      <c r="C220">
        <v>4.3029999999999999</v>
      </c>
      <c r="D220">
        <v>5.6760000000000002</v>
      </c>
      <c r="E220">
        <f t="shared" si="6"/>
        <v>1.3730000000000002</v>
      </c>
      <c r="G220">
        <v>3.8290000000000002</v>
      </c>
      <c r="H220">
        <v>5.4960000000000004</v>
      </c>
      <c r="I220">
        <f t="shared" si="7"/>
        <v>1.6670000000000003</v>
      </c>
    </row>
    <row r="221" spans="2:9" x14ac:dyDescent="0.35">
      <c r="B221" s="262">
        <v>45323</v>
      </c>
      <c r="C221">
        <v>4.1440000000000001</v>
      </c>
      <c r="D221">
        <v>5.5339999999999998</v>
      </c>
      <c r="E221">
        <f t="shared" si="6"/>
        <v>1.3899999999999997</v>
      </c>
      <c r="G221">
        <v>3.657</v>
      </c>
      <c r="H221">
        <v>5.335</v>
      </c>
      <c r="I221">
        <f t="shared" si="7"/>
        <v>1.6779999999999999</v>
      </c>
    </row>
    <row r="222" spans="2:9" x14ac:dyDescent="0.35">
      <c r="B222" s="262">
        <v>45322</v>
      </c>
      <c r="C222">
        <v>4.1920000000000002</v>
      </c>
      <c r="D222">
        <v>5.5860000000000003</v>
      </c>
      <c r="E222">
        <f t="shared" si="6"/>
        <v>1.3940000000000001</v>
      </c>
      <c r="G222">
        <v>3.7050000000000001</v>
      </c>
      <c r="H222">
        <v>5.3869999999999996</v>
      </c>
      <c r="I222">
        <f t="shared" si="7"/>
        <v>1.6819999999999995</v>
      </c>
    </row>
    <row r="223" spans="2:9" x14ac:dyDescent="0.35">
      <c r="B223" s="262">
        <v>45321</v>
      </c>
      <c r="C223">
        <v>4.29</v>
      </c>
      <c r="D223">
        <v>5.6790000000000003</v>
      </c>
      <c r="E223">
        <f t="shared" si="6"/>
        <v>1.3890000000000002</v>
      </c>
      <c r="G223">
        <v>3.8140000000000001</v>
      </c>
      <c r="H223">
        <v>5.5010000000000003</v>
      </c>
      <c r="I223">
        <f t="shared" si="7"/>
        <v>1.6870000000000003</v>
      </c>
    </row>
    <row r="224" spans="2:9" x14ac:dyDescent="0.35">
      <c r="B224" s="262">
        <v>45320</v>
      </c>
      <c r="C224">
        <v>4.258</v>
      </c>
      <c r="D224">
        <v>5.6719999999999997</v>
      </c>
      <c r="E224">
        <f t="shared" si="6"/>
        <v>1.4139999999999997</v>
      </c>
      <c r="G224">
        <v>3.786</v>
      </c>
      <c r="H224">
        <v>5.4850000000000003</v>
      </c>
      <c r="I224">
        <f t="shared" si="7"/>
        <v>1.6990000000000003</v>
      </c>
    </row>
    <row r="225" spans="2:9" x14ac:dyDescent="0.35">
      <c r="B225" s="262">
        <v>45317</v>
      </c>
      <c r="C225">
        <v>4.3440000000000003</v>
      </c>
      <c r="D225">
        <v>5.758</v>
      </c>
      <c r="E225">
        <f t="shared" si="6"/>
        <v>1.4139999999999997</v>
      </c>
      <c r="G225">
        <v>3.875</v>
      </c>
      <c r="H225">
        <v>5.5759999999999996</v>
      </c>
      <c r="I225">
        <f t="shared" si="7"/>
        <v>1.7009999999999996</v>
      </c>
    </row>
    <row r="226" spans="2:9" x14ac:dyDescent="0.35">
      <c r="B226" s="262">
        <v>45316</v>
      </c>
      <c r="C226">
        <v>4.3529999999999998</v>
      </c>
      <c r="D226">
        <v>5.7649999999999997</v>
      </c>
      <c r="E226">
        <f t="shared" si="6"/>
        <v>1.4119999999999999</v>
      </c>
      <c r="G226">
        <v>3.8919999999999999</v>
      </c>
      <c r="H226">
        <v>5.5910000000000002</v>
      </c>
      <c r="I226">
        <f t="shared" si="7"/>
        <v>1.6990000000000003</v>
      </c>
    </row>
    <row r="227" spans="2:9" x14ac:dyDescent="0.35">
      <c r="B227" s="262">
        <v>45315</v>
      </c>
      <c r="C227">
        <v>4.375</v>
      </c>
      <c r="D227">
        <v>5.7830000000000004</v>
      </c>
      <c r="E227">
        <f t="shared" si="6"/>
        <v>1.4080000000000004</v>
      </c>
      <c r="G227">
        <v>3.9140000000000001</v>
      </c>
      <c r="H227">
        <v>5.62</v>
      </c>
      <c r="I227">
        <f t="shared" si="7"/>
        <v>1.706</v>
      </c>
    </row>
    <row r="228" spans="2:9" x14ac:dyDescent="0.35">
      <c r="B228" s="262">
        <v>45314</v>
      </c>
      <c r="C228">
        <v>4.3550000000000004</v>
      </c>
      <c r="D228">
        <v>5.7670000000000003</v>
      </c>
      <c r="E228">
        <f t="shared" si="6"/>
        <v>1.4119999999999999</v>
      </c>
      <c r="G228">
        <v>3.89</v>
      </c>
      <c r="H228">
        <v>5.6050000000000004</v>
      </c>
      <c r="I228">
        <f t="shared" si="7"/>
        <v>1.7150000000000003</v>
      </c>
    </row>
    <row r="229" spans="2:9" x14ac:dyDescent="0.35">
      <c r="B229" s="262">
        <v>45313</v>
      </c>
      <c r="C229">
        <v>4.2859999999999996</v>
      </c>
      <c r="D229">
        <v>5.71</v>
      </c>
      <c r="E229">
        <f t="shared" si="6"/>
        <v>1.4240000000000004</v>
      </c>
      <c r="G229">
        <v>3.8140000000000001</v>
      </c>
      <c r="H229">
        <v>5.524</v>
      </c>
      <c r="I229">
        <f t="shared" si="7"/>
        <v>1.71</v>
      </c>
    </row>
    <row r="230" spans="2:9" x14ac:dyDescent="0.35">
      <c r="B230" s="262">
        <v>45310</v>
      </c>
      <c r="C230">
        <v>4.319</v>
      </c>
      <c r="D230">
        <v>5.7439999999999998</v>
      </c>
      <c r="E230">
        <f t="shared" si="6"/>
        <v>1.4249999999999998</v>
      </c>
      <c r="G230">
        <v>3.8370000000000002</v>
      </c>
      <c r="H230">
        <v>5.5510000000000002</v>
      </c>
      <c r="I230">
        <f t="shared" si="7"/>
        <v>1.714</v>
      </c>
    </row>
    <row r="231" spans="2:9" x14ac:dyDescent="0.35">
      <c r="B231" s="262">
        <v>45309</v>
      </c>
      <c r="C231">
        <v>4.3310000000000004</v>
      </c>
      <c r="D231">
        <v>5.7839999999999998</v>
      </c>
      <c r="E231">
        <f t="shared" si="6"/>
        <v>1.4529999999999994</v>
      </c>
      <c r="G231">
        <v>3.8380000000000001</v>
      </c>
      <c r="H231">
        <v>5.5650000000000004</v>
      </c>
      <c r="I231">
        <f t="shared" si="7"/>
        <v>1.7270000000000003</v>
      </c>
    </row>
    <row r="232" spans="2:9" x14ac:dyDescent="0.35">
      <c r="B232" s="262">
        <v>45308</v>
      </c>
      <c r="C232">
        <v>4.3860000000000001</v>
      </c>
      <c r="D232">
        <v>5.8289999999999997</v>
      </c>
      <c r="E232">
        <f t="shared" si="6"/>
        <v>1.4429999999999996</v>
      </c>
      <c r="G232">
        <v>3.8959999999999999</v>
      </c>
      <c r="H232">
        <v>5.617</v>
      </c>
      <c r="I232">
        <f t="shared" si="7"/>
        <v>1.7210000000000001</v>
      </c>
    </row>
    <row r="233" spans="2:9" x14ac:dyDescent="0.35">
      <c r="B233" s="262">
        <v>45307</v>
      </c>
      <c r="C233">
        <v>4.2060000000000004</v>
      </c>
      <c r="D233">
        <v>5.6559999999999997</v>
      </c>
      <c r="E233">
        <f t="shared" si="6"/>
        <v>1.4499999999999993</v>
      </c>
      <c r="G233">
        <v>3.7040000000000002</v>
      </c>
      <c r="H233">
        <v>5.4260000000000002</v>
      </c>
      <c r="I233">
        <f t="shared" si="7"/>
        <v>1.722</v>
      </c>
    </row>
    <row r="234" spans="2:9" x14ac:dyDescent="0.35">
      <c r="B234" s="262">
        <v>45306</v>
      </c>
      <c r="C234">
        <v>4.1890000000000001</v>
      </c>
      <c r="D234">
        <v>5.6139999999999999</v>
      </c>
      <c r="E234">
        <f t="shared" si="6"/>
        <v>1.4249999999999998</v>
      </c>
      <c r="G234">
        <v>3.706</v>
      </c>
      <c r="H234">
        <v>5.4020000000000001</v>
      </c>
      <c r="I234">
        <f t="shared" si="7"/>
        <v>1.6960000000000002</v>
      </c>
    </row>
    <row r="235" spans="2:9" x14ac:dyDescent="0.35">
      <c r="B235" s="262">
        <v>45303</v>
      </c>
      <c r="C235">
        <v>4.1719999999999997</v>
      </c>
      <c r="D235">
        <v>5.5890000000000004</v>
      </c>
      <c r="E235">
        <f t="shared" si="6"/>
        <v>1.4170000000000007</v>
      </c>
      <c r="G235">
        <v>3.702</v>
      </c>
      <c r="H235">
        <v>5.391</v>
      </c>
      <c r="I235">
        <f t="shared" si="7"/>
        <v>1.6890000000000001</v>
      </c>
    </row>
    <row r="236" spans="2:9" x14ac:dyDescent="0.35">
      <c r="B236" s="262">
        <v>45302</v>
      </c>
      <c r="C236">
        <v>4.2149999999999999</v>
      </c>
      <c r="D236">
        <v>5.617</v>
      </c>
      <c r="E236">
        <f t="shared" si="6"/>
        <v>1.4020000000000001</v>
      </c>
      <c r="G236">
        <v>3.7559999999999998</v>
      </c>
      <c r="H236">
        <v>5.4390000000000001</v>
      </c>
      <c r="I236">
        <f t="shared" si="7"/>
        <v>1.6830000000000003</v>
      </c>
    </row>
    <row r="237" spans="2:9" x14ac:dyDescent="0.35">
      <c r="B237" s="262">
        <v>45301</v>
      </c>
      <c r="C237">
        <v>4.1929999999999996</v>
      </c>
      <c r="D237">
        <v>5.6</v>
      </c>
      <c r="E237">
        <f t="shared" si="6"/>
        <v>1.407</v>
      </c>
      <c r="G237">
        <v>3.7349999999999999</v>
      </c>
      <c r="H237">
        <v>5.43</v>
      </c>
      <c r="I237">
        <f t="shared" si="7"/>
        <v>1.6949999999999998</v>
      </c>
    </row>
    <row r="238" spans="2:9" x14ac:dyDescent="0.35">
      <c r="B238" s="262">
        <v>45300</v>
      </c>
      <c r="C238">
        <v>4.157</v>
      </c>
      <c r="D238">
        <v>5.5839999999999996</v>
      </c>
      <c r="E238">
        <f t="shared" si="6"/>
        <v>1.4269999999999996</v>
      </c>
      <c r="G238">
        <v>3.694</v>
      </c>
      <c r="H238">
        <v>5.4039999999999999</v>
      </c>
      <c r="I238">
        <f t="shared" si="7"/>
        <v>1.71</v>
      </c>
    </row>
    <row r="239" spans="2:9" x14ac:dyDescent="0.35">
      <c r="B239" s="262">
        <v>45299</v>
      </c>
      <c r="C239">
        <v>4.1459999999999999</v>
      </c>
      <c r="D239">
        <v>5.5759999999999996</v>
      </c>
      <c r="E239">
        <f t="shared" si="6"/>
        <v>1.4299999999999997</v>
      </c>
      <c r="G239">
        <v>3.6840000000000002</v>
      </c>
      <c r="H239">
        <v>5.3869999999999996</v>
      </c>
      <c r="I239">
        <f t="shared" si="7"/>
        <v>1.7029999999999994</v>
      </c>
    </row>
    <row r="240" spans="2:9" x14ac:dyDescent="0.35">
      <c r="B240" s="262">
        <v>45296</v>
      </c>
      <c r="C240">
        <v>4.1660000000000004</v>
      </c>
      <c r="D240">
        <v>5.5890000000000004</v>
      </c>
      <c r="E240">
        <f t="shared" si="6"/>
        <v>1.423</v>
      </c>
      <c r="G240">
        <v>3.6989999999999998</v>
      </c>
      <c r="H240">
        <v>5.4</v>
      </c>
      <c r="I240">
        <f t="shared" si="7"/>
        <v>1.7010000000000005</v>
      </c>
    </row>
    <row r="241" spans="2:9" x14ac:dyDescent="0.35">
      <c r="B241" s="262">
        <v>45295</v>
      </c>
      <c r="C241">
        <v>4.1210000000000004</v>
      </c>
      <c r="D241">
        <v>5.54</v>
      </c>
      <c r="E241">
        <f t="shared" si="6"/>
        <v>1.4189999999999996</v>
      </c>
      <c r="G241">
        <v>3.6379999999999999</v>
      </c>
      <c r="H241">
        <v>5.3449999999999998</v>
      </c>
      <c r="I241">
        <f t="shared" si="7"/>
        <v>1.7069999999999999</v>
      </c>
    </row>
    <row r="242" spans="2:9" x14ac:dyDescent="0.35">
      <c r="B242" s="262">
        <v>45294</v>
      </c>
      <c r="C242">
        <v>4.0439999999999996</v>
      </c>
      <c r="D242">
        <v>5.4530000000000003</v>
      </c>
      <c r="E242">
        <f t="shared" si="6"/>
        <v>1.4090000000000007</v>
      </c>
      <c r="G242">
        <v>3.548</v>
      </c>
      <c r="H242">
        <v>5.2370000000000001</v>
      </c>
      <c r="I242">
        <f t="shared" si="7"/>
        <v>1.6890000000000001</v>
      </c>
    </row>
    <row r="243" spans="2:9" x14ac:dyDescent="0.35">
      <c r="B243" s="262">
        <v>45293</v>
      </c>
      <c r="C243">
        <v>4.0439999999999996</v>
      </c>
      <c r="D243">
        <v>5.4189999999999996</v>
      </c>
      <c r="E243">
        <f t="shared" si="6"/>
        <v>1.375</v>
      </c>
      <c r="G243">
        <v>3.544</v>
      </c>
      <c r="H243">
        <v>5.2290000000000001</v>
      </c>
      <c r="I243">
        <f t="shared" si="7"/>
        <v>1.6850000000000001</v>
      </c>
    </row>
    <row r="244" spans="2:9" x14ac:dyDescent="0.35">
      <c r="B244" s="262">
        <v>45292</v>
      </c>
      <c r="C244">
        <v>3.9340000000000002</v>
      </c>
      <c r="D244">
        <v>5.3010000000000002</v>
      </c>
      <c r="E244">
        <f t="shared" si="6"/>
        <v>1.367</v>
      </c>
      <c r="G244">
        <v>3.4390000000000001</v>
      </c>
      <c r="H244">
        <v>5.1269999999999998</v>
      </c>
      <c r="I244">
        <f t="shared" si="7"/>
        <v>1.6879999999999997</v>
      </c>
    </row>
    <row r="245" spans="2:9" x14ac:dyDescent="0.35">
      <c r="B245" s="262">
        <v>45289</v>
      </c>
      <c r="C245">
        <v>3.9340000000000002</v>
      </c>
      <c r="D245">
        <v>5.3010000000000002</v>
      </c>
      <c r="E245">
        <f t="shared" si="6"/>
        <v>1.367</v>
      </c>
      <c r="G245">
        <v>3.4390000000000001</v>
      </c>
      <c r="H245">
        <v>5.1269999999999998</v>
      </c>
      <c r="I245">
        <f t="shared" si="7"/>
        <v>1.6879999999999997</v>
      </c>
    </row>
    <row r="246" spans="2:9" x14ac:dyDescent="0.35">
      <c r="B246" s="262">
        <v>45288</v>
      </c>
      <c r="C246">
        <v>3.875</v>
      </c>
      <c r="D246">
        <v>5.2679999999999998</v>
      </c>
      <c r="E246">
        <f t="shared" si="6"/>
        <v>1.3929999999999998</v>
      </c>
      <c r="G246">
        <v>3.407</v>
      </c>
      <c r="H246">
        <v>5.077</v>
      </c>
      <c r="I246">
        <f t="shared" si="7"/>
        <v>1.67</v>
      </c>
    </row>
    <row r="247" spans="2:9" x14ac:dyDescent="0.35">
      <c r="B247" s="262">
        <v>45287</v>
      </c>
      <c r="C247">
        <v>3.7989999999999999</v>
      </c>
      <c r="D247">
        <v>5.1959999999999997</v>
      </c>
      <c r="E247">
        <f t="shared" si="6"/>
        <v>1.3969999999999998</v>
      </c>
      <c r="G247">
        <v>3.3530000000000002</v>
      </c>
      <c r="H247">
        <v>5.024</v>
      </c>
      <c r="I247">
        <f t="shared" si="7"/>
        <v>1.6709999999999998</v>
      </c>
    </row>
    <row r="248" spans="2:9" x14ac:dyDescent="0.35">
      <c r="B248" s="262">
        <v>45285</v>
      </c>
      <c r="C248">
        <v>3.86</v>
      </c>
      <c r="D248">
        <v>5.2649999999999997</v>
      </c>
      <c r="E248">
        <f t="shared" si="6"/>
        <v>1.4049999999999998</v>
      </c>
      <c r="G248">
        <v>3.4220000000000002</v>
      </c>
      <c r="H248">
        <v>5.09</v>
      </c>
      <c r="I248">
        <f t="shared" si="7"/>
        <v>1.6679999999999997</v>
      </c>
    </row>
    <row r="249" spans="2:9" x14ac:dyDescent="0.35">
      <c r="B249" s="262">
        <v>45282</v>
      </c>
      <c r="C249">
        <v>3.86</v>
      </c>
      <c r="D249">
        <v>5.2649999999999997</v>
      </c>
      <c r="E249">
        <f t="shared" si="6"/>
        <v>1.4049999999999998</v>
      </c>
      <c r="G249">
        <v>3.4220000000000002</v>
      </c>
      <c r="H249">
        <v>5.09</v>
      </c>
      <c r="I249">
        <f t="shared" si="7"/>
        <v>1.6679999999999997</v>
      </c>
    </row>
    <row r="250" spans="2:9" x14ac:dyDescent="0.35">
      <c r="B250" s="262">
        <v>45281</v>
      </c>
      <c r="C250">
        <v>3.8780000000000001</v>
      </c>
      <c r="D250">
        <v>5.2779999999999996</v>
      </c>
      <c r="E250">
        <f t="shared" si="6"/>
        <v>1.3999999999999995</v>
      </c>
      <c r="G250">
        <v>3.4430000000000001</v>
      </c>
      <c r="H250">
        <v>5.1100000000000003</v>
      </c>
      <c r="I250">
        <f t="shared" si="7"/>
        <v>1.6670000000000003</v>
      </c>
    </row>
    <row r="251" spans="2:9" x14ac:dyDescent="0.35">
      <c r="B251" s="262">
        <v>45280</v>
      </c>
      <c r="C251">
        <v>3.8780000000000001</v>
      </c>
      <c r="D251">
        <v>5.2670000000000003</v>
      </c>
      <c r="E251">
        <f t="shared" si="6"/>
        <v>1.3890000000000002</v>
      </c>
      <c r="G251">
        <v>3.4449999999999998</v>
      </c>
      <c r="H251">
        <v>5.1139999999999999</v>
      </c>
      <c r="I251">
        <f t="shared" si="7"/>
        <v>1.669</v>
      </c>
    </row>
    <row r="252" spans="2:9" x14ac:dyDescent="0.35">
      <c r="B252" s="262">
        <v>45279</v>
      </c>
      <c r="C252">
        <v>3.9780000000000002</v>
      </c>
      <c r="D252">
        <v>5.3769999999999998</v>
      </c>
      <c r="E252">
        <f t="shared" si="6"/>
        <v>1.3989999999999996</v>
      </c>
      <c r="G252">
        <v>3.5760000000000001</v>
      </c>
      <c r="H252">
        <v>5.2450000000000001</v>
      </c>
      <c r="I252">
        <f t="shared" si="7"/>
        <v>1.669</v>
      </c>
    </row>
    <row r="253" spans="2:9" x14ac:dyDescent="0.35">
      <c r="B253" s="262">
        <v>45278</v>
      </c>
      <c r="C253">
        <v>4.024</v>
      </c>
      <c r="D253">
        <v>5.4039999999999999</v>
      </c>
      <c r="E253">
        <f t="shared" si="6"/>
        <v>1.38</v>
      </c>
      <c r="G253">
        <v>3.6219999999999999</v>
      </c>
      <c r="H253">
        <v>5.2960000000000003</v>
      </c>
      <c r="I253">
        <f t="shared" si="7"/>
        <v>1.6740000000000004</v>
      </c>
    </row>
    <row r="254" spans="2:9" x14ac:dyDescent="0.35">
      <c r="B254" s="262">
        <v>45275</v>
      </c>
      <c r="C254">
        <v>4.01</v>
      </c>
      <c r="D254">
        <v>5.391</v>
      </c>
      <c r="E254">
        <f t="shared" si="6"/>
        <v>1.3810000000000002</v>
      </c>
      <c r="G254">
        <v>3.6110000000000002</v>
      </c>
      <c r="H254">
        <v>5.2910000000000004</v>
      </c>
      <c r="I254">
        <f t="shared" si="7"/>
        <v>1.6800000000000002</v>
      </c>
    </row>
    <row r="255" spans="2:9" x14ac:dyDescent="0.35">
      <c r="B255" s="262">
        <v>45274</v>
      </c>
      <c r="C255">
        <v>4.1269999999999998</v>
      </c>
      <c r="D255">
        <v>5.5140000000000002</v>
      </c>
      <c r="E255">
        <f t="shared" si="6"/>
        <v>1.3870000000000005</v>
      </c>
      <c r="G255">
        <v>3.7120000000000002</v>
      </c>
      <c r="H255">
        <v>5.3949999999999996</v>
      </c>
      <c r="I255">
        <f t="shared" si="7"/>
        <v>1.6829999999999994</v>
      </c>
    </row>
    <row r="256" spans="2:9" x14ac:dyDescent="0.35">
      <c r="B256" s="262">
        <v>45273</v>
      </c>
      <c r="C256">
        <v>4.1589999999999998</v>
      </c>
      <c r="D256">
        <v>5.59</v>
      </c>
      <c r="E256">
        <f t="shared" si="6"/>
        <v>1.431</v>
      </c>
      <c r="G256">
        <v>3.754</v>
      </c>
      <c r="H256">
        <v>5.4660000000000002</v>
      </c>
      <c r="I256">
        <f t="shared" si="7"/>
        <v>1.7120000000000002</v>
      </c>
    </row>
    <row r="257" spans="2:9" x14ac:dyDescent="0.35">
      <c r="B257" s="262">
        <v>45272</v>
      </c>
      <c r="C257">
        <v>4.2949999999999999</v>
      </c>
      <c r="D257">
        <v>5.7530000000000001</v>
      </c>
      <c r="E257">
        <f t="shared" si="6"/>
        <v>1.4580000000000002</v>
      </c>
      <c r="G257">
        <v>3.8929999999999998</v>
      </c>
      <c r="H257">
        <v>5.6310000000000002</v>
      </c>
      <c r="I257">
        <f t="shared" si="7"/>
        <v>1.7380000000000004</v>
      </c>
    </row>
    <row r="258" spans="2:9" x14ac:dyDescent="0.35">
      <c r="B258" s="262">
        <v>45271</v>
      </c>
      <c r="C258">
        <v>4.4009999999999998</v>
      </c>
      <c r="D258">
        <v>5.8490000000000002</v>
      </c>
      <c r="E258">
        <f t="shared" si="6"/>
        <v>1.4480000000000004</v>
      </c>
      <c r="G258">
        <v>3.9990000000000001</v>
      </c>
      <c r="H258">
        <v>5.7530000000000001</v>
      </c>
      <c r="I258">
        <f t="shared" si="7"/>
        <v>1.754</v>
      </c>
    </row>
    <row r="259" spans="2:9" x14ac:dyDescent="0.35">
      <c r="B259" s="262">
        <v>45268</v>
      </c>
      <c r="C259">
        <v>4.3710000000000004</v>
      </c>
      <c r="D259">
        <v>5.8150000000000004</v>
      </c>
      <c r="E259">
        <f t="shared" si="6"/>
        <v>1.444</v>
      </c>
      <c r="G259">
        <v>3.9649999999999999</v>
      </c>
      <c r="H259">
        <v>5.7169999999999996</v>
      </c>
      <c r="I259">
        <f t="shared" si="7"/>
        <v>1.7519999999999998</v>
      </c>
    </row>
    <row r="260" spans="2:9" x14ac:dyDescent="0.35">
      <c r="B260" s="262">
        <v>45267</v>
      </c>
      <c r="C260">
        <v>4.2939999999999996</v>
      </c>
      <c r="D260">
        <v>5.7549999999999999</v>
      </c>
      <c r="E260">
        <f t="shared" si="6"/>
        <v>1.4610000000000003</v>
      </c>
      <c r="G260">
        <v>3.887</v>
      </c>
      <c r="H260">
        <v>5.649</v>
      </c>
      <c r="I260">
        <f t="shared" si="7"/>
        <v>1.762</v>
      </c>
    </row>
    <row r="261" spans="2:9" x14ac:dyDescent="0.35">
      <c r="B261" s="262">
        <v>45266</v>
      </c>
      <c r="C261">
        <v>4.2709999999999999</v>
      </c>
      <c r="D261">
        <v>5.7439999999999998</v>
      </c>
      <c r="E261">
        <f t="shared" si="6"/>
        <v>1.4729999999999999</v>
      </c>
      <c r="G261">
        <v>3.8620000000000001</v>
      </c>
      <c r="H261">
        <v>5.6269999999999998</v>
      </c>
      <c r="I261">
        <f t="shared" si="7"/>
        <v>1.7649999999999997</v>
      </c>
    </row>
    <row r="262" spans="2:9" x14ac:dyDescent="0.35">
      <c r="B262" s="262">
        <v>45265</v>
      </c>
      <c r="C262">
        <v>4.3609999999999998</v>
      </c>
      <c r="D262">
        <v>5.8550000000000004</v>
      </c>
      <c r="E262">
        <f t="shared" si="6"/>
        <v>1.4940000000000007</v>
      </c>
      <c r="G262">
        <v>3.9390000000000001</v>
      </c>
      <c r="H262">
        <v>5.7149999999999999</v>
      </c>
      <c r="I262">
        <f t="shared" si="7"/>
        <v>1.7759999999999998</v>
      </c>
    </row>
    <row r="263" spans="2:9" x14ac:dyDescent="0.35">
      <c r="B263" s="262">
        <v>45264</v>
      </c>
      <c r="C263">
        <v>4.5270000000000001</v>
      </c>
      <c r="D263">
        <v>6.0119999999999996</v>
      </c>
      <c r="E263">
        <f t="shared" si="6"/>
        <v>1.4849999999999994</v>
      </c>
      <c r="G263">
        <v>4.101</v>
      </c>
      <c r="H263">
        <v>5.8929999999999998</v>
      </c>
      <c r="I263">
        <f t="shared" si="7"/>
        <v>1.7919999999999998</v>
      </c>
    </row>
    <row r="264" spans="2:9" x14ac:dyDescent="0.35">
      <c r="B264" s="262">
        <v>45261</v>
      </c>
      <c r="C264">
        <v>4.4710000000000001</v>
      </c>
      <c r="D264">
        <v>5.9779999999999998</v>
      </c>
      <c r="E264">
        <f t="shared" si="6"/>
        <v>1.5069999999999997</v>
      </c>
      <c r="G264">
        <v>4.0449999999999999</v>
      </c>
      <c r="H264">
        <v>5.8410000000000002</v>
      </c>
      <c r="I264">
        <f t="shared" si="7"/>
        <v>1.7960000000000003</v>
      </c>
    </row>
    <row r="265" spans="2:9" x14ac:dyDescent="0.35">
      <c r="B265" s="262">
        <v>45260</v>
      </c>
      <c r="C265">
        <v>4.5010000000000003</v>
      </c>
      <c r="D265">
        <v>6.0339999999999998</v>
      </c>
      <c r="E265">
        <f t="shared" si="6"/>
        <v>1.5329999999999995</v>
      </c>
      <c r="G265">
        <v>4.08</v>
      </c>
      <c r="H265">
        <v>5.8860000000000001</v>
      </c>
      <c r="I265">
        <f t="shared" si="7"/>
        <v>1.806</v>
      </c>
    </row>
    <row r="266" spans="2:9" x14ac:dyDescent="0.35">
      <c r="B266" s="262">
        <v>45259</v>
      </c>
      <c r="C266">
        <v>4.42</v>
      </c>
      <c r="D266">
        <v>5.9470000000000001</v>
      </c>
      <c r="E266">
        <f t="shared" si="6"/>
        <v>1.5270000000000001</v>
      </c>
      <c r="G266">
        <v>4.0030000000000001</v>
      </c>
      <c r="H266">
        <v>5.7960000000000003</v>
      </c>
      <c r="I266">
        <f t="shared" si="7"/>
        <v>1.7930000000000001</v>
      </c>
    </row>
    <row r="267" spans="2:9" x14ac:dyDescent="0.35">
      <c r="B267" s="262">
        <v>45258</v>
      </c>
      <c r="C267">
        <v>4.4800000000000004</v>
      </c>
      <c r="D267">
        <v>6.0359999999999996</v>
      </c>
      <c r="E267">
        <f t="shared" si="6"/>
        <v>1.5559999999999992</v>
      </c>
      <c r="G267">
        <v>4.085</v>
      </c>
      <c r="H267">
        <v>5.91</v>
      </c>
      <c r="I267">
        <f t="shared" si="7"/>
        <v>1.8250000000000002</v>
      </c>
    </row>
    <row r="268" spans="2:9" x14ac:dyDescent="0.35">
      <c r="B268" s="262">
        <v>45257</v>
      </c>
      <c r="C268">
        <v>4.5129999999999999</v>
      </c>
      <c r="D268">
        <v>6.0720000000000001</v>
      </c>
      <c r="E268">
        <f t="shared" ref="E268:E331" si="8">D268-C268</f>
        <v>1.5590000000000002</v>
      </c>
      <c r="G268">
        <v>4.1210000000000004</v>
      </c>
      <c r="H268">
        <v>5.9480000000000004</v>
      </c>
      <c r="I268">
        <f t="shared" ref="I268:I331" si="9">H268-G268</f>
        <v>1.827</v>
      </c>
    </row>
    <row r="269" spans="2:9" x14ac:dyDescent="0.35">
      <c r="B269" s="262">
        <v>45254</v>
      </c>
      <c r="C269">
        <v>4.585</v>
      </c>
      <c r="D269">
        <v>6.1669999999999998</v>
      </c>
      <c r="E269">
        <f t="shared" si="8"/>
        <v>1.5819999999999999</v>
      </c>
      <c r="G269">
        <v>4.1909999999999998</v>
      </c>
      <c r="H269">
        <v>6.0289999999999999</v>
      </c>
      <c r="I269">
        <f t="shared" si="9"/>
        <v>1.8380000000000001</v>
      </c>
    </row>
    <row r="270" spans="2:9" x14ac:dyDescent="0.35">
      <c r="B270" s="262">
        <v>45253</v>
      </c>
      <c r="C270">
        <v>4.5579999999999998</v>
      </c>
      <c r="D270">
        <v>6.1589999999999998</v>
      </c>
      <c r="E270">
        <f t="shared" si="8"/>
        <v>1.601</v>
      </c>
      <c r="G270">
        <v>4.1660000000000004</v>
      </c>
      <c r="H270">
        <v>6.0069999999999997</v>
      </c>
      <c r="I270">
        <f t="shared" si="9"/>
        <v>1.8409999999999993</v>
      </c>
    </row>
    <row r="271" spans="2:9" x14ac:dyDescent="0.35">
      <c r="B271" s="262">
        <v>45252</v>
      </c>
      <c r="C271">
        <v>4.4630000000000001</v>
      </c>
      <c r="D271">
        <v>6.07</v>
      </c>
      <c r="E271">
        <f t="shared" si="8"/>
        <v>1.6070000000000002</v>
      </c>
      <c r="G271">
        <v>4.0629999999999997</v>
      </c>
      <c r="H271">
        <v>5.9160000000000004</v>
      </c>
      <c r="I271">
        <f t="shared" si="9"/>
        <v>1.8530000000000006</v>
      </c>
    </row>
    <row r="272" spans="2:9" x14ac:dyDescent="0.35">
      <c r="B272" s="262">
        <v>45251</v>
      </c>
      <c r="C272">
        <v>4.407</v>
      </c>
      <c r="D272">
        <v>6</v>
      </c>
      <c r="E272">
        <f t="shared" si="8"/>
        <v>1.593</v>
      </c>
      <c r="G272">
        <v>4.0119999999999996</v>
      </c>
      <c r="H272">
        <v>5.87</v>
      </c>
      <c r="I272">
        <f t="shared" si="9"/>
        <v>1.8580000000000005</v>
      </c>
    </row>
    <row r="273" spans="2:9" x14ac:dyDescent="0.35">
      <c r="B273" s="262">
        <v>45250</v>
      </c>
      <c r="C273">
        <v>4.4269999999999996</v>
      </c>
      <c r="D273">
        <v>6.0190000000000001</v>
      </c>
      <c r="E273">
        <f t="shared" si="8"/>
        <v>1.5920000000000005</v>
      </c>
      <c r="G273">
        <v>4.0270000000000001</v>
      </c>
      <c r="H273">
        <v>5.89</v>
      </c>
      <c r="I273">
        <f t="shared" si="9"/>
        <v>1.8629999999999995</v>
      </c>
    </row>
    <row r="274" spans="2:9" x14ac:dyDescent="0.35">
      <c r="B274" s="262">
        <v>45247</v>
      </c>
      <c r="C274">
        <v>4.4130000000000003</v>
      </c>
      <c r="D274">
        <v>6.0030000000000001</v>
      </c>
      <c r="E274">
        <f t="shared" si="8"/>
        <v>1.5899999999999999</v>
      </c>
      <c r="G274">
        <v>4.0090000000000003</v>
      </c>
      <c r="H274">
        <v>5.875</v>
      </c>
      <c r="I274">
        <f t="shared" si="9"/>
        <v>1.8659999999999997</v>
      </c>
    </row>
    <row r="275" spans="2:9" x14ac:dyDescent="0.35">
      <c r="B275" s="262">
        <v>45246</v>
      </c>
      <c r="C275">
        <v>4.4539999999999997</v>
      </c>
      <c r="D275">
        <v>6.0519999999999996</v>
      </c>
      <c r="E275">
        <f t="shared" si="8"/>
        <v>1.5979999999999999</v>
      </c>
      <c r="G275">
        <v>4.0519999999999996</v>
      </c>
      <c r="H275">
        <v>5.9320000000000004</v>
      </c>
      <c r="I275">
        <f t="shared" si="9"/>
        <v>1.8800000000000008</v>
      </c>
    </row>
    <row r="276" spans="2:9" x14ac:dyDescent="0.35">
      <c r="B276" s="262">
        <v>45245</v>
      </c>
      <c r="C276">
        <v>4.5250000000000004</v>
      </c>
      <c r="D276">
        <v>6.1230000000000002</v>
      </c>
      <c r="E276">
        <f t="shared" si="8"/>
        <v>1.5979999999999999</v>
      </c>
      <c r="G276">
        <v>4.125</v>
      </c>
      <c r="H276">
        <v>6.0129999999999999</v>
      </c>
      <c r="I276">
        <f t="shared" si="9"/>
        <v>1.8879999999999999</v>
      </c>
    </row>
    <row r="277" spans="2:9" x14ac:dyDescent="0.35">
      <c r="B277" s="262">
        <v>45244</v>
      </c>
      <c r="C277">
        <v>4.4459999999999997</v>
      </c>
      <c r="D277">
        <v>6.0839999999999996</v>
      </c>
      <c r="E277">
        <f t="shared" si="8"/>
        <v>1.6379999999999999</v>
      </c>
      <c r="G277">
        <v>4.0519999999999996</v>
      </c>
      <c r="H277">
        <v>5.9589999999999996</v>
      </c>
      <c r="I277">
        <f t="shared" si="9"/>
        <v>1.907</v>
      </c>
    </row>
    <row r="278" spans="2:9" x14ac:dyDescent="0.35">
      <c r="B278" s="262">
        <v>45243</v>
      </c>
      <c r="C278">
        <v>4.6100000000000003</v>
      </c>
      <c r="D278">
        <v>6.2770000000000001</v>
      </c>
      <c r="E278">
        <f t="shared" si="8"/>
        <v>1.6669999999999998</v>
      </c>
      <c r="G278">
        <v>4.2110000000000003</v>
      </c>
      <c r="H278">
        <v>6.1710000000000003</v>
      </c>
      <c r="I278">
        <f t="shared" si="9"/>
        <v>1.96</v>
      </c>
    </row>
    <row r="279" spans="2:9" x14ac:dyDescent="0.35">
      <c r="B279" s="262">
        <v>45240</v>
      </c>
      <c r="C279">
        <v>4.6349999999999998</v>
      </c>
      <c r="D279">
        <v>6.3230000000000004</v>
      </c>
      <c r="E279">
        <f t="shared" si="8"/>
        <v>1.6880000000000006</v>
      </c>
      <c r="G279">
        <v>4.2309999999999999</v>
      </c>
      <c r="H279">
        <v>6.2</v>
      </c>
      <c r="I279">
        <f t="shared" si="9"/>
        <v>1.9690000000000003</v>
      </c>
    </row>
    <row r="280" spans="2:9" x14ac:dyDescent="0.35">
      <c r="B280" s="262">
        <v>45239</v>
      </c>
      <c r="C280">
        <v>4.5750000000000002</v>
      </c>
      <c r="D280">
        <v>6.2679999999999998</v>
      </c>
      <c r="E280">
        <f t="shared" si="8"/>
        <v>1.6929999999999996</v>
      </c>
      <c r="G280">
        <v>4.1669999999999998</v>
      </c>
      <c r="H280">
        <v>6.1360000000000001</v>
      </c>
      <c r="I280">
        <f t="shared" si="9"/>
        <v>1.9690000000000003</v>
      </c>
    </row>
    <row r="281" spans="2:9" x14ac:dyDescent="0.35">
      <c r="B281" s="262">
        <v>45238</v>
      </c>
      <c r="C281">
        <v>4.5389999999999997</v>
      </c>
      <c r="D281">
        <v>6.2279999999999998</v>
      </c>
      <c r="E281">
        <f t="shared" si="8"/>
        <v>1.6890000000000001</v>
      </c>
      <c r="G281">
        <v>4.1340000000000003</v>
      </c>
      <c r="H281">
        <v>6.11</v>
      </c>
      <c r="I281">
        <f t="shared" si="9"/>
        <v>1.976</v>
      </c>
    </row>
    <row r="282" spans="2:9" x14ac:dyDescent="0.35">
      <c r="B282" s="262">
        <v>45237</v>
      </c>
      <c r="C282">
        <v>4.5739999999999998</v>
      </c>
      <c r="D282">
        <v>6.2880000000000003</v>
      </c>
      <c r="E282">
        <f t="shared" si="8"/>
        <v>1.7140000000000004</v>
      </c>
      <c r="G282">
        <v>4.1660000000000004</v>
      </c>
      <c r="H282">
        <v>6.1539999999999999</v>
      </c>
      <c r="I282">
        <f t="shared" si="9"/>
        <v>1.9879999999999995</v>
      </c>
    </row>
    <row r="283" spans="2:9" x14ac:dyDescent="0.35">
      <c r="B283" s="262">
        <v>45236</v>
      </c>
      <c r="C283">
        <v>4.6859999999999999</v>
      </c>
      <c r="D283">
        <v>6.4210000000000003</v>
      </c>
      <c r="E283">
        <f t="shared" si="8"/>
        <v>1.7350000000000003</v>
      </c>
      <c r="G283">
        <v>4.2709999999999999</v>
      </c>
      <c r="H283">
        <v>6.2539999999999996</v>
      </c>
      <c r="I283">
        <f t="shared" si="9"/>
        <v>1.9829999999999997</v>
      </c>
    </row>
    <row r="284" spans="2:9" x14ac:dyDescent="0.35">
      <c r="B284" s="262">
        <v>45233</v>
      </c>
      <c r="C284">
        <v>4.5970000000000004</v>
      </c>
      <c r="D284">
        <v>6.3739999999999997</v>
      </c>
      <c r="E284">
        <f t="shared" si="8"/>
        <v>1.7769999999999992</v>
      </c>
      <c r="G284">
        <v>4.181</v>
      </c>
      <c r="H284">
        <v>6.1870000000000003</v>
      </c>
      <c r="I284">
        <f t="shared" si="9"/>
        <v>2.0060000000000002</v>
      </c>
    </row>
    <row r="285" spans="2:9" x14ac:dyDescent="0.35">
      <c r="B285" s="262">
        <v>45232</v>
      </c>
      <c r="C285">
        <v>4.694</v>
      </c>
      <c r="D285">
        <v>6.476</v>
      </c>
      <c r="E285">
        <f t="shared" si="8"/>
        <v>1.782</v>
      </c>
      <c r="G285">
        <v>4.2770000000000001</v>
      </c>
      <c r="H285">
        <v>6.2859999999999996</v>
      </c>
      <c r="I285">
        <f t="shared" si="9"/>
        <v>2.0089999999999995</v>
      </c>
    </row>
    <row r="286" spans="2:9" x14ac:dyDescent="0.35">
      <c r="B286" s="262">
        <v>45231</v>
      </c>
      <c r="C286">
        <v>4.8010000000000002</v>
      </c>
      <c r="D286">
        <v>6.6210000000000004</v>
      </c>
      <c r="E286">
        <f t="shared" si="8"/>
        <v>1.8200000000000003</v>
      </c>
      <c r="G286">
        <v>4.3920000000000003</v>
      </c>
      <c r="H286">
        <v>6.43</v>
      </c>
      <c r="I286">
        <f t="shared" si="9"/>
        <v>2.0379999999999994</v>
      </c>
    </row>
    <row r="287" spans="2:9" x14ac:dyDescent="0.35">
      <c r="B287" s="262">
        <v>45230</v>
      </c>
      <c r="C287">
        <v>4.8170000000000002</v>
      </c>
      <c r="D287">
        <v>6.6559999999999997</v>
      </c>
      <c r="E287">
        <f t="shared" si="8"/>
        <v>1.8389999999999995</v>
      </c>
      <c r="G287">
        <v>4.4050000000000002</v>
      </c>
      <c r="H287">
        <v>6.4630000000000001</v>
      </c>
      <c r="I287">
        <f t="shared" si="9"/>
        <v>2.0579999999999998</v>
      </c>
    </row>
    <row r="288" spans="2:9" x14ac:dyDescent="0.35">
      <c r="B288" s="262">
        <v>45229</v>
      </c>
      <c r="C288">
        <v>4.8680000000000003</v>
      </c>
      <c r="D288">
        <v>6.7190000000000003</v>
      </c>
      <c r="E288">
        <f t="shared" si="8"/>
        <v>1.851</v>
      </c>
      <c r="G288">
        <v>4.45</v>
      </c>
      <c r="H288">
        <v>6.5190000000000001</v>
      </c>
      <c r="I288">
        <f t="shared" si="9"/>
        <v>2.069</v>
      </c>
    </row>
    <row r="289" spans="2:9" x14ac:dyDescent="0.35">
      <c r="B289" s="262">
        <v>45226</v>
      </c>
      <c r="C289">
        <v>4.8559999999999999</v>
      </c>
      <c r="D289">
        <v>6.7119999999999997</v>
      </c>
      <c r="E289">
        <f t="shared" si="8"/>
        <v>1.8559999999999999</v>
      </c>
      <c r="G289">
        <v>4.4329999999999998</v>
      </c>
      <c r="H289">
        <v>6.5060000000000002</v>
      </c>
      <c r="I289">
        <f t="shared" si="9"/>
        <v>2.0730000000000004</v>
      </c>
    </row>
    <row r="290" spans="2:9" x14ac:dyDescent="0.35">
      <c r="B290" s="262">
        <v>45225</v>
      </c>
      <c r="C290">
        <v>4.907</v>
      </c>
      <c r="D290">
        <v>6.7629999999999999</v>
      </c>
      <c r="E290">
        <f t="shared" si="8"/>
        <v>1.8559999999999999</v>
      </c>
      <c r="G290">
        <v>4.4859999999999998</v>
      </c>
      <c r="H290">
        <v>6.5579999999999998</v>
      </c>
      <c r="I290">
        <f t="shared" si="9"/>
        <v>2.0720000000000001</v>
      </c>
    </row>
    <row r="291" spans="2:9" x14ac:dyDescent="0.35">
      <c r="B291" s="262">
        <v>45224</v>
      </c>
      <c r="C291">
        <v>4.9160000000000004</v>
      </c>
      <c r="D291">
        <v>6.7619999999999996</v>
      </c>
      <c r="E291">
        <f t="shared" si="8"/>
        <v>1.8459999999999992</v>
      </c>
      <c r="G291">
        <v>4.4989999999999997</v>
      </c>
      <c r="H291">
        <v>6.5679999999999996</v>
      </c>
      <c r="I291">
        <f t="shared" si="9"/>
        <v>2.069</v>
      </c>
    </row>
    <row r="292" spans="2:9" x14ac:dyDescent="0.35">
      <c r="B292" s="262">
        <v>45223</v>
      </c>
      <c r="C292">
        <v>4.8520000000000003</v>
      </c>
      <c r="D292">
        <v>6.7009999999999996</v>
      </c>
      <c r="E292">
        <f t="shared" si="8"/>
        <v>1.8489999999999993</v>
      </c>
      <c r="G292">
        <v>4.4290000000000003</v>
      </c>
      <c r="H292">
        <v>6.5</v>
      </c>
      <c r="I292">
        <f t="shared" si="9"/>
        <v>2.0709999999999997</v>
      </c>
    </row>
    <row r="293" spans="2:9" x14ac:dyDescent="0.35">
      <c r="B293" s="262">
        <v>45222</v>
      </c>
      <c r="C293">
        <v>4.9109999999999996</v>
      </c>
      <c r="D293">
        <v>6.7629999999999999</v>
      </c>
      <c r="E293">
        <f t="shared" si="8"/>
        <v>1.8520000000000003</v>
      </c>
      <c r="G293">
        <v>4.4880000000000004</v>
      </c>
      <c r="H293">
        <v>6.57</v>
      </c>
      <c r="I293">
        <f t="shared" si="9"/>
        <v>2.0819999999999999</v>
      </c>
    </row>
    <row r="294" spans="2:9" x14ac:dyDescent="0.35">
      <c r="B294" s="262">
        <v>45219</v>
      </c>
      <c r="C294">
        <v>4.9610000000000003</v>
      </c>
      <c r="D294">
        <v>6.8109999999999999</v>
      </c>
      <c r="E294">
        <f t="shared" si="8"/>
        <v>1.8499999999999996</v>
      </c>
      <c r="G294">
        <v>4.5439999999999996</v>
      </c>
      <c r="H294">
        <v>6.6180000000000003</v>
      </c>
      <c r="I294">
        <f t="shared" si="9"/>
        <v>2.0740000000000007</v>
      </c>
    </row>
    <row r="295" spans="2:9" x14ac:dyDescent="0.35">
      <c r="B295" s="262">
        <v>45218</v>
      </c>
      <c r="C295">
        <v>4.9550000000000001</v>
      </c>
      <c r="D295">
        <v>6.7910000000000004</v>
      </c>
      <c r="E295">
        <f t="shared" si="8"/>
        <v>1.8360000000000003</v>
      </c>
      <c r="G295">
        <v>4.5730000000000004</v>
      </c>
      <c r="H295">
        <v>6.6310000000000002</v>
      </c>
      <c r="I295">
        <f t="shared" si="9"/>
        <v>2.0579999999999998</v>
      </c>
    </row>
    <row r="296" spans="2:9" x14ac:dyDescent="0.35">
      <c r="B296" s="262">
        <v>45217</v>
      </c>
      <c r="C296">
        <v>4.9249999999999998</v>
      </c>
      <c r="D296">
        <v>6.7430000000000003</v>
      </c>
      <c r="E296">
        <f t="shared" si="8"/>
        <v>1.8180000000000005</v>
      </c>
      <c r="G296">
        <v>4.5519999999999996</v>
      </c>
      <c r="H296">
        <v>6.5940000000000003</v>
      </c>
      <c r="I296">
        <f t="shared" si="9"/>
        <v>2.0420000000000007</v>
      </c>
    </row>
    <row r="297" spans="2:9" x14ac:dyDescent="0.35">
      <c r="B297" s="262">
        <v>45216</v>
      </c>
      <c r="C297">
        <v>4.7949999999999999</v>
      </c>
      <c r="D297">
        <v>6.62</v>
      </c>
      <c r="E297">
        <f t="shared" si="8"/>
        <v>1.8250000000000002</v>
      </c>
      <c r="G297">
        <v>4.407</v>
      </c>
      <c r="H297">
        <v>6.4390000000000001</v>
      </c>
      <c r="I297">
        <f t="shared" si="9"/>
        <v>2.032</v>
      </c>
    </row>
    <row r="298" spans="2:9" x14ac:dyDescent="0.35">
      <c r="B298" s="262">
        <v>45215</v>
      </c>
      <c r="C298">
        <v>4.7640000000000002</v>
      </c>
      <c r="D298">
        <v>6.5890000000000004</v>
      </c>
      <c r="E298">
        <f t="shared" si="8"/>
        <v>1.8250000000000002</v>
      </c>
      <c r="G298">
        <v>4.38</v>
      </c>
      <c r="H298">
        <v>6.3970000000000002</v>
      </c>
      <c r="I298">
        <f t="shared" si="9"/>
        <v>2.0170000000000003</v>
      </c>
    </row>
    <row r="299" spans="2:9" x14ac:dyDescent="0.35">
      <c r="B299" s="262">
        <v>45212</v>
      </c>
      <c r="C299">
        <v>4.6660000000000004</v>
      </c>
      <c r="D299">
        <v>6.4880000000000004</v>
      </c>
      <c r="E299">
        <f t="shared" si="8"/>
        <v>1.8220000000000001</v>
      </c>
      <c r="G299">
        <v>4.2869999999999999</v>
      </c>
      <c r="H299">
        <v>6.2969999999999997</v>
      </c>
      <c r="I299">
        <f t="shared" si="9"/>
        <v>2.0099999999999998</v>
      </c>
    </row>
    <row r="300" spans="2:9" x14ac:dyDescent="0.35">
      <c r="B300" s="262">
        <v>45211</v>
      </c>
      <c r="C300">
        <v>4.7050000000000001</v>
      </c>
      <c r="D300">
        <v>6.5179999999999998</v>
      </c>
      <c r="E300">
        <f t="shared" si="8"/>
        <v>1.8129999999999997</v>
      </c>
      <c r="G300">
        <v>4.3259999999999996</v>
      </c>
      <c r="H300">
        <v>6.3330000000000002</v>
      </c>
      <c r="I300">
        <f t="shared" si="9"/>
        <v>2.0070000000000006</v>
      </c>
    </row>
    <row r="301" spans="2:9" x14ac:dyDescent="0.35">
      <c r="B301" s="262">
        <v>45210</v>
      </c>
      <c r="C301">
        <v>4.6100000000000003</v>
      </c>
      <c r="D301">
        <v>6.42</v>
      </c>
      <c r="E301">
        <f t="shared" si="8"/>
        <v>1.8099999999999996</v>
      </c>
      <c r="G301">
        <v>4.226</v>
      </c>
      <c r="H301">
        <v>6.2409999999999997</v>
      </c>
      <c r="I301">
        <f t="shared" si="9"/>
        <v>2.0149999999999997</v>
      </c>
    </row>
    <row r="302" spans="2:9" x14ac:dyDescent="0.35">
      <c r="B302" s="262">
        <v>45209</v>
      </c>
      <c r="C302">
        <v>4.726</v>
      </c>
      <c r="D302">
        <v>6.5629999999999997</v>
      </c>
      <c r="E302">
        <f t="shared" si="8"/>
        <v>1.8369999999999997</v>
      </c>
      <c r="G302">
        <v>4.32</v>
      </c>
      <c r="H302">
        <v>6.3570000000000002</v>
      </c>
      <c r="I302">
        <f t="shared" si="9"/>
        <v>2.0369999999999999</v>
      </c>
    </row>
    <row r="303" spans="2:9" x14ac:dyDescent="0.35">
      <c r="B303" s="262">
        <v>45208</v>
      </c>
      <c r="C303">
        <v>4.7729999999999997</v>
      </c>
      <c r="D303">
        <v>6.64</v>
      </c>
      <c r="E303">
        <f t="shared" si="8"/>
        <v>1.867</v>
      </c>
      <c r="G303">
        <v>4.3719999999999999</v>
      </c>
      <c r="H303">
        <v>6.4210000000000003</v>
      </c>
      <c r="I303">
        <f t="shared" si="9"/>
        <v>2.0490000000000004</v>
      </c>
    </row>
    <row r="304" spans="2:9" x14ac:dyDescent="0.35">
      <c r="B304" s="262">
        <v>45205</v>
      </c>
      <c r="C304">
        <v>4.8570000000000002</v>
      </c>
      <c r="D304">
        <v>6.7210000000000001</v>
      </c>
      <c r="E304">
        <f t="shared" si="8"/>
        <v>1.8639999999999999</v>
      </c>
      <c r="G304">
        <v>4.4710000000000001</v>
      </c>
      <c r="H304">
        <v>6.5289999999999999</v>
      </c>
      <c r="I304">
        <f t="shared" si="9"/>
        <v>2.0579999999999998</v>
      </c>
    </row>
    <row r="305" spans="2:9" x14ac:dyDescent="0.35">
      <c r="B305" s="262">
        <v>45204</v>
      </c>
      <c r="C305">
        <v>4.8209999999999997</v>
      </c>
      <c r="D305">
        <v>6.665</v>
      </c>
      <c r="E305">
        <f t="shared" si="8"/>
        <v>1.8440000000000003</v>
      </c>
      <c r="G305">
        <v>4.4379999999999997</v>
      </c>
      <c r="H305">
        <v>6.4770000000000003</v>
      </c>
      <c r="I305">
        <f t="shared" si="9"/>
        <v>2.0390000000000006</v>
      </c>
    </row>
    <row r="306" spans="2:9" x14ac:dyDescent="0.35">
      <c r="B306" s="262">
        <v>45203</v>
      </c>
      <c r="C306">
        <v>4.8479999999999999</v>
      </c>
      <c r="D306">
        <v>6.6740000000000004</v>
      </c>
      <c r="E306">
        <f t="shared" si="8"/>
        <v>1.8260000000000005</v>
      </c>
      <c r="G306">
        <v>4.4669999999999996</v>
      </c>
      <c r="H306">
        <v>6.5179999999999998</v>
      </c>
      <c r="I306">
        <f t="shared" si="9"/>
        <v>2.0510000000000002</v>
      </c>
    </row>
    <row r="307" spans="2:9" x14ac:dyDescent="0.35">
      <c r="B307" s="262">
        <v>45202</v>
      </c>
      <c r="C307">
        <v>4.8840000000000003</v>
      </c>
      <c r="D307">
        <v>6.6920000000000002</v>
      </c>
      <c r="E307">
        <f t="shared" si="8"/>
        <v>1.8079999999999998</v>
      </c>
      <c r="G307">
        <v>4.4909999999999997</v>
      </c>
      <c r="H307">
        <v>6.5250000000000004</v>
      </c>
      <c r="I307">
        <f t="shared" si="9"/>
        <v>2.0340000000000007</v>
      </c>
    </row>
    <row r="308" spans="2:9" x14ac:dyDescent="0.35">
      <c r="B308" s="262">
        <v>45201</v>
      </c>
      <c r="C308">
        <v>4.843</v>
      </c>
      <c r="D308">
        <v>6.649</v>
      </c>
      <c r="E308">
        <f t="shared" si="8"/>
        <v>1.806</v>
      </c>
      <c r="G308">
        <v>4.4580000000000002</v>
      </c>
      <c r="H308">
        <v>6.4790000000000001</v>
      </c>
      <c r="I308">
        <f t="shared" si="9"/>
        <v>2.0209999999999999</v>
      </c>
    </row>
    <row r="309" spans="2:9" x14ac:dyDescent="0.35">
      <c r="B309" s="262">
        <v>45198</v>
      </c>
      <c r="C309">
        <v>4.7119999999999997</v>
      </c>
      <c r="D309">
        <v>6.5309999999999997</v>
      </c>
      <c r="E309">
        <f t="shared" si="8"/>
        <v>1.819</v>
      </c>
      <c r="G309">
        <v>4.3330000000000002</v>
      </c>
      <c r="H309">
        <v>6.3520000000000003</v>
      </c>
      <c r="I309">
        <f t="shared" si="9"/>
        <v>2.0190000000000001</v>
      </c>
    </row>
    <row r="310" spans="2:9" x14ac:dyDescent="0.35">
      <c r="B310" s="262">
        <v>45197</v>
      </c>
      <c r="C310">
        <v>4.75</v>
      </c>
      <c r="D310">
        <v>6.5709999999999997</v>
      </c>
      <c r="E310">
        <f t="shared" si="8"/>
        <v>1.8209999999999997</v>
      </c>
      <c r="G310">
        <v>4.3810000000000002</v>
      </c>
      <c r="H310">
        <v>6.4139999999999997</v>
      </c>
      <c r="I310">
        <f t="shared" si="9"/>
        <v>2.0329999999999995</v>
      </c>
    </row>
    <row r="311" spans="2:9" x14ac:dyDescent="0.35">
      <c r="B311" s="262">
        <v>45196</v>
      </c>
      <c r="C311">
        <v>4.6340000000000003</v>
      </c>
      <c r="D311">
        <v>6.45</v>
      </c>
      <c r="E311">
        <f t="shared" si="8"/>
        <v>1.8159999999999998</v>
      </c>
      <c r="G311">
        <v>4.2590000000000003</v>
      </c>
      <c r="H311">
        <v>6.2729999999999997</v>
      </c>
      <c r="I311">
        <f t="shared" si="9"/>
        <v>2.0139999999999993</v>
      </c>
    </row>
    <row r="312" spans="2:9" x14ac:dyDescent="0.35">
      <c r="B312" s="262">
        <v>45195</v>
      </c>
      <c r="C312">
        <v>4.6180000000000003</v>
      </c>
      <c r="D312">
        <v>6.4370000000000003</v>
      </c>
      <c r="E312">
        <f t="shared" si="8"/>
        <v>1.819</v>
      </c>
      <c r="G312">
        <v>4.2240000000000002</v>
      </c>
      <c r="H312">
        <v>6.2309999999999999</v>
      </c>
      <c r="I312">
        <f t="shared" si="9"/>
        <v>2.0069999999999997</v>
      </c>
    </row>
    <row r="313" spans="2:9" x14ac:dyDescent="0.35">
      <c r="B313" s="262">
        <v>45194</v>
      </c>
      <c r="C313">
        <v>4.6079999999999997</v>
      </c>
      <c r="D313">
        <v>6.4349999999999996</v>
      </c>
      <c r="E313">
        <f t="shared" si="8"/>
        <v>1.827</v>
      </c>
      <c r="G313">
        <v>4.22</v>
      </c>
      <c r="H313">
        <v>6.218</v>
      </c>
      <c r="I313">
        <f t="shared" si="9"/>
        <v>1.9980000000000002</v>
      </c>
    </row>
    <row r="314" spans="2:9" x14ac:dyDescent="0.35">
      <c r="B314" s="262">
        <v>45191</v>
      </c>
      <c r="C314">
        <v>4.5170000000000003</v>
      </c>
      <c r="D314">
        <v>6.34</v>
      </c>
      <c r="E314">
        <f t="shared" si="8"/>
        <v>1.8229999999999995</v>
      </c>
      <c r="G314">
        <v>4.1440000000000001</v>
      </c>
      <c r="H314">
        <v>6.1340000000000003</v>
      </c>
      <c r="I314">
        <f t="shared" si="9"/>
        <v>1.9900000000000002</v>
      </c>
    </row>
    <row r="315" spans="2:9" x14ac:dyDescent="0.35">
      <c r="B315" s="262">
        <v>45190</v>
      </c>
      <c r="C315">
        <v>4.5579999999999998</v>
      </c>
      <c r="D315">
        <v>6.3650000000000002</v>
      </c>
      <c r="E315">
        <f t="shared" si="8"/>
        <v>1.8070000000000004</v>
      </c>
      <c r="G315">
        <v>4.2069999999999999</v>
      </c>
      <c r="H315">
        <v>6.1870000000000003</v>
      </c>
      <c r="I315">
        <f t="shared" si="9"/>
        <v>1.9800000000000004</v>
      </c>
    </row>
    <row r="316" spans="2:9" x14ac:dyDescent="0.35">
      <c r="B316" s="262">
        <v>45189</v>
      </c>
      <c r="C316">
        <v>4.4749999999999996</v>
      </c>
      <c r="D316">
        <v>6.2869999999999999</v>
      </c>
      <c r="E316">
        <f t="shared" si="8"/>
        <v>1.8120000000000003</v>
      </c>
      <c r="G316">
        <v>4.1219999999999999</v>
      </c>
      <c r="H316">
        <v>6.1070000000000002</v>
      </c>
      <c r="I316">
        <f t="shared" si="9"/>
        <v>1.9850000000000003</v>
      </c>
    </row>
    <row r="317" spans="2:9" x14ac:dyDescent="0.35">
      <c r="B317" s="262">
        <v>45188</v>
      </c>
      <c r="C317">
        <v>4.5750000000000002</v>
      </c>
      <c r="D317">
        <v>6.3890000000000002</v>
      </c>
      <c r="E317">
        <f t="shared" si="8"/>
        <v>1.8140000000000001</v>
      </c>
      <c r="G317">
        <v>4.25</v>
      </c>
      <c r="H317">
        <v>6.2380000000000004</v>
      </c>
      <c r="I317">
        <f t="shared" si="9"/>
        <v>1.9880000000000004</v>
      </c>
    </row>
    <row r="318" spans="2:9" x14ac:dyDescent="0.35">
      <c r="B318" s="262">
        <v>45187</v>
      </c>
      <c r="C318">
        <v>4.617</v>
      </c>
      <c r="D318">
        <v>6.4130000000000003</v>
      </c>
      <c r="E318">
        <f t="shared" si="8"/>
        <v>1.7960000000000003</v>
      </c>
      <c r="G318">
        <v>4.3</v>
      </c>
      <c r="H318">
        <v>6.29</v>
      </c>
      <c r="I318">
        <f t="shared" si="9"/>
        <v>1.9900000000000002</v>
      </c>
    </row>
    <row r="319" spans="2:9" x14ac:dyDescent="0.35">
      <c r="B319" s="262">
        <v>45184</v>
      </c>
      <c r="C319">
        <v>4.5839999999999996</v>
      </c>
      <c r="D319">
        <v>6.3769999999999998</v>
      </c>
      <c r="E319">
        <f t="shared" si="8"/>
        <v>1.7930000000000001</v>
      </c>
      <c r="G319">
        <v>4.2690000000000001</v>
      </c>
      <c r="H319">
        <v>6.2610000000000001</v>
      </c>
      <c r="I319">
        <f t="shared" si="9"/>
        <v>1.992</v>
      </c>
    </row>
    <row r="320" spans="2:9" x14ac:dyDescent="0.35">
      <c r="B320" s="262">
        <v>45183</v>
      </c>
      <c r="C320">
        <v>4.4980000000000002</v>
      </c>
      <c r="D320">
        <v>6.2889999999999997</v>
      </c>
      <c r="E320">
        <f t="shared" si="8"/>
        <v>1.7909999999999995</v>
      </c>
      <c r="G320">
        <v>4.1879999999999997</v>
      </c>
      <c r="H320">
        <v>6.181</v>
      </c>
      <c r="I320">
        <f t="shared" si="9"/>
        <v>1.9930000000000003</v>
      </c>
    </row>
    <row r="321" spans="2:9" x14ac:dyDescent="0.35">
      <c r="B321" s="262">
        <v>45182</v>
      </c>
      <c r="C321">
        <v>4.5590000000000002</v>
      </c>
      <c r="D321">
        <v>6.3540000000000001</v>
      </c>
      <c r="E321">
        <f t="shared" si="8"/>
        <v>1.7949999999999999</v>
      </c>
      <c r="G321">
        <v>4.2539999999999996</v>
      </c>
      <c r="H321">
        <v>6.2530000000000001</v>
      </c>
      <c r="I321">
        <f t="shared" si="9"/>
        <v>1.9990000000000006</v>
      </c>
    </row>
    <row r="322" spans="2:9" x14ac:dyDescent="0.35">
      <c r="B322" s="262">
        <v>45181</v>
      </c>
      <c r="C322">
        <v>4.63</v>
      </c>
      <c r="D322">
        <v>6.4279999999999999</v>
      </c>
      <c r="E322">
        <f t="shared" si="8"/>
        <v>1.798</v>
      </c>
      <c r="G322">
        <v>4.3220000000000001</v>
      </c>
      <c r="H322">
        <v>6.3230000000000004</v>
      </c>
      <c r="I322">
        <f t="shared" si="9"/>
        <v>2.0010000000000003</v>
      </c>
    </row>
    <row r="323" spans="2:9" x14ac:dyDescent="0.35">
      <c r="B323" s="262">
        <v>45180</v>
      </c>
      <c r="C323">
        <v>4.6779999999999999</v>
      </c>
      <c r="D323">
        <v>6.4740000000000002</v>
      </c>
      <c r="E323">
        <f t="shared" si="8"/>
        <v>1.7960000000000003</v>
      </c>
      <c r="G323">
        <v>4.375</v>
      </c>
      <c r="H323">
        <v>6.3769999999999998</v>
      </c>
      <c r="I323">
        <f t="shared" si="9"/>
        <v>2.0019999999999998</v>
      </c>
    </row>
    <row r="324" spans="2:9" x14ac:dyDescent="0.35">
      <c r="B324" s="262">
        <v>45177</v>
      </c>
      <c r="C324">
        <v>4.6280000000000001</v>
      </c>
      <c r="D324">
        <v>6.4039999999999999</v>
      </c>
      <c r="E324">
        <f t="shared" si="8"/>
        <v>1.7759999999999998</v>
      </c>
      <c r="G324">
        <v>4.3239999999999998</v>
      </c>
      <c r="H324">
        <v>6.3280000000000003</v>
      </c>
      <c r="I324">
        <f t="shared" si="9"/>
        <v>2.0040000000000004</v>
      </c>
    </row>
    <row r="325" spans="2:9" x14ac:dyDescent="0.35">
      <c r="B325" s="262">
        <v>45176</v>
      </c>
      <c r="C325">
        <v>4.6539999999999999</v>
      </c>
      <c r="D325">
        <v>6.4320000000000004</v>
      </c>
      <c r="E325">
        <f t="shared" si="8"/>
        <v>1.7780000000000005</v>
      </c>
      <c r="G325">
        <v>4.3579999999999997</v>
      </c>
      <c r="H325">
        <v>6.3659999999999997</v>
      </c>
      <c r="I325">
        <f t="shared" si="9"/>
        <v>2.008</v>
      </c>
    </row>
    <row r="326" spans="2:9" x14ac:dyDescent="0.35">
      <c r="B326" s="262">
        <v>45175</v>
      </c>
      <c r="C326">
        <v>4.7320000000000002</v>
      </c>
      <c r="D326">
        <v>6.4859999999999998</v>
      </c>
      <c r="E326">
        <f t="shared" si="8"/>
        <v>1.7539999999999996</v>
      </c>
      <c r="G326">
        <v>4.4400000000000004</v>
      </c>
      <c r="H326">
        <v>6.375</v>
      </c>
      <c r="I326">
        <f t="shared" si="9"/>
        <v>1.9349999999999996</v>
      </c>
    </row>
    <row r="327" spans="2:9" x14ac:dyDescent="0.35">
      <c r="B327" s="262">
        <v>45174</v>
      </c>
      <c r="C327">
        <v>4.7270000000000003</v>
      </c>
      <c r="D327">
        <v>6.468</v>
      </c>
      <c r="E327">
        <f t="shared" si="8"/>
        <v>1.7409999999999997</v>
      </c>
      <c r="G327">
        <v>4.4320000000000004</v>
      </c>
      <c r="H327">
        <v>6.3470000000000004</v>
      </c>
      <c r="I327">
        <f t="shared" si="9"/>
        <v>1.915</v>
      </c>
    </row>
    <row r="328" spans="2:9" x14ac:dyDescent="0.35">
      <c r="B328" s="262">
        <v>45173</v>
      </c>
      <c r="C328">
        <v>4.67</v>
      </c>
      <c r="D328">
        <v>6.4050000000000002</v>
      </c>
      <c r="E328">
        <f t="shared" si="8"/>
        <v>1.7350000000000003</v>
      </c>
      <c r="G328">
        <v>4.37</v>
      </c>
      <c r="H328">
        <v>6.2510000000000003</v>
      </c>
      <c r="I328">
        <f t="shared" si="9"/>
        <v>1.8810000000000002</v>
      </c>
    </row>
    <row r="329" spans="2:9" x14ac:dyDescent="0.35">
      <c r="B329" s="262">
        <v>45170</v>
      </c>
      <c r="C329">
        <v>4.625</v>
      </c>
      <c r="D329">
        <v>6.3440000000000003</v>
      </c>
      <c r="E329">
        <f t="shared" si="8"/>
        <v>1.7190000000000003</v>
      </c>
      <c r="G329">
        <v>4.3330000000000002</v>
      </c>
      <c r="H329">
        <v>6.2030000000000003</v>
      </c>
      <c r="I329">
        <f t="shared" si="9"/>
        <v>1.87</v>
      </c>
    </row>
    <row r="330" spans="2:9" x14ac:dyDescent="0.35">
      <c r="B330" s="262">
        <v>45169</v>
      </c>
      <c r="C330">
        <v>4.5490000000000004</v>
      </c>
      <c r="D330">
        <v>6.2690000000000001</v>
      </c>
      <c r="E330">
        <f t="shared" si="8"/>
        <v>1.7199999999999998</v>
      </c>
      <c r="G330">
        <v>4.2679999999999998</v>
      </c>
      <c r="H330">
        <v>6.1379999999999999</v>
      </c>
      <c r="I330">
        <f t="shared" si="9"/>
        <v>1.87</v>
      </c>
    </row>
    <row r="331" spans="2:9" x14ac:dyDescent="0.35">
      <c r="B331" s="262">
        <v>45168</v>
      </c>
      <c r="C331">
        <v>4.6109999999999998</v>
      </c>
      <c r="D331">
        <v>6.3310000000000004</v>
      </c>
      <c r="E331">
        <f t="shared" si="8"/>
        <v>1.7200000000000006</v>
      </c>
      <c r="G331">
        <v>4.3250000000000002</v>
      </c>
      <c r="H331">
        <v>6.2</v>
      </c>
      <c r="I331">
        <f t="shared" si="9"/>
        <v>1.875</v>
      </c>
    </row>
    <row r="332" spans="2:9" x14ac:dyDescent="0.35">
      <c r="B332" s="262">
        <v>45167</v>
      </c>
      <c r="C332">
        <v>4.6059999999999999</v>
      </c>
      <c r="D332">
        <v>6.3159999999999998</v>
      </c>
      <c r="E332">
        <f t="shared" ref="E332:E395" si="10">D332-C332</f>
        <v>1.71</v>
      </c>
      <c r="G332">
        <v>4.3239999999999998</v>
      </c>
      <c r="H332">
        <v>6.194</v>
      </c>
      <c r="I332">
        <f t="shared" ref="I332:I395" si="11">H332-G332</f>
        <v>1.87</v>
      </c>
    </row>
    <row r="333" spans="2:9" x14ac:dyDescent="0.35">
      <c r="B333" s="262">
        <v>45163</v>
      </c>
      <c r="C333">
        <v>4.6239999999999997</v>
      </c>
      <c r="D333">
        <v>6.3239999999999998</v>
      </c>
      <c r="E333">
        <f t="shared" si="10"/>
        <v>1.7000000000000002</v>
      </c>
      <c r="G333">
        <v>4.3479999999999999</v>
      </c>
      <c r="H333">
        <v>6.2130000000000001</v>
      </c>
      <c r="I333">
        <f t="shared" si="11"/>
        <v>1.8650000000000002</v>
      </c>
    </row>
    <row r="334" spans="2:9" x14ac:dyDescent="0.35">
      <c r="B334" s="262">
        <v>45162</v>
      </c>
      <c r="C334">
        <v>4.6130000000000004</v>
      </c>
      <c r="D334">
        <v>6.3250000000000002</v>
      </c>
      <c r="E334">
        <f t="shared" si="10"/>
        <v>1.7119999999999997</v>
      </c>
      <c r="G334">
        <v>4.3310000000000004</v>
      </c>
      <c r="H334">
        <v>6.1909999999999998</v>
      </c>
      <c r="I334">
        <f t="shared" si="11"/>
        <v>1.8599999999999994</v>
      </c>
    </row>
    <row r="335" spans="2:9" x14ac:dyDescent="0.35">
      <c r="B335" s="262">
        <v>45161</v>
      </c>
      <c r="C335">
        <v>4.6609999999999996</v>
      </c>
      <c r="D335">
        <v>6.3739999999999997</v>
      </c>
      <c r="E335">
        <f t="shared" si="10"/>
        <v>1.7130000000000001</v>
      </c>
      <c r="G335">
        <v>4.375</v>
      </c>
      <c r="H335">
        <v>6.2370000000000001</v>
      </c>
      <c r="I335">
        <f t="shared" si="11"/>
        <v>1.8620000000000001</v>
      </c>
    </row>
    <row r="336" spans="2:9" x14ac:dyDescent="0.35">
      <c r="B336" s="262">
        <v>45160</v>
      </c>
      <c r="C336">
        <v>4.8280000000000003</v>
      </c>
      <c r="D336">
        <v>6.5350000000000001</v>
      </c>
      <c r="E336">
        <f t="shared" si="10"/>
        <v>1.7069999999999999</v>
      </c>
      <c r="G336">
        <v>4.5519999999999996</v>
      </c>
      <c r="H336">
        <v>6.423</v>
      </c>
      <c r="I336">
        <f t="shared" si="11"/>
        <v>1.8710000000000004</v>
      </c>
    </row>
    <row r="337" spans="2:9" x14ac:dyDescent="0.35">
      <c r="B337" s="262">
        <v>45159</v>
      </c>
      <c r="C337">
        <v>4.9109999999999996</v>
      </c>
      <c r="D337">
        <v>6.6219999999999999</v>
      </c>
      <c r="E337">
        <f t="shared" si="10"/>
        <v>1.7110000000000003</v>
      </c>
      <c r="G337">
        <v>4.6340000000000003</v>
      </c>
      <c r="H337">
        <v>6.508</v>
      </c>
      <c r="I337">
        <f t="shared" si="11"/>
        <v>1.8739999999999997</v>
      </c>
    </row>
    <row r="338" spans="2:9" x14ac:dyDescent="0.35">
      <c r="B338" s="262">
        <v>45156</v>
      </c>
      <c r="C338">
        <v>4.8579999999999997</v>
      </c>
      <c r="D338">
        <v>6.56</v>
      </c>
      <c r="E338">
        <f t="shared" si="10"/>
        <v>1.702</v>
      </c>
      <c r="G338">
        <v>4.58</v>
      </c>
      <c r="H338">
        <v>6.4480000000000004</v>
      </c>
      <c r="I338">
        <f t="shared" si="11"/>
        <v>1.8680000000000003</v>
      </c>
    </row>
    <row r="339" spans="2:9" x14ac:dyDescent="0.35">
      <c r="B339" s="262">
        <v>45155</v>
      </c>
      <c r="C339">
        <v>4.9219999999999997</v>
      </c>
      <c r="D339">
        <v>6.6180000000000003</v>
      </c>
      <c r="E339">
        <f t="shared" si="10"/>
        <v>1.6960000000000006</v>
      </c>
      <c r="G339">
        <v>4.649</v>
      </c>
      <c r="H339">
        <v>6.5060000000000002</v>
      </c>
      <c r="I339">
        <f t="shared" si="11"/>
        <v>1.8570000000000002</v>
      </c>
    </row>
    <row r="340" spans="2:9" x14ac:dyDescent="0.35">
      <c r="B340" s="262">
        <v>45154</v>
      </c>
      <c r="C340">
        <v>4.8220000000000001</v>
      </c>
      <c r="D340">
        <v>6.5060000000000002</v>
      </c>
      <c r="E340">
        <f t="shared" si="10"/>
        <v>1.6840000000000002</v>
      </c>
      <c r="G340">
        <v>4.548</v>
      </c>
      <c r="H340">
        <v>6.3949999999999996</v>
      </c>
      <c r="I340">
        <f t="shared" si="11"/>
        <v>1.8469999999999995</v>
      </c>
    </row>
    <row r="341" spans="2:9" x14ac:dyDescent="0.35">
      <c r="B341" s="262">
        <v>45153</v>
      </c>
      <c r="C341">
        <v>4.7619999999999996</v>
      </c>
      <c r="D341">
        <v>6.4550000000000001</v>
      </c>
      <c r="E341">
        <f t="shared" si="10"/>
        <v>1.6930000000000005</v>
      </c>
      <c r="G341">
        <v>4.4939999999999998</v>
      </c>
      <c r="H341">
        <v>6.3410000000000002</v>
      </c>
      <c r="I341">
        <f t="shared" si="11"/>
        <v>1.8470000000000004</v>
      </c>
    </row>
    <row r="342" spans="2:9" x14ac:dyDescent="0.35">
      <c r="B342" s="262">
        <v>45152</v>
      </c>
      <c r="C342">
        <v>4.7430000000000003</v>
      </c>
      <c r="D342">
        <v>6.4240000000000004</v>
      </c>
      <c r="E342">
        <f t="shared" si="10"/>
        <v>1.681</v>
      </c>
      <c r="G342">
        <v>4.4710000000000001</v>
      </c>
      <c r="H342">
        <v>6.3049999999999997</v>
      </c>
      <c r="I342">
        <f t="shared" si="11"/>
        <v>1.8339999999999996</v>
      </c>
    </row>
    <row r="343" spans="2:9" x14ac:dyDescent="0.35">
      <c r="B343" s="262">
        <v>45149</v>
      </c>
      <c r="C343">
        <v>4.7039999999999997</v>
      </c>
      <c r="D343">
        <v>6.3920000000000003</v>
      </c>
      <c r="E343">
        <f t="shared" si="10"/>
        <v>1.6880000000000006</v>
      </c>
      <c r="G343">
        <v>4.4320000000000004</v>
      </c>
      <c r="H343">
        <v>6.2670000000000003</v>
      </c>
      <c r="I343">
        <f t="shared" si="11"/>
        <v>1.835</v>
      </c>
    </row>
    <row r="344" spans="2:9" x14ac:dyDescent="0.35">
      <c r="B344" s="262">
        <v>45148</v>
      </c>
      <c r="C344">
        <v>4.5460000000000003</v>
      </c>
      <c r="D344">
        <v>6.2359999999999998</v>
      </c>
      <c r="E344">
        <f t="shared" si="10"/>
        <v>1.6899999999999995</v>
      </c>
      <c r="G344">
        <v>4.2759999999999998</v>
      </c>
      <c r="H344">
        <v>6.0949999999999998</v>
      </c>
      <c r="I344">
        <f t="shared" si="11"/>
        <v>1.819</v>
      </c>
    </row>
    <row r="345" spans="2:9" x14ac:dyDescent="0.35">
      <c r="B345" s="262">
        <v>45147</v>
      </c>
      <c r="C345">
        <v>4.5439999999999996</v>
      </c>
      <c r="D345">
        <v>6.2279999999999998</v>
      </c>
      <c r="E345">
        <f t="shared" si="10"/>
        <v>1.6840000000000002</v>
      </c>
      <c r="G345">
        <v>4.2789999999999999</v>
      </c>
      <c r="H345">
        <v>6.0979999999999999</v>
      </c>
      <c r="I345">
        <f t="shared" si="11"/>
        <v>1.819</v>
      </c>
    </row>
    <row r="346" spans="2:9" x14ac:dyDescent="0.35">
      <c r="B346" s="262">
        <v>45146</v>
      </c>
      <c r="C346">
        <v>4.5659999999999998</v>
      </c>
      <c r="D346">
        <v>6.2430000000000003</v>
      </c>
      <c r="E346">
        <f t="shared" si="10"/>
        <v>1.6770000000000005</v>
      </c>
      <c r="G346">
        <v>4.2910000000000004</v>
      </c>
      <c r="H346">
        <v>6.1130000000000004</v>
      </c>
      <c r="I346">
        <f t="shared" si="11"/>
        <v>1.8220000000000001</v>
      </c>
    </row>
    <row r="347" spans="2:9" x14ac:dyDescent="0.35">
      <c r="B347" s="262">
        <v>45145</v>
      </c>
      <c r="C347">
        <v>4.6449999999999996</v>
      </c>
      <c r="D347">
        <v>6.3239999999999998</v>
      </c>
      <c r="E347">
        <f t="shared" si="10"/>
        <v>1.6790000000000003</v>
      </c>
      <c r="G347">
        <v>4.367</v>
      </c>
      <c r="H347">
        <v>6.1879999999999997</v>
      </c>
      <c r="I347">
        <f t="shared" si="11"/>
        <v>1.8209999999999997</v>
      </c>
    </row>
    <row r="348" spans="2:9" x14ac:dyDescent="0.35">
      <c r="B348" s="262">
        <v>45142</v>
      </c>
      <c r="C348">
        <v>4.5640000000000001</v>
      </c>
      <c r="D348">
        <v>6.2469999999999999</v>
      </c>
      <c r="E348">
        <f t="shared" si="10"/>
        <v>1.6829999999999998</v>
      </c>
      <c r="G348">
        <v>4.2880000000000003</v>
      </c>
      <c r="H348">
        <v>6.1120000000000001</v>
      </c>
      <c r="I348">
        <f t="shared" si="11"/>
        <v>1.8239999999999998</v>
      </c>
    </row>
    <row r="349" spans="2:9" x14ac:dyDescent="0.35">
      <c r="B349" s="262">
        <v>45141</v>
      </c>
      <c r="C349">
        <v>4.649</v>
      </c>
      <c r="D349">
        <v>6.3339999999999996</v>
      </c>
      <c r="E349">
        <f t="shared" si="10"/>
        <v>1.6849999999999996</v>
      </c>
      <c r="G349">
        <v>4.375</v>
      </c>
      <c r="H349">
        <v>6.1980000000000004</v>
      </c>
      <c r="I349">
        <f t="shared" si="11"/>
        <v>1.8230000000000004</v>
      </c>
    </row>
    <row r="350" spans="2:9" x14ac:dyDescent="0.35">
      <c r="B350" s="262">
        <v>45140</v>
      </c>
      <c r="C350">
        <v>4.5620000000000003</v>
      </c>
      <c r="D350">
        <v>6.2359999999999998</v>
      </c>
      <c r="E350">
        <f t="shared" si="10"/>
        <v>1.6739999999999995</v>
      </c>
      <c r="G350">
        <v>4.3129999999999997</v>
      </c>
      <c r="H350">
        <v>6.1280000000000001</v>
      </c>
      <c r="I350">
        <f t="shared" si="11"/>
        <v>1.8150000000000004</v>
      </c>
    </row>
    <row r="351" spans="2:9" x14ac:dyDescent="0.35">
      <c r="B351" s="262">
        <v>45139</v>
      </c>
      <c r="C351">
        <v>4.5460000000000003</v>
      </c>
      <c r="D351">
        <v>6.218</v>
      </c>
      <c r="E351">
        <f t="shared" si="10"/>
        <v>1.6719999999999997</v>
      </c>
      <c r="G351">
        <v>4.3079999999999998</v>
      </c>
      <c r="H351">
        <v>6.1210000000000004</v>
      </c>
      <c r="I351">
        <f t="shared" si="11"/>
        <v>1.8130000000000006</v>
      </c>
    </row>
    <row r="352" spans="2:9" x14ac:dyDescent="0.35">
      <c r="B352" s="262">
        <v>45138</v>
      </c>
      <c r="C352">
        <v>4.4589999999999996</v>
      </c>
      <c r="D352">
        <v>6.1390000000000002</v>
      </c>
      <c r="E352">
        <f t="shared" si="10"/>
        <v>1.6800000000000006</v>
      </c>
      <c r="G352">
        <v>4.2220000000000004</v>
      </c>
      <c r="H352">
        <v>6.0339999999999998</v>
      </c>
      <c r="I352">
        <f t="shared" si="11"/>
        <v>1.8119999999999994</v>
      </c>
    </row>
    <row r="353" spans="2:9" x14ac:dyDescent="0.35">
      <c r="B353" s="262">
        <v>45135</v>
      </c>
      <c r="C353">
        <v>4.4720000000000004</v>
      </c>
      <c r="D353">
        <v>6.173</v>
      </c>
      <c r="E353">
        <f t="shared" si="10"/>
        <v>1.7009999999999996</v>
      </c>
      <c r="G353">
        <v>4.2370000000000001</v>
      </c>
      <c r="H353">
        <v>6.0650000000000004</v>
      </c>
      <c r="I353">
        <f t="shared" si="11"/>
        <v>1.8280000000000003</v>
      </c>
    </row>
    <row r="354" spans="2:9" x14ac:dyDescent="0.35">
      <c r="B354" s="262">
        <v>45134</v>
      </c>
      <c r="C354">
        <v>4.452</v>
      </c>
      <c r="D354">
        <v>6.16</v>
      </c>
      <c r="E354">
        <f t="shared" si="10"/>
        <v>1.7080000000000002</v>
      </c>
      <c r="G354">
        <v>4.2290000000000001</v>
      </c>
      <c r="H354">
        <v>6.0549999999999997</v>
      </c>
      <c r="I354">
        <f t="shared" si="11"/>
        <v>1.8259999999999996</v>
      </c>
    </row>
    <row r="355" spans="2:9" x14ac:dyDescent="0.35">
      <c r="B355" s="262">
        <v>45133</v>
      </c>
      <c r="C355">
        <v>4.4160000000000004</v>
      </c>
      <c r="D355">
        <v>6.1269999999999998</v>
      </c>
      <c r="E355">
        <f t="shared" si="10"/>
        <v>1.7109999999999994</v>
      </c>
      <c r="G355">
        <v>4.2009999999999996</v>
      </c>
      <c r="H355">
        <v>6.032</v>
      </c>
      <c r="I355">
        <f t="shared" si="11"/>
        <v>1.8310000000000004</v>
      </c>
    </row>
    <row r="356" spans="2:9" x14ac:dyDescent="0.35">
      <c r="B356" s="262">
        <v>45132</v>
      </c>
      <c r="C356">
        <v>4.4169999999999998</v>
      </c>
      <c r="D356">
        <v>6.1429999999999998</v>
      </c>
      <c r="E356">
        <f t="shared" si="10"/>
        <v>1.726</v>
      </c>
      <c r="G356">
        <v>4.1769999999999996</v>
      </c>
      <c r="H356">
        <v>6.0220000000000002</v>
      </c>
      <c r="I356">
        <f t="shared" si="11"/>
        <v>1.8450000000000006</v>
      </c>
    </row>
    <row r="357" spans="2:9" x14ac:dyDescent="0.35">
      <c r="B357" s="262">
        <v>45131</v>
      </c>
      <c r="C357">
        <v>4.407</v>
      </c>
      <c r="D357">
        <v>6.1369999999999996</v>
      </c>
      <c r="E357">
        <f t="shared" si="10"/>
        <v>1.7299999999999995</v>
      </c>
      <c r="G357">
        <v>4.1689999999999996</v>
      </c>
      <c r="H357">
        <v>6.0229999999999997</v>
      </c>
      <c r="I357">
        <f t="shared" si="11"/>
        <v>1.8540000000000001</v>
      </c>
    </row>
    <row r="358" spans="2:9" x14ac:dyDescent="0.35">
      <c r="B358" s="262">
        <v>45128</v>
      </c>
      <c r="C358">
        <v>4.4240000000000004</v>
      </c>
      <c r="D358">
        <v>6.1550000000000002</v>
      </c>
      <c r="E358">
        <f t="shared" si="10"/>
        <v>1.7309999999999999</v>
      </c>
      <c r="G358">
        <v>4.1879999999999997</v>
      </c>
      <c r="H358">
        <v>6.0490000000000004</v>
      </c>
      <c r="I358">
        <f t="shared" si="11"/>
        <v>1.8610000000000007</v>
      </c>
    </row>
    <row r="359" spans="2:9" x14ac:dyDescent="0.35">
      <c r="B359" s="262">
        <v>45127</v>
      </c>
      <c r="C359">
        <v>4.4219999999999997</v>
      </c>
      <c r="D359">
        <v>6.1559999999999997</v>
      </c>
      <c r="E359">
        <f t="shared" si="10"/>
        <v>1.734</v>
      </c>
      <c r="G359">
        <v>4.1849999999999996</v>
      </c>
      <c r="H359">
        <v>6.0529999999999999</v>
      </c>
      <c r="I359">
        <f t="shared" si="11"/>
        <v>1.8680000000000003</v>
      </c>
    </row>
    <row r="360" spans="2:9" x14ac:dyDescent="0.35">
      <c r="B360" s="262">
        <v>45126</v>
      </c>
      <c r="C360">
        <v>4.3689999999999998</v>
      </c>
      <c r="D360">
        <v>6.12</v>
      </c>
      <c r="E360">
        <f t="shared" si="10"/>
        <v>1.7510000000000003</v>
      </c>
      <c r="G360">
        <v>4.1280000000000001</v>
      </c>
      <c r="H360">
        <v>5.9980000000000002</v>
      </c>
      <c r="I360">
        <f t="shared" si="11"/>
        <v>1.87</v>
      </c>
    </row>
    <row r="361" spans="2:9" x14ac:dyDescent="0.35">
      <c r="B361" s="262">
        <v>45125</v>
      </c>
      <c r="C361">
        <v>4.484</v>
      </c>
      <c r="D361">
        <v>6.2610000000000001</v>
      </c>
      <c r="E361">
        <f t="shared" si="10"/>
        <v>1.7770000000000001</v>
      </c>
      <c r="G361">
        <v>4.2549999999999999</v>
      </c>
      <c r="H361">
        <v>6.1459999999999999</v>
      </c>
      <c r="I361">
        <f t="shared" si="11"/>
        <v>1.891</v>
      </c>
    </row>
    <row r="362" spans="2:9" x14ac:dyDescent="0.35">
      <c r="B362" s="262">
        <v>45124</v>
      </c>
      <c r="C362">
        <v>4.5759999999999996</v>
      </c>
      <c r="D362">
        <v>6.36</v>
      </c>
      <c r="E362">
        <f t="shared" si="10"/>
        <v>1.7840000000000007</v>
      </c>
      <c r="G362">
        <v>4.3520000000000003</v>
      </c>
      <c r="H362">
        <v>6.2519999999999998</v>
      </c>
      <c r="I362">
        <f t="shared" si="11"/>
        <v>1.8999999999999995</v>
      </c>
    </row>
    <row r="363" spans="2:9" x14ac:dyDescent="0.35">
      <c r="B363" s="262">
        <v>45121</v>
      </c>
      <c r="C363">
        <v>4.5839999999999996</v>
      </c>
      <c r="D363">
        <v>6.3630000000000004</v>
      </c>
      <c r="E363">
        <f t="shared" si="10"/>
        <v>1.7790000000000008</v>
      </c>
      <c r="G363">
        <v>4.3689999999999998</v>
      </c>
      <c r="H363">
        <v>6.26</v>
      </c>
      <c r="I363">
        <f t="shared" si="11"/>
        <v>1.891</v>
      </c>
    </row>
    <row r="364" spans="2:9" x14ac:dyDescent="0.35">
      <c r="B364" s="262">
        <v>45120</v>
      </c>
      <c r="C364">
        <v>4.5609999999999999</v>
      </c>
      <c r="D364">
        <v>6.351</v>
      </c>
      <c r="E364">
        <f t="shared" si="10"/>
        <v>1.79</v>
      </c>
      <c r="G364">
        <v>4.3470000000000004</v>
      </c>
      <c r="H364">
        <v>6.2519999999999998</v>
      </c>
      <c r="I364">
        <f t="shared" si="11"/>
        <v>1.9049999999999994</v>
      </c>
    </row>
    <row r="365" spans="2:9" x14ac:dyDescent="0.35">
      <c r="B365" s="262">
        <v>45119</v>
      </c>
      <c r="C365">
        <v>4.6470000000000002</v>
      </c>
      <c r="D365">
        <v>6.4550000000000001</v>
      </c>
      <c r="E365">
        <f t="shared" si="10"/>
        <v>1.8079999999999998</v>
      </c>
      <c r="G365">
        <v>4.4400000000000004</v>
      </c>
      <c r="H365">
        <v>6.3540000000000001</v>
      </c>
      <c r="I365">
        <f t="shared" si="11"/>
        <v>1.9139999999999997</v>
      </c>
    </row>
    <row r="366" spans="2:9" x14ac:dyDescent="0.35">
      <c r="B366" s="262">
        <v>45118</v>
      </c>
      <c r="C366">
        <v>4.7830000000000004</v>
      </c>
      <c r="D366">
        <v>6.5839999999999996</v>
      </c>
      <c r="E366">
        <f t="shared" si="10"/>
        <v>1.8009999999999993</v>
      </c>
      <c r="G366">
        <v>4.593</v>
      </c>
      <c r="H366">
        <v>6.5149999999999997</v>
      </c>
      <c r="I366">
        <f t="shared" si="11"/>
        <v>1.9219999999999997</v>
      </c>
    </row>
    <row r="367" spans="2:9" x14ac:dyDescent="0.35">
      <c r="B367" s="262">
        <v>45117</v>
      </c>
      <c r="C367">
        <v>4.7629999999999999</v>
      </c>
      <c r="D367">
        <v>6.5659999999999998</v>
      </c>
      <c r="E367">
        <f t="shared" si="10"/>
        <v>1.8029999999999999</v>
      </c>
      <c r="G367">
        <v>4.5670000000000002</v>
      </c>
      <c r="H367">
        <v>6.4950000000000001</v>
      </c>
      <c r="I367">
        <f t="shared" si="11"/>
        <v>1.9279999999999999</v>
      </c>
    </row>
    <row r="368" spans="2:9" x14ac:dyDescent="0.35">
      <c r="B368" s="262">
        <v>45114</v>
      </c>
      <c r="C368">
        <v>4.766</v>
      </c>
      <c r="D368">
        <v>6.5759999999999996</v>
      </c>
      <c r="E368">
        <f t="shared" si="10"/>
        <v>1.8099999999999996</v>
      </c>
      <c r="G368">
        <v>4.569</v>
      </c>
      <c r="H368">
        <v>6.5049999999999999</v>
      </c>
      <c r="I368">
        <f t="shared" si="11"/>
        <v>1.9359999999999999</v>
      </c>
    </row>
    <row r="369" spans="2:9" x14ac:dyDescent="0.35">
      <c r="B369" s="262">
        <v>45113</v>
      </c>
      <c r="C369">
        <v>4.7590000000000003</v>
      </c>
      <c r="D369">
        <v>6.5549999999999997</v>
      </c>
      <c r="E369">
        <f t="shared" si="10"/>
        <v>1.7959999999999994</v>
      </c>
      <c r="G369">
        <v>4.5819999999999999</v>
      </c>
      <c r="H369">
        <v>6.5110000000000001</v>
      </c>
      <c r="I369">
        <f t="shared" si="11"/>
        <v>1.9290000000000003</v>
      </c>
    </row>
    <row r="370" spans="2:9" x14ac:dyDescent="0.35">
      <c r="B370" s="262">
        <v>45112</v>
      </c>
      <c r="C370">
        <v>4.593</v>
      </c>
      <c r="D370">
        <v>6.375</v>
      </c>
      <c r="E370">
        <f t="shared" si="10"/>
        <v>1.782</v>
      </c>
      <c r="G370">
        <v>4.4189999999999996</v>
      </c>
      <c r="H370">
        <v>6.3410000000000002</v>
      </c>
      <c r="I370">
        <f t="shared" si="11"/>
        <v>1.9220000000000006</v>
      </c>
    </row>
    <row r="371" spans="2:9" x14ac:dyDescent="0.35">
      <c r="B371" s="262">
        <v>45111</v>
      </c>
      <c r="C371">
        <v>4.5149999999999997</v>
      </c>
      <c r="D371">
        <v>6.2939999999999996</v>
      </c>
      <c r="E371">
        <f t="shared" si="10"/>
        <v>1.7789999999999999</v>
      </c>
      <c r="G371">
        <v>4.3369999999999997</v>
      </c>
      <c r="H371">
        <v>6.2629999999999999</v>
      </c>
      <c r="I371">
        <f t="shared" si="11"/>
        <v>1.9260000000000002</v>
      </c>
    </row>
    <row r="372" spans="2:9" x14ac:dyDescent="0.35">
      <c r="B372" s="262">
        <v>45110</v>
      </c>
      <c r="C372">
        <v>4.5380000000000003</v>
      </c>
      <c r="D372">
        <v>6.3170000000000002</v>
      </c>
      <c r="E372">
        <f t="shared" si="10"/>
        <v>1.7789999999999999</v>
      </c>
      <c r="G372">
        <v>4.3650000000000002</v>
      </c>
      <c r="H372">
        <v>6.2960000000000003</v>
      </c>
      <c r="I372">
        <f t="shared" si="11"/>
        <v>1.931</v>
      </c>
    </row>
    <row r="373" spans="2:9" x14ac:dyDescent="0.35">
      <c r="B373" s="262">
        <v>45107</v>
      </c>
      <c r="C373">
        <v>4.4930000000000003</v>
      </c>
      <c r="D373">
        <v>6.2779999999999996</v>
      </c>
      <c r="E373">
        <f t="shared" si="10"/>
        <v>1.7849999999999993</v>
      </c>
      <c r="G373">
        <v>4.3140000000000001</v>
      </c>
      <c r="H373">
        <v>6.2460000000000004</v>
      </c>
      <c r="I373">
        <f t="shared" si="11"/>
        <v>1.9320000000000004</v>
      </c>
    </row>
    <row r="374" spans="2:9" x14ac:dyDescent="0.35">
      <c r="B374" s="262">
        <v>45106</v>
      </c>
      <c r="C374">
        <v>4.492</v>
      </c>
      <c r="D374">
        <v>6.28</v>
      </c>
      <c r="E374">
        <f t="shared" si="10"/>
        <v>1.7880000000000003</v>
      </c>
      <c r="G374">
        <v>4.3070000000000004</v>
      </c>
      <c r="H374">
        <v>6.2370000000000001</v>
      </c>
      <c r="I374">
        <f t="shared" si="11"/>
        <v>1.9299999999999997</v>
      </c>
    </row>
    <row r="375" spans="2:9" x14ac:dyDescent="0.35">
      <c r="B375" s="262">
        <v>45105</v>
      </c>
      <c r="C375">
        <v>4.43</v>
      </c>
      <c r="D375">
        <v>6.2089999999999996</v>
      </c>
      <c r="E375">
        <f t="shared" si="10"/>
        <v>1.7789999999999999</v>
      </c>
      <c r="G375">
        <v>4.2549999999999999</v>
      </c>
      <c r="H375">
        <v>6.1669999999999998</v>
      </c>
      <c r="I375">
        <f t="shared" si="11"/>
        <v>1.9119999999999999</v>
      </c>
    </row>
    <row r="376" spans="2:9" x14ac:dyDescent="0.35">
      <c r="B376" s="262">
        <v>45104</v>
      </c>
      <c r="C376">
        <v>4.4779999999999998</v>
      </c>
      <c r="D376">
        <v>6.218</v>
      </c>
      <c r="E376">
        <f t="shared" si="10"/>
        <v>1.7400000000000002</v>
      </c>
      <c r="G376">
        <v>4.3120000000000003</v>
      </c>
      <c r="H376">
        <v>6.2190000000000003</v>
      </c>
      <c r="I376">
        <f t="shared" si="11"/>
        <v>1.907</v>
      </c>
    </row>
    <row r="377" spans="2:9" x14ac:dyDescent="0.35">
      <c r="B377" s="262">
        <v>45103</v>
      </c>
      <c r="C377">
        <v>4.4329999999999998</v>
      </c>
      <c r="D377">
        <v>6.1870000000000003</v>
      </c>
      <c r="E377">
        <f t="shared" si="10"/>
        <v>1.7540000000000004</v>
      </c>
      <c r="G377">
        <v>4.2370000000000001</v>
      </c>
      <c r="H377">
        <v>6.1340000000000003</v>
      </c>
      <c r="I377">
        <f t="shared" si="11"/>
        <v>1.8970000000000002</v>
      </c>
    </row>
    <row r="378" spans="2:9" x14ac:dyDescent="0.35">
      <c r="B378" s="262">
        <v>45100</v>
      </c>
      <c r="C378">
        <v>4.46</v>
      </c>
      <c r="D378">
        <v>6.226</v>
      </c>
      <c r="E378">
        <f t="shared" si="10"/>
        <v>1.766</v>
      </c>
      <c r="G378">
        <v>4.2510000000000003</v>
      </c>
      <c r="H378">
        <v>6.149</v>
      </c>
      <c r="I378">
        <f t="shared" si="11"/>
        <v>1.8979999999999997</v>
      </c>
    </row>
    <row r="379" spans="2:9" x14ac:dyDescent="0.35">
      <c r="B379" s="262">
        <v>45099</v>
      </c>
      <c r="C379">
        <v>4.51</v>
      </c>
      <c r="D379">
        <v>6.2729999999999997</v>
      </c>
      <c r="E379">
        <f t="shared" si="10"/>
        <v>1.7629999999999999</v>
      </c>
      <c r="G379">
        <v>4.2949999999999999</v>
      </c>
      <c r="H379">
        <v>6.2</v>
      </c>
      <c r="I379">
        <f t="shared" si="11"/>
        <v>1.9050000000000002</v>
      </c>
    </row>
    <row r="380" spans="2:9" x14ac:dyDescent="0.35">
      <c r="B380" s="262">
        <v>45098</v>
      </c>
      <c r="C380">
        <v>4.5430000000000001</v>
      </c>
      <c r="D380">
        <v>6.2930000000000001</v>
      </c>
      <c r="E380">
        <f t="shared" si="10"/>
        <v>1.75</v>
      </c>
      <c r="G380">
        <v>4.3339999999999996</v>
      </c>
      <c r="H380">
        <v>6.2210000000000001</v>
      </c>
      <c r="I380">
        <f t="shared" si="11"/>
        <v>1.8870000000000005</v>
      </c>
    </row>
    <row r="381" spans="2:9" x14ac:dyDescent="0.35">
      <c r="B381" s="262">
        <v>45097</v>
      </c>
      <c r="C381">
        <v>4.4720000000000004</v>
      </c>
      <c r="D381">
        <v>6.2160000000000002</v>
      </c>
      <c r="E381">
        <f t="shared" si="10"/>
        <v>1.7439999999999998</v>
      </c>
      <c r="G381">
        <v>4.2629999999999999</v>
      </c>
      <c r="H381">
        <v>6.1449999999999996</v>
      </c>
      <c r="I381">
        <f t="shared" si="11"/>
        <v>1.8819999999999997</v>
      </c>
    </row>
    <row r="382" spans="2:9" x14ac:dyDescent="0.35">
      <c r="B382" s="262">
        <v>45096</v>
      </c>
      <c r="C382">
        <v>4.6109999999999998</v>
      </c>
      <c r="D382">
        <v>6.327</v>
      </c>
      <c r="E382">
        <f t="shared" si="10"/>
        <v>1.7160000000000002</v>
      </c>
      <c r="G382">
        <v>4.4180000000000001</v>
      </c>
      <c r="H382">
        <v>6.3120000000000003</v>
      </c>
      <c r="I382">
        <f t="shared" si="11"/>
        <v>1.8940000000000001</v>
      </c>
    </row>
    <row r="383" spans="2:9" x14ac:dyDescent="0.35">
      <c r="B383" s="262">
        <v>45093</v>
      </c>
      <c r="C383">
        <v>4.55</v>
      </c>
      <c r="D383">
        <v>6.2779999999999996</v>
      </c>
      <c r="E383">
        <f t="shared" si="10"/>
        <v>1.7279999999999998</v>
      </c>
      <c r="G383">
        <v>4.3339999999999996</v>
      </c>
      <c r="H383">
        <v>6.23</v>
      </c>
      <c r="I383">
        <f t="shared" si="11"/>
        <v>1.8960000000000008</v>
      </c>
    </row>
    <row r="384" spans="2:9" x14ac:dyDescent="0.35">
      <c r="B384" s="262">
        <v>45092</v>
      </c>
      <c r="C384">
        <v>4.53</v>
      </c>
      <c r="D384">
        <v>6.258</v>
      </c>
      <c r="E384">
        <f t="shared" si="10"/>
        <v>1.7279999999999998</v>
      </c>
      <c r="G384">
        <v>4.3019999999999996</v>
      </c>
      <c r="H384">
        <v>6.2030000000000003</v>
      </c>
      <c r="I384">
        <f t="shared" si="11"/>
        <v>1.9010000000000007</v>
      </c>
    </row>
    <row r="385" spans="2:9" x14ac:dyDescent="0.35">
      <c r="B385" s="262">
        <v>45091</v>
      </c>
      <c r="C385">
        <v>4.5590000000000002</v>
      </c>
      <c r="D385">
        <v>6.2910000000000004</v>
      </c>
      <c r="E385">
        <f t="shared" si="10"/>
        <v>1.7320000000000002</v>
      </c>
      <c r="G385">
        <v>4.2990000000000004</v>
      </c>
      <c r="H385">
        <v>6.218</v>
      </c>
      <c r="I385">
        <f t="shared" si="11"/>
        <v>1.9189999999999996</v>
      </c>
    </row>
    <row r="386" spans="2:9" x14ac:dyDescent="0.35">
      <c r="B386" s="262">
        <v>45090</v>
      </c>
      <c r="C386">
        <v>4.6079999999999997</v>
      </c>
      <c r="D386">
        <v>6.3529999999999998</v>
      </c>
      <c r="E386">
        <f t="shared" si="10"/>
        <v>1.7450000000000001</v>
      </c>
      <c r="G386">
        <v>4.3449999999999998</v>
      </c>
      <c r="H386">
        <v>6.2690000000000001</v>
      </c>
      <c r="I386">
        <f t="shared" si="11"/>
        <v>1.9240000000000004</v>
      </c>
    </row>
    <row r="387" spans="2:9" x14ac:dyDescent="0.35">
      <c r="B387" s="262">
        <v>45089</v>
      </c>
      <c r="C387">
        <v>4.5350000000000001</v>
      </c>
      <c r="D387">
        <v>6.2969999999999997</v>
      </c>
      <c r="E387">
        <f t="shared" si="10"/>
        <v>1.7619999999999996</v>
      </c>
      <c r="G387">
        <v>4.2370000000000001</v>
      </c>
      <c r="H387">
        <v>6.173</v>
      </c>
      <c r="I387">
        <f t="shared" si="11"/>
        <v>1.9359999999999999</v>
      </c>
    </row>
    <row r="388" spans="2:9" x14ac:dyDescent="0.35">
      <c r="B388" s="262">
        <v>45086</v>
      </c>
      <c r="C388">
        <v>4.4359999999999999</v>
      </c>
      <c r="D388">
        <v>6.1989999999999998</v>
      </c>
      <c r="E388">
        <f t="shared" si="10"/>
        <v>1.7629999999999999</v>
      </c>
      <c r="G388">
        <v>4.1360000000000001</v>
      </c>
      <c r="H388">
        <v>6.0750000000000002</v>
      </c>
      <c r="I388">
        <f t="shared" si="11"/>
        <v>1.9390000000000001</v>
      </c>
    </row>
    <row r="389" spans="2:9" x14ac:dyDescent="0.35">
      <c r="B389" s="262">
        <v>45085</v>
      </c>
      <c r="C389">
        <v>4.4340000000000002</v>
      </c>
      <c r="D389">
        <v>6.2149999999999999</v>
      </c>
      <c r="E389">
        <f t="shared" si="10"/>
        <v>1.7809999999999997</v>
      </c>
      <c r="G389">
        <v>4.1230000000000002</v>
      </c>
      <c r="H389">
        <v>6.0839999999999996</v>
      </c>
      <c r="I389">
        <f t="shared" si="11"/>
        <v>1.9609999999999994</v>
      </c>
    </row>
    <row r="390" spans="2:9" x14ac:dyDescent="0.35">
      <c r="B390" s="262">
        <v>45084</v>
      </c>
      <c r="C390">
        <v>4.4530000000000003</v>
      </c>
      <c r="D390">
        <v>6.2190000000000003</v>
      </c>
      <c r="E390">
        <f t="shared" si="10"/>
        <v>1.766</v>
      </c>
      <c r="G390">
        <v>4.1500000000000004</v>
      </c>
      <c r="H390">
        <v>6.101</v>
      </c>
      <c r="I390">
        <f t="shared" si="11"/>
        <v>1.9509999999999996</v>
      </c>
    </row>
    <row r="391" spans="2:9" x14ac:dyDescent="0.35">
      <c r="B391" s="262">
        <v>45083</v>
      </c>
      <c r="C391">
        <v>4.4050000000000002</v>
      </c>
      <c r="D391">
        <v>6.173</v>
      </c>
      <c r="E391">
        <f t="shared" si="10"/>
        <v>1.7679999999999998</v>
      </c>
      <c r="G391">
        <v>4.0999999999999996</v>
      </c>
      <c r="H391">
        <v>6.0529999999999999</v>
      </c>
      <c r="I391">
        <f t="shared" si="11"/>
        <v>1.9530000000000003</v>
      </c>
    </row>
    <row r="392" spans="2:9" x14ac:dyDescent="0.35">
      <c r="B392" s="262">
        <v>45082</v>
      </c>
      <c r="C392">
        <v>4.4210000000000003</v>
      </c>
      <c r="D392">
        <v>6.2050000000000001</v>
      </c>
      <c r="E392">
        <f t="shared" si="10"/>
        <v>1.7839999999999998</v>
      </c>
      <c r="G392">
        <v>4.1029999999999998</v>
      </c>
      <c r="H392">
        <v>6.0620000000000003</v>
      </c>
      <c r="I392">
        <f t="shared" si="11"/>
        <v>1.9590000000000005</v>
      </c>
    </row>
    <row r="393" spans="2:9" x14ac:dyDescent="0.35">
      <c r="B393" s="262">
        <v>45079</v>
      </c>
      <c r="C393">
        <v>4.375</v>
      </c>
      <c r="D393">
        <v>6.1619999999999999</v>
      </c>
      <c r="E393">
        <f t="shared" si="10"/>
        <v>1.7869999999999999</v>
      </c>
      <c r="G393">
        <v>4.0519999999999996</v>
      </c>
      <c r="H393">
        <v>6.0060000000000002</v>
      </c>
      <c r="I393">
        <f t="shared" si="11"/>
        <v>1.9540000000000006</v>
      </c>
    </row>
    <row r="394" spans="2:9" x14ac:dyDescent="0.35">
      <c r="B394" s="262">
        <v>45078</v>
      </c>
      <c r="C394">
        <v>4.3410000000000002</v>
      </c>
      <c r="D394">
        <v>6.1550000000000002</v>
      </c>
      <c r="E394">
        <f t="shared" si="10"/>
        <v>1.8140000000000001</v>
      </c>
      <c r="G394">
        <v>4.0129999999999999</v>
      </c>
      <c r="H394">
        <v>5.984</v>
      </c>
      <c r="I394">
        <f t="shared" si="11"/>
        <v>1.9710000000000001</v>
      </c>
    </row>
    <row r="395" spans="2:9" x14ac:dyDescent="0.35">
      <c r="B395" s="262">
        <v>45077</v>
      </c>
      <c r="C395">
        <v>4.407</v>
      </c>
      <c r="D395">
        <v>6.2190000000000003</v>
      </c>
      <c r="E395">
        <f t="shared" si="10"/>
        <v>1.8120000000000003</v>
      </c>
      <c r="G395">
        <v>4.0780000000000003</v>
      </c>
      <c r="H395">
        <v>6.0510000000000002</v>
      </c>
      <c r="I395">
        <f t="shared" si="11"/>
        <v>1.9729999999999999</v>
      </c>
    </row>
    <row r="396" spans="2:9" x14ac:dyDescent="0.35">
      <c r="B396" s="262">
        <v>45076</v>
      </c>
      <c r="C396">
        <v>4.4729999999999999</v>
      </c>
      <c r="D396">
        <v>6.2809999999999997</v>
      </c>
      <c r="E396">
        <f t="shared" ref="E396:E459" si="12">D396-C396</f>
        <v>1.8079999999999998</v>
      </c>
      <c r="G396">
        <v>4.1429999999999998</v>
      </c>
      <c r="H396">
        <v>6.1150000000000002</v>
      </c>
      <c r="I396">
        <f t="shared" ref="I396:I459" si="13">H396-G396</f>
        <v>1.9720000000000004</v>
      </c>
    </row>
    <row r="397" spans="2:9" x14ac:dyDescent="0.35">
      <c r="B397" s="262">
        <v>45072</v>
      </c>
      <c r="C397">
        <v>4.5579999999999998</v>
      </c>
      <c r="D397">
        <v>6.3550000000000004</v>
      </c>
      <c r="E397">
        <f t="shared" si="12"/>
        <v>1.7970000000000006</v>
      </c>
      <c r="G397">
        <v>4.2290000000000001</v>
      </c>
      <c r="H397">
        <v>6.21</v>
      </c>
      <c r="I397">
        <f t="shared" si="13"/>
        <v>1.9809999999999999</v>
      </c>
    </row>
    <row r="398" spans="2:9" x14ac:dyDescent="0.35">
      <c r="B398" s="262">
        <v>45071</v>
      </c>
      <c r="C398">
        <v>4.5960000000000001</v>
      </c>
      <c r="D398">
        <v>6.3769999999999998</v>
      </c>
      <c r="E398">
        <f t="shared" si="12"/>
        <v>1.7809999999999997</v>
      </c>
      <c r="G398">
        <v>4.2670000000000003</v>
      </c>
      <c r="H398">
        <v>6.2569999999999997</v>
      </c>
      <c r="I398">
        <f t="shared" si="13"/>
        <v>1.9899999999999993</v>
      </c>
    </row>
    <row r="399" spans="2:9" x14ac:dyDescent="0.35">
      <c r="B399" s="262">
        <v>45070</v>
      </c>
      <c r="C399">
        <v>4.452</v>
      </c>
      <c r="D399">
        <v>6.25</v>
      </c>
      <c r="E399">
        <f t="shared" si="12"/>
        <v>1.798</v>
      </c>
      <c r="G399">
        <v>4.1059999999999999</v>
      </c>
      <c r="H399">
        <v>6.0789999999999997</v>
      </c>
      <c r="I399">
        <f t="shared" si="13"/>
        <v>1.9729999999999999</v>
      </c>
    </row>
    <row r="400" spans="2:9" x14ac:dyDescent="0.35">
      <c r="B400" s="262">
        <v>45069</v>
      </c>
      <c r="C400">
        <v>4.4080000000000004</v>
      </c>
      <c r="D400">
        <v>6.2110000000000003</v>
      </c>
      <c r="E400">
        <f t="shared" si="12"/>
        <v>1.8029999999999999</v>
      </c>
      <c r="G400">
        <v>4.0410000000000004</v>
      </c>
      <c r="H400">
        <v>6.0149999999999997</v>
      </c>
      <c r="I400">
        <f t="shared" si="13"/>
        <v>1.9739999999999993</v>
      </c>
    </row>
    <row r="401" spans="2:9" x14ac:dyDescent="0.35">
      <c r="B401" s="262">
        <v>45068</v>
      </c>
      <c r="C401">
        <v>4.3159999999999998</v>
      </c>
      <c r="D401">
        <v>6.0759999999999996</v>
      </c>
      <c r="E401">
        <f t="shared" si="12"/>
        <v>1.7599999999999998</v>
      </c>
      <c r="G401">
        <v>3.9430000000000001</v>
      </c>
      <c r="H401">
        <v>5.899</v>
      </c>
      <c r="I401">
        <f t="shared" si="13"/>
        <v>1.956</v>
      </c>
    </row>
    <row r="402" spans="2:9" x14ac:dyDescent="0.35">
      <c r="B402" s="262">
        <v>45065</v>
      </c>
      <c r="C402">
        <v>4.2619999999999996</v>
      </c>
      <c r="D402">
        <v>6.0359999999999996</v>
      </c>
      <c r="E402">
        <f t="shared" si="12"/>
        <v>1.774</v>
      </c>
      <c r="G402">
        <v>3.88</v>
      </c>
      <c r="H402">
        <v>5.8460000000000001</v>
      </c>
      <c r="I402">
        <f t="shared" si="13"/>
        <v>1.9660000000000002</v>
      </c>
    </row>
    <row r="403" spans="2:9" x14ac:dyDescent="0.35">
      <c r="B403" s="262">
        <v>45064</v>
      </c>
      <c r="C403">
        <v>4.2279999999999998</v>
      </c>
      <c r="D403">
        <v>6.0039999999999996</v>
      </c>
      <c r="E403">
        <f t="shared" si="12"/>
        <v>1.7759999999999998</v>
      </c>
      <c r="G403">
        <v>3.847</v>
      </c>
      <c r="H403">
        <v>5.819</v>
      </c>
      <c r="I403">
        <f t="shared" si="13"/>
        <v>1.972</v>
      </c>
    </row>
    <row r="404" spans="2:9" x14ac:dyDescent="0.35">
      <c r="B404" s="262">
        <v>45063</v>
      </c>
      <c r="C404">
        <v>4.1120000000000001</v>
      </c>
      <c r="D404">
        <v>5.8929999999999998</v>
      </c>
      <c r="E404">
        <f t="shared" si="12"/>
        <v>1.7809999999999997</v>
      </c>
      <c r="G404">
        <v>3.7269999999999999</v>
      </c>
      <c r="H404">
        <v>5.7</v>
      </c>
      <c r="I404">
        <f t="shared" si="13"/>
        <v>1.9730000000000003</v>
      </c>
    </row>
    <row r="405" spans="2:9" x14ac:dyDescent="0.35">
      <c r="B405" s="262">
        <v>45062</v>
      </c>
      <c r="C405">
        <v>4.0940000000000003</v>
      </c>
      <c r="D405">
        <v>5.8689999999999998</v>
      </c>
      <c r="E405">
        <f t="shared" si="12"/>
        <v>1.7749999999999995</v>
      </c>
      <c r="G405">
        <v>3.7080000000000002</v>
      </c>
      <c r="H405">
        <v>5.6639999999999997</v>
      </c>
      <c r="I405">
        <f t="shared" si="13"/>
        <v>1.9559999999999995</v>
      </c>
    </row>
    <row r="406" spans="2:9" x14ac:dyDescent="0.35">
      <c r="B406" s="262">
        <v>45061</v>
      </c>
      <c r="C406">
        <v>4.0890000000000004</v>
      </c>
      <c r="D406">
        <v>5.8609999999999998</v>
      </c>
      <c r="E406">
        <f t="shared" si="12"/>
        <v>1.7719999999999994</v>
      </c>
      <c r="G406">
        <v>3.7109999999999999</v>
      </c>
      <c r="H406">
        <v>5.6559999999999997</v>
      </c>
      <c r="I406">
        <f t="shared" si="13"/>
        <v>1.9449999999999998</v>
      </c>
    </row>
    <row r="407" spans="2:9" x14ac:dyDescent="0.35">
      <c r="B407" s="262">
        <v>45058</v>
      </c>
      <c r="C407">
        <v>4.0519999999999996</v>
      </c>
      <c r="D407">
        <v>5.8319999999999999</v>
      </c>
      <c r="E407">
        <f t="shared" si="12"/>
        <v>1.7800000000000002</v>
      </c>
      <c r="G407">
        <v>3.6720000000000002</v>
      </c>
      <c r="H407">
        <v>5.625</v>
      </c>
      <c r="I407">
        <f t="shared" si="13"/>
        <v>1.9529999999999998</v>
      </c>
    </row>
    <row r="408" spans="2:9" x14ac:dyDescent="0.35">
      <c r="B408" s="262">
        <v>45057</v>
      </c>
      <c r="C408">
        <v>3.9809999999999999</v>
      </c>
      <c r="D408">
        <v>5.7640000000000002</v>
      </c>
      <c r="E408">
        <f t="shared" si="12"/>
        <v>1.7830000000000004</v>
      </c>
      <c r="G408">
        <v>3.6030000000000002</v>
      </c>
      <c r="H408">
        <v>5.5679999999999996</v>
      </c>
      <c r="I408">
        <f t="shared" si="13"/>
        <v>1.9649999999999994</v>
      </c>
    </row>
    <row r="409" spans="2:9" x14ac:dyDescent="0.35">
      <c r="B409" s="262">
        <v>45056</v>
      </c>
      <c r="C409">
        <v>4.048</v>
      </c>
      <c r="D409">
        <v>5.8259999999999996</v>
      </c>
      <c r="E409">
        <f t="shared" si="12"/>
        <v>1.7779999999999996</v>
      </c>
      <c r="G409">
        <v>3.6949999999999998</v>
      </c>
      <c r="H409">
        <v>5.6639999999999997</v>
      </c>
      <c r="I409">
        <f t="shared" si="13"/>
        <v>1.9689999999999999</v>
      </c>
    </row>
    <row r="410" spans="2:9" x14ac:dyDescent="0.35">
      <c r="B410" s="262">
        <v>45055</v>
      </c>
      <c r="C410">
        <v>4.093</v>
      </c>
      <c r="D410">
        <v>5.8769999999999998</v>
      </c>
      <c r="E410">
        <f t="shared" si="12"/>
        <v>1.7839999999999998</v>
      </c>
      <c r="G410">
        <v>3.7450000000000001</v>
      </c>
      <c r="H410">
        <v>5.7130000000000001</v>
      </c>
      <c r="I410">
        <f t="shared" si="13"/>
        <v>1.968</v>
      </c>
    </row>
    <row r="411" spans="2:9" x14ac:dyDescent="0.35">
      <c r="B411" s="262">
        <v>45051</v>
      </c>
      <c r="C411">
        <v>4.024</v>
      </c>
      <c r="D411">
        <v>5.8289999999999997</v>
      </c>
      <c r="E411">
        <f t="shared" si="12"/>
        <v>1.8049999999999997</v>
      </c>
      <c r="G411">
        <v>3.673</v>
      </c>
      <c r="H411">
        <v>5.65</v>
      </c>
      <c r="I411">
        <f t="shared" si="13"/>
        <v>1.9770000000000003</v>
      </c>
    </row>
    <row r="412" spans="2:9" x14ac:dyDescent="0.35">
      <c r="B412" s="262">
        <v>45050</v>
      </c>
      <c r="C412">
        <v>3.907</v>
      </c>
      <c r="D412">
        <v>5.7320000000000002</v>
      </c>
      <c r="E412">
        <f t="shared" si="12"/>
        <v>1.8250000000000002</v>
      </c>
      <c r="G412">
        <v>3.5470000000000002</v>
      </c>
      <c r="H412">
        <v>5.5289999999999999</v>
      </c>
      <c r="I412">
        <f t="shared" si="13"/>
        <v>1.9819999999999998</v>
      </c>
    </row>
    <row r="413" spans="2:9" x14ac:dyDescent="0.35">
      <c r="B413" s="262">
        <v>45049</v>
      </c>
      <c r="C413">
        <v>3.9470000000000001</v>
      </c>
      <c r="D413">
        <v>5.75</v>
      </c>
      <c r="E413">
        <f t="shared" si="12"/>
        <v>1.8029999999999999</v>
      </c>
      <c r="G413">
        <v>3.593</v>
      </c>
      <c r="H413">
        <v>5.55</v>
      </c>
      <c r="I413">
        <f t="shared" si="13"/>
        <v>1.9569999999999999</v>
      </c>
    </row>
    <row r="414" spans="2:9" x14ac:dyDescent="0.35">
      <c r="B414" s="262">
        <v>45048</v>
      </c>
      <c r="C414">
        <v>3.9239999999999999</v>
      </c>
      <c r="D414">
        <v>5.7160000000000002</v>
      </c>
      <c r="E414">
        <f t="shared" si="12"/>
        <v>1.7920000000000003</v>
      </c>
      <c r="G414">
        <v>3.57</v>
      </c>
      <c r="H414">
        <v>5.508</v>
      </c>
      <c r="I414">
        <f t="shared" si="13"/>
        <v>1.9380000000000002</v>
      </c>
    </row>
    <row r="415" spans="2:9" x14ac:dyDescent="0.35">
      <c r="B415" s="262">
        <v>45047</v>
      </c>
      <c r="C415">
        <v>3.9729999999999999</v>
      </c>
      <c r="D415">
        <v>5.7629999999999999</v>
      </c>
      <c r="E415">
        <f t="shared" si="12"/>
        <v>1.79</v>
      </c>
      <c r="G415">
        <v>3.617</v>
      </c>
      <c r="H415">
        <v>5.5679999999999996</v>
      </c>
      <c r="I415">
        <f t="shared" si="13"/>
        <v>1.9509999999999996</v>
      </c>
    </row>
    <row r="416" spans="2:9" x14ac:dyDescent="0.35">
      <c r="B416" s="262">
        <v>45044</v>
      </c>
      <c r="C416">
        <v>3.9729999999999999</v>
      </c>
      <c r="D416">
        <v>5.7629999999999999</v>
      </c>
      <c r="E416">
        <f t="shared" si="12"/>
        <v>1.79</v>
      </c>
      <c r="G416">
        <v>3.617</v>
      </c>
      <c r="H416">
        <v>5.5679999999999996</v>
      </c>
      <c r="I416">
        <f t="shared" si="13"/>
        <v>1.9509999999999996</v>
      </c>
    </row>
    <row r="417" spans="2:9" x14ac:dyDescent="0.35">
      <c r="B417" s="262">
        <v>45043</v>
      </c>
      <c r="C417">
        <v>4.0449999999999999</v>
      </c>
      <c r="D417">
        <v>5.8419999999999996</v>
      </c>
      <c r="E417">
        <f t="shared" si="12"/>
        <v>1.7969999999999997</v>
      </c>
      <c r="G417">
        <v>3.681</v>
      </c>
      <c r="H417">
        <v>5.665</v>
      </c>
      <c r="I417">
        <f t="shared" si="13"/>
        <v>1.984</v>
      </c>
    </row>
    <row r="418" spans="2:9" x14ac:dyDescent="0.35">
      <c r="B418" s="262">
        <v>45042</v>
      </c>
      <c r="C418">
        <v>3.9790000000000001</v>
      </c>
      <c r="D418">
        <v>5.78</v>
      </c>
      <c r="E418">
        <f t="shared" si="12"/>
        <v>1.8010000000000002</v>
      </c>
      <c r="G418">
        <v>3.6110000000000002</v>
      </c>
      <c r="H418">
        <v>5.6130000000000004</v>
      </c>
      <c r="I418">
        <f t="shared" si="13"/>
        <v>2.0020000000000002</v>
      </c>
    </row>
    <row r="419" spans="2:9" x14ac:dyDescent="0.35">
      <c r="B419" s="262">
        <v>45041</v>
      </c>
      <c r="C419">
        <v>3.9420000000000002</v>
      </c>
      <c r="D419">
        <v>5.7279999999999998</v>
      </c>
      <c r="E419">
        <f t="shared" si="12"/>
        <v>1.7859999999999996</v>
      </c>
      <c r="G419">
        <v>3.57</v>
      </c>
      <c r="H419">
        <v>5.5720000000000001</v>
      </c>
      <c r="I419">
        <f t="shared" si="13"/>
        <v>2.0020000000000002</v>
      </c>
    </row>
    <row r="420" spans="2:9" x14ac:dyDescent="0.35">
      <c r="B420" s="262">
        <v>45040</v>
      </c>
      <c r="C420">
        <v>4.03</v>
      </c>
      <c r="D420">
        <v>5.8150000000000004</v>
      </c>
      <c r="E420">
        <f t="shared" si="12"/>
        <v>1.7850000000000001</v>
      </c>
      <c r="G420">
        <v>3.6629999999999998</v>
      </c>
      <c r="H420">
        <v>5.6760000000000002</v>
      </c>
      <c r="I420">
        <f t="shared" si="13"/>
        <v>2.0130000000000003</v>
      </c>
    </row>
    <row r="421" spans="2:9" x14ac:dyDescent="0.35">
      <c r="B421" s="262">
        <v>45037</v>
      </c>
      <c r="C421">
        <v>4.008</v>
      </c>
      <c r="D421">
        <v>5.8</v>
      </c>
      <c r="E421">
        <f t="shared" si="12"/>
        <v>1.7919999999999998</v>
      </c>
      <c r="G421">
        <v>3.6419999999999999</v>
      </c>
      <c r="H421">
        <v>5.665</v>
      </c>
      <c r="I421">
        <f t="shared" si="13"/>
        <v>2.0230000000000001</v>
      </c>
    </row>
    <row r="422" spans="2:9" x14ac:dyDescent="0.35">
      <c r="B422" s="262">
        <v>45036</v>
      </c>
      <c r="C422">
        <v>4.0179999999999998</v>
      </c>
      <c r="D422">
        <v>5.8220000000000001</v>
      </c>
      <c r="E422">
        <f t="shared" si="12"/>
        <v>1.8040000000000003</v>
      </c>
      <c r="G422">
        <v>3.653</v>
      </c>
      <c r="H422">
        <v>5.6859999999999999</v>
      </c>
      <c r="I422">
        <f t="shared" si="13"/>
        <v>2.0329999999999999</v>
      </c>
    </row>
    <row r="423" spans="2:9" x14ac:dyDescent="0.35">
      <c r="B423" s="262">
        <v>45035</v>
      </c>
      <c r="C423">
        <v>4.1050000000000004</v>
      </c>
      <c r="D423">
        <v>5.9240000000000004</v>
      </c>
      <c r="E423">
        <f t="shared" si="12"/>
        <v>1.819</v>
      </c>
      <c r="G423">
        <v>3.74</v>
      </c>
      <c r="H423">
        <v>5.79</v>
      </c>
      <c r="I423">
        <f t="shared" si="13"/>
        <v>2.0499999999999998</v>
      </c>
    </row>
    <row r="424" spans="2:9" x14ac:dyDescent="0.35">
      <c r="B424" s="262">
        <v>45034</v>
      </c>
      <c r="C424">
        <v>4</v>
      </c>
      <c r="D424">
        <v>5.8470000000000004</v>
      </c>
      <c r="E424">
        <f t="shared" si="12"/>
        <v>1.8470000000000004</v>
      </c>
      <c r="G424">
        <v>3.629</v>
      </c>
      <c r="H424">
        <v>5.6849999999999996</v>
      </c>
      <c r="I424">
        <f t="shared" si="13"/>
        <v>2.0559999999999996</v>
      </c>
    </row>
    <row r="425" spans="2:9" x14ac:dyDescent="0.35">
      <c r="B425" s="262">
        <v>45033</v>
      </c>
      <c r="C425">
        <v>3.9409999999999998</v>
      </c>
      <c r="D425">
        <v>5.8070000000000004</v>
      </c>
      <c r="E425">
        <f t="shared" si="12"/>
        <v>1.8660000000000005</v>
      </c>
      <c r="G425">
        <v>3.5710000000000002</v>
      </c>
      <c r="H425">
        <v>5.6420000000000003</v>
      </c>
      <c r="I425">
        <f t="shared" si="13"/>
        <v>2.0710000000000002</v>
      </c>
    </row>
    <row r="426" spans="2:9" x14ac:dyDescent="0.35">
      <c r="B426" s="262">
        <v>45030</v>
      </c>
      <c r="C426">
        <v>3.919</v>
      </c>
      <c r="D426">
        <v>5.7880000000000003</v>
      </c>
      <c r="E426">
        <f t="shared" si="12"/>
        <v>1.8690000000000002</v>
      </c>
      <c r="G426">
        <v>3.544</v>
      </c>
      <c r="H426">
        <v>5.62</v>
      </c>
      <c r="I426">
        <f t="shared" si="13"/>
        <v>2.0760000000000001</v>
      </c>
    </row>
    <row r="427" spans="2:9" x14ac:dyDescent="0.35">
      <c r="B427" s="262">
        <v>45029</v>
      </c>
      <c r="C427">
        <v>3.8330000000000002</v>
      </c>
      <c r="D427">
        <v>5.7149999999999999</v>
      </c>
      <c r="E427">
        <f t="shared" si="12"/>
        <v>1.8819999999999997</v>
      </c>
      <c r="G427">
        <v>3.4529999999999998</v>
      </c>
      <c r="H427">
        <v>5.5330000000000004</v>
      </c>
      <c r="I427">
        <f t="shared" si="13"/>
        <v>2.0800000000000005</v>
      </c>
    </row>
    <row r="428" spans="2:9" x14ac:dyDescent="0.35">
      <c r="B428" s="262">
        <v>45028</v>
      </c>
      <c r="C428">
        <v>3.83</v>
      </c>
      <c r="D428">
        <v>5.6909999999999998</v>
      </c>
      <c r="E428">
        <f t="shared" si="12"/>
        <v>1.8609999999999998</v>
      </c>
      <c r="G428">
        <v>3.45</v>
      </c>
      <c r="H428">
        <v>5.53</v>
      </c>
      <c r="I428">
        <f t="shared" si="13"/>
        <v>2.08</v>
      </c>
    </row>
    <row r="429" spans="2:9" x14ac:dyDescent="0.35">
      <c r="B429" s="262">
        <v>45027</v>
      </c>
      <c r="C429">
        <v>3.7989999999999999</v>
      </c>
      <c r="D429">
        <v>5.6589999999999998</v>
      </c>
      <c r="E429">
        <f t="shared" si="12"/>
        <v>1.8599999999999999</v>
      </c>
      <c r="G429">
        <v>3.4209999999999998</v>
      </c>
      <c r="H429">
        <v>5.5030000000000001</v>
      </c>
      <c r="I429">
        <f t="shared" si="13"/>
        <v>2.0820000000000003</v>
      </c>
    </row>
    <row r="430" spans="2:9" x14ac:dyDescent="0.35">
      <c r="B430" s="262">
        <v>45026</v>
      </c>
      <c r="C430">
        <v>3.6920000000000002</v>
      </c>
      <c r="D430">
        <v>5.5590000000000002</v>
      </c>
      <c r="E430">
        <f t="shared" si="12"/>
        <v>1.867</v>
      </c>
      <c r="G430">
        <v>3.3050000000000002</v>
      </c>
      <c r="H430">
        <v>5.39</v>
      </c>
      <c r="I430">
        <f t="shared" si="13"/>
        <v>2.0849999999999995</v>
      </c>
    </row>
    <row r="431" spans="2:9" x14ac:dyDescent="0.35">
      <c r="B431" s="262">
        <v>45023</v>
      </c>
      <c r="C431">
        <v>3.6920000000000002</v>
      </c>
      <c r="D431">
        <v>5.5590000000000002</v>
      </c>
      <c r="E431">
        <f t="shared" si="12"/>
        <v>1.867</v>
      </c>
      <c r="G431">
        <v>3.3050000000000002</v>
      </c>
      <c r="H431">
        <v>5.39</v>
      </c>
      <c r="I431">
        <f t="shared" si="13"/>
        <v>2.0849999999999995</v>
      </c>
    </row>
    <row r="432" spans="2:9" x14ac:dyDescent="0.35">
      <c r="B432" s="262">
        <v>45022</v>
      </c>
      <c r="C432">
        <v>3.6920000000000002</v>
      </c>
      <c r="D432">
        <v>5.5590000000000002</v>
      </c>
      <c r="E432">
        <f t="shared" si="12"/>
        <v>1.867</v>
      </c>
      <c r="G432">
        <v>3.3050000000000002</v>
      </c>
      <c r="H432">
        <v>5.39</v>
      </c>
      <c r="I432">
        <f t="shared" si="13"/>
        <v>2.0849999999999995</v>
      </c>
    </row>
    <row r="433" spans="2:9" x14ac:dyDescent="0.35">
      <c r="B433" s="262">
        <v>45021</v>
      </c>
      <c r="C433">
        <v>3.6909999999999998</v>
      </c>
      <c r="D433">
        <v>5.56</v>
      </c>
      <c r="E433">
        <f t="shared" si="12"/>
        <v>1.8689999999999998</v>
      </c>
      <c r="G433">
        <v>3.302</v>
      </c>
      <c r="H433">
        <v>5.3840000000000003</v>
      </c>
      <c r="I433">
        <f t="shared" si="13"/>
        <v>2.0820000000000003</v>
      </c>
    </row>
    <row r="434" spans="2:9" x14ac:dyDescent="0.35">
      <c r="B434" s="262">
        <v>45020</v>
      </c>
      <c r="C434">
        <v>3.6909999999999998</v>
      </c>
      <c r="D434">
        <v>5.5359999999999996</v>
      </c>
      <c r="E434">
        <f t="shared" si="12"/>
        <v>1.8449999999999998</v>
      </c>
      <c r="G434">
        <v>3.31</v>
      </c>
      <c r="H434">
        <v>5.3860000000000001</v>
      </c>
      <c r="I434">
        <f t="shared" si="13"/>
        <v>2.0760000000000001</v>
      </c>
    </row>
    <row r="435" spans="2:9" x14ac:dyDescent="0.35">
      <c r="B435" s="262">
        <v>45019</v>
      </c>
      <c r="C435">
        <v>3.69</v>
      </c>
      <c r="D435">
        <v>5.532</v>
      </c>
      <c r="E435">
        <f t="shared" si="12"/>
        <v>1.8420000000000001</v>
      </c>
      <c r="G435">
        <v>3.3069999999999999</v>
      </c>
      <c r="H435">
        <v>5.3819999999999997</v>
      </c>
      <c r="I435">
        <f t="shared" si="13"/>
        <v>2.0749999999999997</v>
      </c>
    </row>
    <row r="436" spans="2:9" x14ac:dyDescent="0.35">
      <c r="B436" s="262">
        <v>45016</v>
      </c>
      <c r="C436">
        <v>3.7549999999999999</v>
      </c>
      <c r="D436">
        <v>5.6109999999999998</v>
      </c>
      <c r="E436">
        <f t="shared" si="12"/>
        <v>1.8559999999999999</v>
      </c>
      <c r="G436">
        <v>3.37</v>
      </c>
      <c r="H436">
        <v>5.4530000000000003</v>
      </c>
      <c r="I436">
        <f t="shared" si="13"/>
        <v>2.0830000000000002</v>
      </c>
    </row>
    <row r="437" spans="2:9" x14ac:dyDescent="0.35">
      <c r="B437" s="262">
        <v>45015</v>
      </c>
      <c r="C437">
        <v>3.78</v>
      </c>
      <c r="D437">
        <v>5.6390000000000002</v>
      </c>
      <c r="E437">
        <f t="shared" si="12"/>
        <v>1.8590000000000004</v>
      </c>
      <c r="G437">
        <v>3.3969999999999998</v>
      </c>
      <c r="H437">
        <v>5.492</v>
      </c>
      <c r="I437">
        <f t="shared" si="13"/>
        <v>2.0950000000000002</v>
      </c>
    </row>
    <row r="438" spans="2:9" x14ac:dyDescent="0.35">
      <c r="B438" s="262">
        <v>45014</v>
      </c>
      <c r="C438">
        <v>3.7389999999999999</v>
      </c>
      <c r="D438">
        <v>5.6210000000000004</v>
      </c>
      <c r="E438">
        <f t="shared" si="12"/>
        <v>1.8820000000000006</v>
      </c>
      <c r="G438">
        <v>3.3460000000000001</v>
      </c>
      <c r="H438">
        <v>5.4560000000000004</v>
      </c>
      <c r="I438">
        <f t="shared" si="13"/>
        <v>2.1100000000000003</v>
      </c>
    </row>
    <row r="439" spans="2:9" x14ac:dyDescent="0.35">
      <c r="B439" s="262">
        <v>45013</v>
      </c>
      <c r="C439">
        <v>3.74</v>
      </c>
      <c r="D439">
        <v>5.6340000000000003</v>
      </c>
      <c r="E439">
        <f t="shared" si="12"/>
        <v>1.8940000000000001</v>
      </c>
      <c r="G439">
        <v>3.32</v>
      </c>
      <c r="H439">
        <v>5.4459999999999997</v>
      </c>
      <c r="I439">
        <f t="shared" si="13"/>
        <v>2.1259999999999999</v>
      </c>
    </row>
    <row r="440" spans="2:9" x14ac:dyDescent="0.35">
      <c r="B440" s="262">
        <v>45012</v>
      </c>
      <c r="C440">
        <v>3.6619999999999999</v>
      </c>
      <c r="D440">
        <v>5.5620000000000003</v>
      </c>
      <c r="E440">
        <f t="shared" si="12"/>
        <v>1.9000000000000004</v>
      </c>
      <c r="G440">
        <v>3.23</v>
      </c>
      <c r="H440">
        <v>5.3460000000000001</v>
      </c>
      <c r="I440">
        <f t="shared" si="13"/>
        <v>2.1160000000000001</v>
      </c>
    </row>
    <row r="441" spans="2:9" x14ac:dyDescent="0.35">
      <c r="B441" s="262">
        <v>45009</v>
      </c>
      <c r="C441">
        <v>3.5920000000000001</v>
      </c>
      <c r="D441">
        <v>5.4870000000000001</v>
      </c>
      <c r="E441">
        <f t="shared" si="12"/>
        <v>1.895</v>
      </c>
      <c r="G441">
        <v>3.1459999999999999</v>
      </c>
      <c r="H441">
        <v>5.2539999999999996</v>
      </c>
      <c r="I441">
        <f t="shared" si="13"/>
        <v>2.1079999999999997</v>
      </c>
    </row>
    <row r="442" spans="2:9" x14ac:dyDescent="0.35">
      <c r="B442" s="262">
        <v>45008</v>
      </c>
      <c r="C442">
        <v>3.6549999999999998</v>
      </c>
      <c r="D442">
        <v>5.5190000000000001</v>
      </c>
      <c r="E442">
        <f t="shared" si="12"/>
        <v>1.8640000000000003</v>
      </c>
      <c r="G442">
        <v>3.2250000000000001</v>
      </c>
      <c r="H442">
        <v>5.3049999999999997</v>
      </c>
      <c r="I442">
        <f t="shared" si="13"/>
        <v>2.0799999999999996</v>
      </c>
    </row>
    <row r="443" spans="2:9" x14ac:dyDescent="0.35">
      <c r="B443" s="262">
        <v>45007</v>
      </c>
      <c r="C443">
        <v>3.7349999999999999</v>
      </c>
      <c r="D443">
        <v>5.5860000000000003</v>
      </c>
      <c r="E443">
        <f t="shared" si="12"/>
        <v>1.8510000000000004</v>
      </c>
      <c r="G443">
        <v>3.3279999999999998</v>
      </c>
      <c r="H443">
        <v>5.4020000000000001</v>
      </c>
      <c r="I443">
        <f t="shared" si="13"/>
        <v>2.0740000000000003</v>
      </c>
    </row>
    <row r="444" spans="2:9" x14ac:dyDescent="0.35">
      <c r="B444" s="262">
        <v>45006</v>
      </c>
      <c r="C444">
        <v>3.6779999999999999</v>
      </c>
      <c r="D444">
        <v>5.5609999999999999</v>
      </c>
      <c r="E444">
        <f t="shared" si="12"/>
        <v>1.883</v>
      </c>
      <c r="G444">
        <v>3.254</v>
      </c>
      <c r="H444">
        <v>5.3239999999999998</v>
      </c>
      <c r="I444">
        <f t="shared" si="13"/>
        <v>2.0699999999999998</v>
      </c>
    </row>
    <row r="445" spans="2:9" x14ac:dyDescent="0.35">
      <c r="B445" s="262">
        <v>45005</v>
      </c>
      <c r="C445">
        <v>3.6349999999999998</v>
      </c>
      <c r="D445">
        <v>5.5759999999999996</v>
      </c>
      <c r="E445">
        <f t="shared" si="12"/>
        <v>1.9409999999999998</v>
      </c>
      <c r="G445">
        <v>3.1970000000000001</v>
      </c>
      <c r="H445">
        <v>5.2949999999999999</v>
      </c>
      <c r="I445">
        <f t="shared" si="13"/>
        <v>2.0979999999999999</v>
      </c>
    </row>
    <row r="446" spans="2:9" x14ac:dyDescent="0.35">
      <c r="B446" s="262">
        <v>45002</v>
      </c>
      <c r="C446">
        <v>3.5870000000000002</v>
      </c>
      <c r="D446">
        <v>5.4880000000000004</v>
      </c>
      <c r="E446">
        <f t="shared" si="12"/>
        <v>1.9010000000000002</v>
      </c>
      <c r="G446">
        <v>3.1739999999999999</v>
      </c>
      <c r="H446">
        <v>5.2240000000000002</v>
      </c>
      <c r="I446">
        <f t="shared" si="13"/>
        <v>2.0500000000000003</v>
      </c>
    </row>
    <row r="447" spans="2:9" x14ac:dyDescent="0.35">
      <c r="B447" s="262">
        <v>45001</v>
      </c>
      <c r="C447">
        <v>3.706</v>
      </c>
      <c r="D447">
        <v>5.585</v>
      </c>
      <c r="E447">
        <f t="shared" si="12"/>
        <v>1.879</v>
      </c>
      <c r="G447">
        <v>3.3180000000000001</v>
      </c>
      <c r="H447">
        <v>5.3529999999999998</v>
      </c>
      <c r="I447">
        <f t="shared" si="13"/>
        <v>2.0349999999999997</v>
      </c>
    </row>
    <row r="448" spans="2:9" x14ac:dyDescent="0.35">
      <c r="B448" s="262">
        <v>45000</v>
      </c>
      <c r="C448">
        <v>3.6030000000000002</v>
      </c>
      <c r="D448">
        <v>5.4980000000000002</v>
      </c>
      <c r="E448">
        <f t="shared" si="12"/>
        <v>1.895</v>
      </c>
      <c r="G448">
        <v>3.2120000000000002</v>
      </c>
      <c r="H448">
        <v>5.258</v>
      </c>
      <c r="I448">
        <f t="shared" si="13"/>
        <v>2.0459999999999998</v>
      </c>
    </row>
    <row r="449" spans="2:9" x14ac:dyDescent="0.35">
      <c r="B449" s="262">
        <v>44999</v>
      </c>
      <c r="C449">
        <v>3.75</v>
      </c>
      <c r="D449">
        <v>5.5780000000000003</v>
      </c>
      <c r="E449">
        <f t="shared" si="12"/>
        <v>1.8280000000000003</v>
      </c>
      <c r="G449">
        <v>3.3730000000000002</v>
      </c>
      <c r="H449">
        <v>5.383</v>
      </c>
      <c r="I449">
        <f t="shared" si="13"/>
        <v>2.0099999999999998</v>
      </c>
    </row>
    <row r="450" spans="2:9" x14ac:dyDescent="0.35">
      <c r="B450" s="262">
        <v>44998</v>
      </c>
      <c r="C450">
        <v>3.673</v>
      </c>
      <c r="D450">
        <v>5.5010000000000003</v>
      </c>
      <c r="E450">
        <f t="shared" si="12"/>
        <v>1.8280000000000003</v>
      </c>
      <c r="G450">
        <v>3.258</v>
      </c>
      <c r="H450">
        <v>5.2530000000000001</v>
      </c>
      <c r="I450">
        <f t="shared" si="13"/>
        <v>1.9950000000000001</v>
      </c>
    </row>
    <row r="451" spans="2:9" x14ac:dyDescent="0.35">
      <c r="B451" s="262">
        <v>44995</v>
      </c>
      <c r="C451">
        <v>3.903</v>
      </c>
      <c r="D451">
        <v>5.6440000000000001</v>
      </c>
      <c r="E451">
        <f t="shared" si="12"/>
        <v>1.7410000000000001</v>
      </c>
      <c r="G451">
        <v>3.53</v>
      </c>
      <c r="H451">
        <v>5.47</v>
      </c>
      <c r="I451">
        <f t="shared" si="13"/>
        <v>1.94</v>
      </c>
    </row>
    <row r="452" spans="2:9" x14ac:dyDescent="0.35">
      <c r="B452" s="262">
        <v>44994</v>
      </c>
      <c r="C452">
        <v>4.0460000000000003</v>
      </c>
      <c r="D452">
        <v>5.7519999999999998</v>
      </c>
      <c r="E452">
        <f t="shared" si="12"/>
        <v>1.7059999999999995</v>
      </c>
      <c r="G452">
        <v>3.6869999999999998</v>
      </c>
      <c r="H452">
        <v>5.6040000000000001</v>
      </c>
      <c r="I452">
        <f t="shared" si="13"/>
        <v>1.9170000000000003</v>
      </c>
    </row>
    <row r="453" spans="2:9" x14ac:dyDescent="0.35">
      <c r="B453" s="262">
        <v>44993</v>
      </c>
      <c r="C453">
        <v>4.0140000000000002</v>
      </c>
      <c r="D453">
        <v>5.7229999999999999</v>
      </c>
      <c r="E453">
        <f t="shared" si="12"/>
        <v>1.7089999999999996</v>
      </c>
      <c r="G453">
        <v>3.6549999999999998</v>
      </c>
      <c r="H453">
        <v>5.5819999999999999</v>
      </c>
      <c r="I453">
        <f t="shared" si="13"/>
        <v>1.927</v>
      </c>
    </row>
    <row r="454" spans="2:9" x14ac:dyDescent="0.35">
      <c r="B454" s="262">
        <v>44992</v>
      </c>
      <c r="C454">
        <v>4.0830000000000002</v>
      </c>
      <c r="D454">
        <v>5.7930000000000001</v>
      </c>
      <c r="E454">
        <f t="shared" si="12"/>
        <v>1.71</v>
      </c>
      <c r="G454">
        <v>3.7080000000000002</v>
      </c>
      <c r="H454">
        <v>5.6369999999999996</v>
      </c>
      <c r="I454">
        <f t="shared" si="13"/>
        <v>1.9289999999999994</v>
      </c>
    </row>
    <row r="455" spans="2:9" x14ac:dyDescent="0.35">
      <c r="B455" s="262">
        <v>44991</v>
      </c>
      <c r="C455">
        <v>4.13</v>
      </c>
      <c r="D455">
        <v>5.859</v>
      </c>
      <c r="E455">
        <f t="shared" si="12"/>
        <v>1.7290000000000001</v>
      </c>
      <c r="G455">
        <v>3.754</v>
      </c>
      <c r="H455">
        <v>5.6849999999999996</v>
      </c>
      <c r="I455">
        <f t="shared" si="13"/>
        <v>1.9309999999999996</v>
      </c>
    </row>
    <row r="456" spans="2:9" x14ac:dyDescent="0.35">
      <c r="B456" s="262">
        <v>44988</v>
      </c>
      <c r="C456">
        <v>4.117</v>
      </c>
      <c r="D456">
        <v>5.8659999999999997</v>
      </c>
      <c r="E456">
        <f t="shared" si="12"/>
        <v>1.7489999999999997</v>
      </c>
      <c r="G456">
        <v>3.7330000000000001</v>
      </c>
      <c r="H456">
        <v>5.68</v>
      </c>
      <c r="I456">
        <f t="shared" si="13"/>
        <v>1.9469999999999996</v>
      </c>
    </row>
    <row r="457" spans="2:9" x14ac:dyDescent="0.35">
      <c r="B457" s="262">
        <v>44987</v>
      </c>
      <c r="C457">
        <v>4.1500000000000004</v>
      </c>
      <c r="D457">
        <v>5.891</v>
      </c>
      <c r="E457">
        <f t="shared" si="12"/>
        <v>1.7409999999999997</v>
      </c>
      <c r="G457">
        <v>3.7639999999999998</v>
      </c>
      <c r="H457">
        <v>5.7009999999999996</v>
      </c>
      <c r="I457">
        <f t="shared" si="13"/>
        <v>1.9369999999999998</v>
      </c>
    </row>
    <row r="458" spans="2:9" x14ac:dyDescent="0.35">
      <c r="B458" s="262">
        <v>44986</v>
      </c>
      <c r="C458">
        <v>4.1120000000000001</v>
      </c>
      <c r="D458">
        <v>5.8460000000000001</v>
      </c>
      <c r="E458">
        <f t="shared" si="12"/>
        <v>1.734</v>
      </c>
      <c r="G458">
        <v>3.7189999999999999</v>
      </c>
      <c r="H458">
        <v>5.6459999999999999</v>
      </c>
      <c r="I458">
        <f t="shared" si="13"/>
        <v>1.927</v>
      </c>
    </row>
    <row r="459" spans="2:9" x14ac:dyDescent="0.35">
      <c r="B459" s="262">
        <v>44985</v>
      </c>
      <c r="C459">
        <v>4.0919999999999996</v>
      </c>
      <c r="D459">
        <v>5.7910000000000004</v>
      </c>
      <c r="E459">
        <f t="shared" si="12"/>
        <v>1.6990000000000007</v>
      </c>
      <c r="G459">
        <v>3.7120000000000002</v>
      </c>
      <c r="H459">
        <v>5.625</v>
      </c>
      <c r="I459">
        <f t="shared" si="13"/>
        <v>1.9129999999999998</v>
      </c>
    </row>
    <row r="460" spans="2:9" x14ac:dyDescent="0.35">
      <c r="B460" s="262">
        <v>44984</v>
      </c>
      <c r="C460">
        <v>4.0880000000000001</v>
      </c>
      <c r="D460">
        <v>5.7830000000000004</v>
      </c>
      <c r="E460">
        <f t="shared" ref="E460:E523" si="14">D460-C460</f>
        <v>1.6950000000000003</v>
      </c>
      <c r="G460">
        <v>3.6970000000000001</v>
      </c>
      <c r="H460">
        <v>5.6130000000000004</v>
      </c>
      <c r="I460">
        <f t="shared" ref="I460:I523" si="15">H460-G460</f>
        <v>1.9160000000000004</v>
      </c>
    </row>
    <row r="461" spans="2:9" x14ac:dyDescent="0.35">
      <c r="B461" s="262">
        <v>44981</v>
      </c>
      <c r="C461">
        <v>4.0359999999999996</v>
      </c>
      <c r="D461">
        <v>5.7169999999999996</v>
      </c>
      <c r="E461">
        <f t="shared" si="14"/>
        <v>1.681</v>
      </c>
      <c r="G461">
        <v>3.657</v>
      </c>
      <c r="H461">
        <v>5.5620000000000003</v>
      </c>
      <c r="I461">
        <f t="shared" si="15"/>
        <v>1.9050000000000002</v>
      </c>
    </row>
    <row r="462" spans="2:9" x14ac:dyDescent="0.35">
      <c r="B462" s="262">
        <v>44980</v>
      </c>
      <c r="C462">
        <v>3.96</v>
      </c>
      <c r="D462">
        <v>5.6340000000000003</v>
      </c>
      <c r="E462">
        <f t="shared" si="14"/>
        <v>1.6740000000000004</v>
      </c>
      <c r="G462">
        <v>3.585</v>
      </c>
      <c r="H462">
        <v>5.4880000000000004</v>
      </c>
      <c r="I462">
        <f t="shared" si="15"/>
        <v>1.9030000000000005</v>
      </c>
    </row>
    <row r="463" spans="2:9" x14ac:dyDescent="0.35">
      <c r="B463" s="262">
        <v>44979</v>
      </c>
      <c r="C463">
        <v>3.9630000000000001</v>
      </c>
      <c r="D463">
        <v>5.6420000000000003</v>
      </c>
      <c r="E463">
        <f t="shared" si="14"/>
        <v>1.6790000000000003</v>
      </c>
      <c r="G463">
        <v>3.5979999999999999</v>
      </c>
      <c r="H463">
        <v>5.5030000000000001</v>
      </c>
      <c r="I463">
        <f t="shared" si="15"/>
        <v>1.9050000000000002</v>
      </c>
    </row>
    <row r="464" spans="2:9" x14ac:dyDescent="0.35">
      <c r="B464" s="262">
        <v>44978</v>
      </c>
      <c r="C464">
        <v>3.98</v>
      </c>
      <c r="D464">
        <v>5.6520000000000001</v>
      </c>
      <c r="E464">
        <f t="shared" si="14"/>
        <v>1.6720000000000002</v>
      </c>
      <c r="G464">
        <v>3.6120000000000001</v>
      </c>
      <c r="H464">
        <v>5.5030000000000001</v>
      </c>
      <c r="I464">
        <f t="shared" si="15"/>
        <v>1.891</v>
      </c>
    </row>
    <row r="465" spans="2:9" x14ac:dyDescent="0.35">
      <c r="B465" s="262">
        <v>44977</v>
      </c>
      <c r="C465">
        <v>3.86</v>
      </c>
      <c r="D465">
        <v>5.5140000000000002</v>
      </c>
      <c r="E465">
        <f t="shared" si="14"/>
        <v>1.6540000000000004</v>
      </c>
      <c r="G465">
        <v>3.4689999999999999</v>
      </c>
      <c r="H465">
        <v>5.3449999999999998</v>
      </c>
      <c r="I465">
        <f t="shared" si="15"/>
        <v>1.8759999999999999</v>
      </c>
    </row>
    <row r="466" spans="2:9" x14ac:dyDescent="0.35">
      <c r="B466" s="262">
        <v>44974</v>
      </c>
      <c r="C466">
        <v>3.9049999999999998</v>
      </c>
      <c r="D466">
        <v>5.5549999999999997</v>
      </c>
      <c r="E466">
        <f t="shared" si="14"/>
        <v>1.65</v>
      </c>
      <c r="G466">
        <v>3.5110000000000001</v>
      </c>
      <c r="H466">
        <v>5.3860000000000001</v>
      </c>
      <c r="I466">
        <f t="shared" si="15"/>
        <v>1.875</v>
      </c>
    </row>
    <row r="467" spans="2:9" x14ac:dyDescent="0.35">
      <c r="B467" s="262">
        <v>44973</v>
      </c>
      <c r="C467">
        <v>3.8730000000000002</v>
      </c>
      <c r="D467">
        <v>5.5220000000000002</v>
      </c>
      <c r="E467">
        <f t="shared" si="14"/>
        <v>1.649</v>
      </c>
      <c r="G467">
        <v>3.4969999999999999</v>
      </c>
      <c r="H467">
        <v>5.3639999999999999</v>
      </c>
      <c r="I467">
        <f t="shared" si="15"/>
        <v>1.867</v>
      </c>
    </row>
    <row r="468" spans="2:9" x14ac:dyDescent="0.35">
      <c r="B468" s="262">
        <v>44972</v>
      </c>
      <c r="C468">
        <v>3.85</v>
      </c>
      <c r="D468">
        <v>5.5010000000000003</v>
      </c>
      <c r="E468">
        <f t="shared" si="14"/>
        <v>1.6510000000000002</v>
      </c>
      <c r="G468">
        <v>3.484</v>
      </c>
      <c r="H468">
        <v>5.3460000000000001</v>
      </c>
      <c r="I468">
        <f t="shared" si="15"/>
        <v>1.8620000000000001</v>
      </c>
    </row>
    <row r="469" spans="2:9" x14ac:dyDescent="0.35">
      <c r="B469" s="262">
        <v>44971</v>
      </c>
      <c r="C469">
        <v>3.8780000000000001</v>
      </c>
      <c r="D469">
        <v>5.5350000000000001</v>
      </c>
      <c r="E469">
        <f t="shared" si="14"/>
        <v>1.657</v>
      </c>
      <c r="G469">
        <v>3.5179999999999998</v>
      </c>
      <c r="H469">
        <v>5.3819999999999997</v>
      </c>
      <c r="I469">
        <f t="shared" si="15"/>
        <v>1.8639999999999999</v>
      </c>
    </row>
    <row r="470" spans="2:9" x14ac:dyDescent="0.35">
      <c r="B470" s="262">
        <v>44970</v>
      </c>
      <c r="C470">
        <v>3.786</v>
      </c>
      <c r="D470">
        <v>5.4470000000000001</v>
      </c>
      <c r="E470">
        <f t="shared" si="14"/>
        <v>1.661</v>
      </c>
      <c r="G470">
        <v>3.4</v>
      </c>
      <c r="H470">
        <v>5.2610000000000001</v>
      </c>
      <c r="I470">
        <f t="shared" si="15"/>
        <v>1.8610000000000002</v>
      </c>
    </row>
    <row r="471" spans="2:9" x14ac:dyDescent="0.35">
      <c r="B471" s="262">
        <v>44967</v>
      </c>
      <c r="C471">
        <v>3.7810000000000001</v>
      </c>
      <c r="D471">
        <v>5.4379999999999997</v>
      </c>
      <c r="E471">
        <f t="shared" si="14"/>
        <v>1.6569999999999996</v>
      </c>
      <c r="G471">
        <v>3.3940000000000001</v>
      </c>
      <c r="H471">
        <v>5.2519999999999998</v>
      </c>
      <c r="I471">
        <f t="shared" si="15"/>
        <v>1.8579999999999997</v>
      </c>
    </row>
    <row r="472" spans="2:9" x14ac:dyDescent="0.35">
      <c r="B472" s="262">
        <v>44966</v>
      </c>
      <c r="C472">
        <v>3.6960000000000002</v>
      </c>
      <c r="D472">
        <v>5.351</v>
      </c>
      <c r="E472">
        <f t="shared" si="14"/>
        <v>1.6549999999999998</v>
      </c>
      <c r="G472">
        <v>3.2890000000000001</v>
      </c>
      <c r="H472">
        <v>5.1369999999999996</v>
      </c>
      <c r="I472">
        <f t="shared" si="15"/>
        <v>1.8479999999999994</v>
      </c>
    </row>
    <row r="473" spans="2:9" x14ac:dyDescent="0.35">
      <c r="B473" s="262">
        <v>44965</v>
      </c>
      <c r="C473">
        <v>3.7229999999999999</v>
      </c>
      <c r="D473">
        <v>5.375</v>
      </c>
      <c r="E473">
        <f t="shared" si="14"/>
        <v>1.6520000000000001</v>
      </c>
      <c r="G473">
        <v>3.3109999999999999</v>
      </c>
      <c r="H473">
        <v>5.15</v>
      </c>
      <c r="I473">
        <f t="shared" si="15"/>
        <v>1.8390000000000004</v>
      </c>
    </row>
    <row r="474" spans="2:9" x14ac:dyDescent="0.35">
      <c r="B474" s="262">
        <v>44964</v>
      </c>
      <c r="C474">
        <v>3.718</v>
      </c>
      <c r="D474">
        <v>5.3620000000000001</v>
      </c>
      <c r="E474">
        <f t="shared" si="14"/>
        <v>1.6440000000000001</v>
      </c>
      <c r="G474">
        <v>3.3149999999999999</v>
      </c>
      <c r="H474">
        <v>5.1550000000000002</v>
      </c>
      <c r="I474">
        <f t="shared" si="15"/>
        <v>1.8400000000000003</v>
      </c>
    </row>
    <row r="475" spans="2:9" x14ac:dyDescent="0.35">
      <c r="B475" s="262">
        <v>44963</v>
      </c>
      <c r="C475">
        <v>3.6579999999999999</v>
      </c>
      <c r="D475">
        <v>5.3239999999999998</v>
      </c>
      <c r="E475">
        <f t="shared" si="14"/>
        <v>1.6659999999999999</v>
      </c>
      <c r="G475">
        <v>3.2410000000000001</v>
      </c>
      <c r="H475">
        <v>5.0970000000000004</v>
      </c>
      <c r="I475">
        <f t="shared" si="15"/>
        <v>1.8560000000000003</v>
      </c>
    </row>
    <row r="476" spans="2:9" x14ac:dyDescent="0.35">
      <c r="B476" s="262">
        <v>44960</v>
      </c>
      <c r="C476">
        <v>3.5030000000000001</v>
      </c>
      <c r="D476">
        <v>5.1719999999999997</v>
      </c>
      <c r="E476">
        <f t="shared" si="14"/>
        <v>1.6689999999999996</v>
      </c>
      <c r="G476">
        <v>3.052</v>
      </c>
      <c r="H476">
        <v>4.9080000000000004</v>
      </c>
      <c r="I476">
        <f t="shared" si="15"/>
        <v>1.8560000000000003</v>
      </c>
    </row>
    <row r="477" spans="2:9" x14ac:dyDescent="0.35">
      <c r="B477" s="262">
        <v>44959</v>
      </c>
      <c r="C477">
        <v>3.46</v>
      </c>
      <c r="D477">
        <v>5.1109999999999998</v>
      </c>
      <c r="E477">
        <f t="shared" si="14"/>
        <v>1.6509999999999998</v>
      </c>
      <c r="G477">
        <v>3.0030000000000001</v>
      </c>
      <c r="H477">
        <v>4.8579999999999997</v>
      </c>
      <c r="I477">
        <f t="shared" si="15"/>
        <v>1.8549999999999995</v>
      </c>
    </row>
    <row r="478" spans="2:9" x14ac:dyDescent="0.35">
      <c r="B478" s="262">
        <v>44958</v>
      </c>
      <c r="C478">
        <v>3.7010000000000001</v>
      </c>
      <c r="D478">
        <v>5.3810000000000002</v>
      </c>
      <c r="E478">
        <f t="shared" si="14"/>
        <v>1.6800000000000002</v>
      </c>
      <c r="G478">
        <v>3.3039999999999998</v>
      </c>
      <c r="H478">
        <v>5.1890000000000001</v>
      </c>
      <c r="I478">
        <f t="shared" si="15"/>
        <v>1.8850000000000002</v>
      </c>
    </row>
    <row r="479" spans="2:9" x14ac:dyDescent="0.35">
      <c r="B479" s="262">
        <v>44957</v>
      </c>
      <c r="C479">
        <v>3.7160000000000002</v>
      </c>
      <c r="D479">
        <v>5.3949999999999996</v>
      </c>
      <c r="E479">
        <f t="shared" si="14"/>
        <v>1.6789999999999994</v>
      </c>
      <c r="G479">
        <v>3.33</v>
      </c>
      <c r="H479">
        <v>5.2220000000000004</v>
      </c>
      <c r="I479">
        <f t="shared" si="15"/>
        <v>1.8920000000000003</v>
      </c>
    </row>
    <row r="480" spans="2:9" x14ac:dyDescent="0.35">
      <c r="B480" s="262">
        <v>44956</v>
      </c>
      <c r="C480">
        <v>3.7090000000000001</v>
      </c>
      <c r="D480">
        <v>5.3680000000000003</v>
      </c>
      <c r="E480">
        <f t="shared" si="14"/>
        <v>1.6590000000000003</v>
      </c>
      <c r="G480">
        <v>3.3340000000000001</v>
      </c>
      <c r="H480">
        <v>5.2169999999999996</v>
      </c>
      <c r="I480">
        <f t="shared" si="15"/>
        <v>1.8829999999999996</v>
      </c>
    </row>
    <row r="481" spans="2:9" x14ac:dyDescent="0.35">
      <c r="B481" s="262">
        <v>44953</v>
      </c>
      <c r="C481">
        <v>3.7029999999999998</v>
      </c>
      <c r="D481">
        <v>5.3620000000000001</v>
      </c>
      <c r="E481">
        <f t="shared" si="14"/>
        <v>1.6590000000000003</v>
      </c>
      <c r="G481">
        <v>3.3210000000000002</v>
      </c>
      <c r="H481">
        <v>5.2060000000000004</v>
      </c>
      <c r="I481">
        <f t="shared" si="15"/>
        <v>1.8850000000000002</v>
      </c>
    </row>
    <row r="482" spans="2:9" x14ac:dyDescent="0.35">
      <c r="B482" s="262">
        <v>44952</v>
      </c>
      <c r="C482">
        <v>3.6920000000000002</v>
      </c>
      <c r="D482">
        <v>5.3479999999999999</v>
      </c>
      <c r="E482">
        <f t="shared" si="14"/>
        <v>1.6559999999999997</v>
      </c>
      <c r="G482">
        <v>3.3149999999999999</v>
      </c>
      <c r="H482">
        <v>5.1959999999999997</v>
      </c>
      <c r="I482">
        <f t="shared" si="15"/>
        <v>1.8809999999999998</v>
      </c>
    </row>
    <row r="483" spans="2:9" x14ac:dyDescent="0.35">
      <c r="B483" s="262">
        <v>44951</v>
      </c>
      <c r="C483">
        <v>3.613</v>
      </c>
      <c r="D483">
        <v>5.2960000000000003</v>
      </c>
      <c r="E483">
        <f t="shared" si="14"/>
        <v>1.6830000000000003</v>
      </c>
      <c r="G483">
        <v>3.24</v>
      </c>
      <c r="H483">
        <v>5.1470000000000002</v>
      </c>
      <c r="I483">
        <f t="shared" si="15"/>
        <v>1.907</v>
      </c>
    </row>
    <row r="484" spans="2:9" x14ac:dyDescent="0.35">
      <c r="B484" s="262">
        <v>44950</v>
      </c>
      <c r="C484">
        <v>3.6379999999999999</v>
      </c>
      <c r="D484">
        <v>5.3330000000000002</v>
      </c>
      <c r="E484">
        <f t="shared" si="14"/>
        <v>1.6950000000000003</v>
      </c>
      <c r="G484">
        <v>3.2730000000000001</v>
      </c>
      <c r="H484">
        <v>5.1909999999999998</v>
      </c>
      <c r="I484">
        <f t="shared" si="15"/>
        <v>1.9179999999999997</v>
      </c>
    </row>
    <row r="485" spans="2:9" x14ac:dyDescent="0.35">
      <c r="B485" s="262">
        <v>44949</v>
      </c>
      <c r="C485">
        <v>3.7149999999999999</v>
      </c>
      <c r="D485">
        <v>5.4039999999999999</v>
      </c>
      <c r="E485">
        <f t="shared" si="14"/>
        <v>1.6890000000000001</v>
      </c>
      <c r="G485">
        <v>3.3580000000000001</v>
      </c>
      <c r="H485">
        <v>5.274</v>
      </c>
      <c r="I485">
        <f t="shared" si="15"/>
        <v>1.9159999999999999</v>
      </c>
    </row>
    <row r="486" spans="2:9" x14ac:dyDescent="0.35">
      <c r="B486" s="262">
        <v>44946</v>
      </c>
      <c r="C486">
        <v>3.726</v>
      </c>
      <c r="D486">
        <v>5.4180000000000001</v>
      </c>
      <c r="E486">
        <f t="shared" si="14"/>
        <v>1.6920000000000002</v>
      </c>
      <c r="G486">
        <v>3.3740000000000001</v>
      </c>
      <c r="H486">
        <v>5.2880000000000003</v>
      </c>
      <c r="I486">
        <f t="shared" si="15"/>
        <v>1.9140000000000001</v>
      </c>
    </row>
    <row r="487" spans="2:9" x14ac:dyDescent="0.35">
      <c r="B487" s="262">
        <v>44945</v>
      </c>
      <c r="C487">
        <v>3.6120000000000001</v>
      </c>
      <c r="D487">
        <v>5.3280000000000003</v>
      </c>
      <c r="E487">
        <f t="shared" si="14"/>
        <v>1.7160000000000002</v>
      </c>
      <c r="G487">
        <v>3.2719999999999998</v>
      </c>
      <c r="H487">
        <v>5.2009999999999996</v>
      </c>
      <c r="I487">
        <f t="shared" si="15"/>
        <v>1.9289999999999998</v>
      </c>
    </row>
    <row r="488" spans="2:9" x14ac:dyDescent="0.35">
      <c r="B488" s="262">
        <v>44944</v>
      </c>
      <c r="C488">
        <v>3.669</v>
      </c>
      <c r="D488">
        <v>5.3579999999999997</v>
      </c>
      <c r="E488">
        <f t="shared" si="14"/>
        <v>1.6889999999999996</v>
      </c>
      <c r="G488">
        <v>3.3109999999999999</v>
      </c>
      <c r="H488">
        <v>5.2</v>
      </c>
      <c r="I488">
        <f t="shared" si="15"/>
        <v>1.8890000000000002</v>
      </c>
    </row>
    <row r="489" spans="2:9" x14ac:dyDescent="0.35">
      <c r="B489" s="262">
        <v>44943</v>
      </c>
      <c r="C489">
        <v>3.6760000000000002</v>
      </c>
      <c r="D489">
        <v>5.3719999999999999</v>
      </c>
      <c r="E489">
        <f t="shared" si="14"/>
        <v>1.6959999999999997</v>
      </c>
      <c r="G489">
        <v>3.3210000000000002</v>
      </c>
      <c r="H489">
        <v>5.2169999999999996</v>
      </c>
      <c r="I489">
        <f t="shared" si="15"/>
        <v>1.8959999999999995</v>
      </c>
    </row>
    <row r="490" spans="2:9" x14ac:dyDescent="0.35">
      <c r="B490" s="262">
        <v>44942</v>
      </c>
      <c r="C490">
        <v>3.7389999999999999</v>
      </c>
      <c r="D490">
        <v>5.4320000000000004</v>
      </c>
      <c r="E490">
        <f t="shared" si="14"/>
        <v>1.6930000000000005</v>
      </c>
      <c r="G490">
        <v>3.3820000000000001</v>
      </c>
      <c r="H490">
        <v>5.2720000000000002</v>
      </c>
      <c r="I490">
        <f t="shared" si="15"/>
        <v>1.8900000000000001</v>
      </c>
    </row>
    <row r="491" spans="2:9" x14ac:dyDescent="0.35">
      <c r="B491" s="262">
        <v>44939</v>
      </c>
      <c r="C491">
        <v>3.7290000000000001</v>
      </c>
      <c r="D491">
        <v>5.4329999999999998</v>
      </c>
      <c r="E491">
        <f t="shared" si="14"/>
        <v>1.7039999999999997</v>
      </c>
      <c r="G491">
        <v>3.3639999999999999</v>
      </c>
      <c r="H491">
        <v>5.2569999999999997</v>
      </c>
      <c r="I491">
        <f t="shared" si="15"/>
        <v>1.8929999999999998</v>
      </c>
    </row>
    <row r="492" spans="2:9" x14ac:dyDescent="0.35">
      <c r="B492" s="262">
        <v>44938</v>
      </c>
      <c r="C492">
        <v>3.7</v>
      </c>
      <c r="D492">
        <v>5.431</v>
      </c>
      <c r="E492">
        <f t="shared" si="14"/>
        <v>1.7309999999999999</v>
      </c>
      <c r="G492">
        <v>3.331</v>
      </c>
      <c r="H492">
        <v>5.25</v>
      </c>
      <c r="I492">
        <f t="shared" si="15"/>
        <v>1.919</v>
      </c>
    </row>
    <row r="493" spans="2:9" x14ac:dyDescent="0.35">
      <c r="B493" s="262">
        <v>44937</v>
      </c>
      <c r="C493">
        <v>3.7719999999999998</v>
      </c>
      <c r="D493">
        <v>5.5380000000000003</v>
      </c>
      <c r="E493">
        <f t="shared" si="14"/>
        <v>1.7660000000000005</v>
      </c>
      <c r="G493">
        <v>3.407</v>
      </c>
      <c r="H493">
        <v>5.367</v>
      </c>
      <c r="I493">
        <f t="shared" si="15"/>
        <v>1.96</v>
      </c>
    </row>
    <row r="494" spans="2:9" x14ac:dyDescent="0.35">
      <c r="B494" s="262">
        <v>44936</v>
      </c>
      <c r="C494">
        <v>3.9129999999999998</v>
      </c>
      <c r="D494">
        <v>5.7240000000000002</v>
      </c>
      <c r="E494">
        <f t="shared" si="14"/>
        <v>1.8110000000000004</v>
      </c>
      <c r="G494">
        <v>3.5550000000000002</v>
      </c>
      <c r="H494">
        <v>5.5590000000000002</v>
      </c>
      <c r="I494">
        <f t="shared" si="15"/>
        <v>2.004</v>
      </c>
    </row>
    <row r="495" spans="2:9" x14ac:dyDescent="0.35">
      <c r="B495" s="262">
        <v>44935</v>
      </c>
      <c r="C495">
        <v>3.9239999999999999</v>
      </c>
      <c r="D495">
        <v>5.7629999999999999</v>
      </c>
      <c r="E495">
        <f t="shared" si="14"/>
        <v>1.839</v>
      </c>
      <c r="G495">
        <v>3.5230000000000001</v>
      </c>
      <c r="H495">
        <v>5.5369999999999999</v>
      </c>
      <c r="I495">
        <f t="shared" si="15"/>
        <v>2.0139999999999998</v>
      </c>
    </row>
    <row r="496" spans="2:9" x14ac:dyDescent="0.35">
      <c r="B496" s="262">
        <v>44932</v>
      </c>
      <c r="C496">
        <v>3.8780000000000001</v>
      </c>
      <c r="D496">
        <v>5.7450000000000001</v>
      </c>
      <c r="E496">
        <f t="shared" si="14"/>
        <v>1.867</v>
      </c>
      <c r="G496">
        <v>3.4689999999999999</v>
      </c>
      <c r="H496">
        <v>5.52</v>
      </c>
      <c r="I496">
        <f t="shared" si="15"/>
        <v>2.0509999999999997</v>
      </c>
    </row>
    <row r="497" spans="2:9" x14ac:dyDescent="0.35">
      <c r="B497" s="262">
        <v>44931</v>
      </c>
      <c r="C497">
        <v>3.9350000000000001</v>
      </c>
      <c r="D497">
        <v>5.8230000000000004</v>
      </c>
      <c r="E497">
        <f t="shared" si="14"/>
        <v>1.8880000000000003</v>
      </c>
      <c r="G497">
        <v>3.5489999999999999</v>
      </c>
      <c r="H497">
        <v>5.6139999999999999</v>
      </c>
      <c r="I497">
        <f t="shared" si="15"/>
        <v>2.0649999999999999</v>
      </c>
    </row>
    <row r="498" spans="2:9" x14ac:dyDescent="0.35">
      <c r="B498" s="262">
        <v>44930</v>
      </c>
      <c r="C498">
        <v>3.8519999999999999</v>
      </c>
      <c r="D498">
        <v>5.7569999999999997</v>
      </c>
      <c r="E498">
        <f t="shared" si="14"/>
        <v>1.9049999999999998</v>
      </c>
      <c r="G498">
        <v>3.4870000000000001</v>
      </c>
      <c r="H498">
        <v>5.5620000000000003</v>
      </c>
      <c r="I498">
        <f t="shared" si="15"/>
        <v>2.0750000000000002</v>
      </c>
    </row>
    <row r="499" spans="2:9" x14ac:dyDescent="0.35">
      <c r="B499" s="262">
        <v>44929</v>
      </c>
      <c r="C499">
        <v>3.99</v>
      </c>
      <c r="D499">
        <v>5.9020000000000001</v>
      </c>
      <c r="E499">
        <f t="shared" si="14"/>
        <v>1.9119999999999999</v>
      </c>
      <c r="G499">
        <v>3.6480000000000001</v>
      </c>
      <c r="H499">
        <v>5.7279999999999998</v>
      </c>
      <c r="I499">
        <f t="shared" si="15"/>
        <v>2.0799999999999996</v>
      </c>
    </row>
    <row r="500" spans="2:9" x14ac:dyDescent="0.35">
      <c r="B500" s="262">
        <v>44928</v>
      </c>
      <c r="C500">
        <v>3.988</v>
      </c>
      <c r="D500">
        <v>5.9160000000000004</v>
      </c>
      <c r="E500">
        <f t="shared" si="14"/>
        <v>1.9280000000000004</v>
      </c>
      <c r="G500">
        <v>3.665</v>
      </c>
      <c r="H500">
        <v>5.7830000000000004</v>
      </c>
      <c r="I500">
        <f t="shared" si="15"/>
        <v>2.1180000000000003</v>
      </c>
    </row>
    <row r="501" spans="2:9" x14ac:dyDescent="0.35">
      <c r="B501" s="262">
        <v>44925</v>
      </c>
      <c r="C501">
        <v>3.988</v>
      </c>
      <c r="D501">
        <v>5.9160000000000004</v>
      </c>
      <c r="E501">
        <f t="shared" si="14"/>
        <v>1.9280000000000004</v>
      </c>
      <c r="G501">
        <v>3.665</v>
      </c>
      <c r="H501">
        <v>5.7830000000000004</v>
      </c>
      <c r="I501">
        <f t="shared" si="15"/>
        <v>2.1180000000000003</v>
      </c>
    </row>
    <row r="502" spans="2:9" x14ac:dyDescent="0.35">
      <c r="B502" s="262">
        <v>44924</v>
      </c>
      <c r="C502">
        <v>3.99</v>
      </c>
      <c r="D502">
        <v>5.9210000000000003</v>
      </c>
      <c r="E502">
        <f t="shared" si="14"/>
        <v>1.931</v>
      </c>
      <c r="G502">
        <v>3.657</v>
      </c>
      <c r="H502">
        <v>5.7750000000000004</v>
      </c>
      <c r="I502">
        <f t="shared" si="15"/>
        <v>2.1180000000000003</v>
      </c>
    </row>
    <row r="503" spans="2:9" x14ac:dyDescent="0.35">
      <c r="B503" s="262">
        <v>44923</v>
      </c>
      <c r="C503">
        <v>3.9769999999999999</v>
      </c>
      <c r="D503">
        <v>5.9139999999999997</v>
      </c>
      <c r="E503">
        <f t="shared" si="14"/>
        <v>1.9369999999999998</v>
      </c>
      <c r="G503">
        <v>3.6549999999999998</v>
      </c>
      <c r="H503">
        <v>5.77</v>
      </c>
      <c r="I503">
        <f t="shared" si="15"/>
        <v>2.1149999999999998</v>
      </c>
    </row>
    <row r="504" spans="2:9" x14ac:dyDescent="0.35">
      <c r="B504" s="262">
        <v>44922</v>
      </c>
      <c r="C504">
        <v>3.95</v>
      </c>
      <c r="D504">
        <v>5.8959999999999999</v>
      </c>
      <c r="E504">
        <f t="shared" si="14"/>
        <v>1.9459999999999997</v>
      </c>
      <c r="G504">
        <v>3.6339999999999999</v>
      </c>
      <c r="H504">
        <v>5.7539999999999996</v>
      </c>
      <c r="I504">
        <f t="shared" si="15"/>
        <v>2.1199999999999997</v>
      </c>
    </row>
    <row r="505" spans="2:9" x14ac:dyDescent="0.35">
      <c r="B505" s="262">
        <v>44921</v>
      </c>
      <c r="C505">
        <v>3.95</v>
      </c>
      <c r="D505">
        <v>5.8959999999999999</v>
      </c>
      <c r="E505">
        <f t="shared" si="14"/>
        <v>1.9459999999999997</v>
      </c>
      <c r="G505">
        <v>3.6339999999999999</v>
      </c>
      <c r="H505">
        <v>5.7539999999999996</v>
      </c>
      <c r="I505">
        <f t="shared" si="15"/>
        <v>2.1199999999999997</v>
      </c>
    </row>
    <row r="506" spans="2:9" x14ac:dyDescent="0.35">
      <c r="B506" s="262">
        <v>44918</v>
      </c>
      <c r="C506">
        <v>3.95</v>
      </c>
      <c r="D506">
        <v>5.8959999999999999</v>
      </c>
      <c r="E506">
        <f t="shared" si="14"/>
        <v>1.9459999999999997</v>
      </c>
      <c r="G506">
        <v>3.6339999999999999</v>
      </c>
      <c r="H506">
        <v>5.7539999999999996</v>
      </c>
      <c r="I506">
        <f t="shared" si="15"/>
        <v>2.1199999999999997</v>
      </c>
    </row>
    <row r="507" spans="2:9" x14ac:dyDescent="0.35">
      <c r="B507" s="262">
        <v>44917</v>
      </c>
      <c r="C507">
        <v>3.9169999999999998</v>
      </c>
      <c r="D507">
        <v>5.8639999999999999</v>
      </c>
      <c r="E507">
        <f t="shared" si="14"/>
        <v>1.9470000000000001</v>
      </c>
      <c r="G507">
        <v>3.5870000000000002</v>
      </c>
      <c r="H507">
        <v>5.7039999999999997</v>
      </c>
      <c r="I507">
        <f t="shared" si="15"/>
        <v>2.1169999999999995</v>
      </c>
    </row>
    <row r="508" spans="2:9" x14ac:dyDescent="0.35">
      <c r="B508" s="262">
        <v>44916</v>
      </c>
      <c r="C508">
        <v>3.895</v>
      </c>
      <c r="D508">
        <v>5.84</v>
      </c>
      <c r="E508">
        <f t="shared" si="14"/>
        <v>1.9449999999999998</v>
      </c>
      <c r="G508">
        <v>3.5680000000000001</v>
      </c>
      <c r="H508">
        <v>5.6749999999999998</v>
      </c>
      <c r="I508">
        <f t="shared" si="15"/>
        <v>2.1069999999999998</v>
      </c>
    </row>
    <row r="509" spans="2:9" x14ac:dyDescent="0.35">
      <c r="B509" s="262">
        <v>44915</v>
      </c>
      <c r="C509">
        <v>3.919</v>
      </c>
      <c r="D509">
        <v>5.8869999999999996</v>
      </c>
      <c r="E509">
        <f t="shared" si="14"/>
        <v>1.9679999999999995</v>
      </c>
      <c r="G509">
        <v>3.5880000000000001</v>
      </c>
      <c r="H509">
        <v>5.7080000000000002</v>
      </c>
      <c r="I509">
        <f t="shared" si="15"/>
        <v>2.12</v>
      </c>
    </row>
    <row r="510" spans="2:9" x14ac:dyDescent="0.35">
      <c r="B510" s="262">
        <v>44914</v>
      </c>
      <c r="C510">
        <v>3.85</v>
      </c>
      <c r="D510">
        <v>5.8019999999999996</v>
      </c>
      <c r="E510">
        <f t="shared" si="14"/>
        <v>1.9519999999999995</v>
      </c>
      <c r="G510">
        <v>3.4950000000000001</v>
      </c>
      <c r="H510">
        <v>5.6</v>
      </c>
      <c r="I510">
        <f t="shared" si="15"/>
        <v>2.1049999999999995</v>
      </c>
    </row>
    <row r="511" spans="2:9" x14ac:dyDescent="0.35">
      <c r="B511" s="262">
        <v>44911</v>
      </c>
      <c r="C511">
        <v>3.68</v>
      </c>
      <c r="D511">
        <v>5.6260000000000003</v>
      </c>
      <c r="E511">
        <f t="shared" si="14"/>
        <v>1.9460000000000002</v>
      </c>
      <c r="G511">
        <v>3.3239999999999998</v>
      </c>
      <c r="H511">
        <v>5.4180000000000001</v>
      </c>
      <c r="I511">
        <f t="shared" si="15"/>
        <v>2.0940000000000003</v>
      </c>
    </row>
    <row r="512" spans="2:9" x14ac:dyDescent="0.35">
      <c r="B512" s="262">
        <v>44910</v>
      </c>
      <c r="C512">
        <v>3.6269999999999998</v>
      </c>
      <c r="D512">
        <v>5.5650000000000004</v>
      </c>
      <c r="E512">
        <f t="shared" si="14"/>
        <v>1.9380000000000006</v>
      </c>
      <c r="G512">
        <v>3.2389999999999999</v>
      </c>
      <c r="H512">
        <v>5.3289999999999997</v>
      </c>
      <c r="I512">
        <f t="shared" si="15"/>
        <v>2.09</v>
      </c>
    </row>
    <row r="513" spans="2:9" x14ac:dyDescent="0.35">
      <c r="B513" s="262">
        <v>44909</v>
      </c>
      <c r="C513">
        <v>3.6890000000000001</v>
      </c>
      <c r="D513">
        <v>5.6280000000000001</v>
      </c>
      <c r="E513">
        <f t="shared" si="14"/>
        <v>1.9390000000000001</v>
      </c>
      <c r="G513">
        <v>3.3090000000000002</v>
      </c>
      <c r="H513">
        <v>5.4020000000000001</v>
      </c>
      <c r="I513">
        <f t="shared" si="15"/>
        <v>2.093</v>
      </c>
    </row>
    <row r="514" spans="2:9" x14ac:dyDescent="0.35">
      <c r="B514" s="262">
        <v>44908</v>
      </c>
      <c r="C514">
        <v>3.7010000000000001</v>
      </c>
      <c r="D514">
        <v>5.6529999999999996</v>
      </c>
      <c r="E514">
        <f t="shared" si="14"/>
        <v>1.9519999999999995</v>
      </c>
      <c r="G514">
        <v>3.2949999999999999</v>
      </c>
      <c r="H514">
        <v>5.3879999999999999</v>
      </c>
      <c r="I514">
        <f t="shared" si="15"/>
        <v>2.093</v>
      </c>
    </row>
    <row r="515" spans="2:9" x14ac:dyDescent="0.35">
      <c r="B515" s="262">
        <v>44907</v>
      </c>
      <c r="C515">
        <v>3.605</v>
      </c>
      <c r="D515">
        <v>5.5750000000000002</v>
      </c>
      <c r="E515">
        <f t="shared" si="14"/>
        <v>1.9700000000000002</v>
      </c>
      <c r="G515">
        <v>3.1960000000000002</v>
      </c>
      <c r="H515">
        <v>5.3079999999999998</v>
      </c>
      <c r="I515">
        <f t="shared" si="15"/>
        <v>2.1119999999999997</v>
      </c>
    </row>
    <row r="516" spans="2:9" x14ac:dyDescent="0.35">
      <c r="B516" s="262">
        <v>44904</v>
      </c>
      <c r="C516">
        <v>3.57</v>
      </c>
      <c r="D516">
        <v>5.5439999999999996</v>
      </c>
      <c r="E516">
        <f t="shared" si="14"/>
        <v>1.9739999999999998</v>
      </c>
      <c r="G516">
        <v>3.1760000000000002</v>
      </c>
      <c r="H516">
        <v>5.2930000000000001</v>
      </c>
      <c r="I516">
        <f t="shared" si="15"/>
        <v>2.117</v>
      </c>
    </row>
    <row r="517" spans="2:9" x14ac:dyDescent="0.35">
      <c r="B517" s="262">
        <v>44903</v>
      </c>
      <c r="C517">
        <v>3.5110000000000001</v>
      </c>
      <c r="D517">
        <v>5.4939999999999998</v>
      </c>
      <c r="E517">
        <f t="shared" si="14"/>
        <v>1.9829999999999997</v>
      </c>
      <c r="G517">
        <v>3.085</v>
      </c>
      <c r="H517">
        <v>5.2149999999999999</v>
      </c>
      <c r="I517">
        <f t="shared" si="15"/>
        <v>2.13</v>
      </c>
    </row>
    <row r="518" spans="2:9" x14ac:dyDescent="0.35">
      <c r="B518" s="262">
        <v>44902</v>
      </c>
      <c r="C518">
        <v>3.4630000000000001</v>
      </c>
      <c r="D518">
        <v>5.4450000000000003</v>
      </c>
      <c r="E518">
        <f t="shared" si="14"/>
        <v>1.9820000000000002</v>
      </c>
      <c r="G518">
        <v>3.04</v>
      </c>
      <c r="H518">
        <v>5.1710000000000003</v>
      </c>
      <c r="I518">
        <f t="shared" si="15"/>
        <v>2.1310000000000002</v>
      </c>
    </row>
    <row r="519" spans="2:9" x14ac:dyDescent="0.35">
      <c r="B519" s="262">
        <v>44901</v>
      </c>
      <c r="C519">
        <v>3.488</v>
      </c>
      <c r="D519">
        <v>5.4619999999999997</v>
      </c>
      <c r="E519">
        <f t="shared" si="14"/>
        <v>1.9739999999999998</v>
      </c>
      <c r="G519">
        <v>3.073</v>
      </c>
      <c r="H519">
        <v>5.1980000000000004</v>
      </c>
      <c r="I519">
        <f t="shared" si="15"/>
        <v>2.1250000000000004</v>
      </c>
    </row>
    <row r="520" spans="2:9" x14ac:dyDescent="0.35">
      <c r="B520" s="262">
        <v>44900</v>
      </c>
      <c r="C520">
        <v>3.496</v>
      </c>
      <c r="D520">
        <v>5.444</v>
      </c>
      <c r="E520">
        <f t="shared" si="14"/>
        <v>1.948</v>
      </c>
      <c r="G520">
        <v>3.0990000000000002</v>
      </c>
      <c r="H520">
        <v>5.218</v>
      </c>
      <c r="I520">
        <f t="shared" si="15"/>
        <v>2.1189999999999998</v>
      </c>
    </row>
    <row r="521" spans="2:9" x14ac:dyDescent="0.35">
      <c r="B521" s="262">
        <v>44897</v>
      </c>
      <c r="C521">
        <v>3.5470000000000002</v>
      </c>
      <c r="D521">
        <v>5.4960000000000004</v>
      </c>
      <c r="E521">
        <f t="shared" si="14"/>
        <v>1.9490000000000003</v>
      </c>
      <c r="G521">
        <v>3.1480000000000001</v>
      </c>
      <c r="H521">
        <v>5.2880000000000003</v>
      </c>
      <c r="I521">
        <f t="shared" si="15"/>
        <v>2.14</v>
      </c>
    </row>
    <row r="522" spans="2:9" x14ac:dyDescent="0.35">
      <c r="B522" s="262">
        <v>44896</v>
      </c>
      <c r="C522">
        <v>3.476</v>
      </c>
      <c r="D522">
        <v>5.4169999999999998</v>
      </c>
      <c r="E522">
        <f t="shared" si="14"/>
        <v>1.9409999999999998</v>
      </c>
      <c r="G522">
        <v>3.097</v>
      </c>
      <c r="H522">
        <v>5.24</v>
      </c>
      <c r="I522">
        <f t="shared" si="15"/>
        <v>2.1430000000000002</v>
      </c>
    </row>
    <row r="523" spans="2:9" x14ac:dyDescent="0.35">
      <c r="B523" s="262">
        <v>44895</v>
      </c>
      <c r="C523">
        <v>3.5209999999999999</v>
      </c>
      <c r="D523">
        <v>5.4640000000000004</v>
      </c>
      <c r="E523">
        <f t="shared" si="14"/>
        <v>1.9430000000000005</v>
      </c>
      <c r="G523">
        <v>3.1549999999999998</v>
      </c>
      <c r="H523">
        <v>5.31</v>
      </c>
      <c r="I523">
        <f t="shared" si="15"/>
        <v>2.1549999999999998</v>
      </c>
    </row>
    <row r="524" spans="2:9" x14ac:dyDescent="0.35">
      <c r="B524" s="262">
        <v>44894</v>
      </c>
      <c r="C524">
        <v>3.452</v>
      </c>
      <c r="D524">
        <v>5.3849999999999998</v>
      </c>
      <c r="E524">
        <f t="shared" ref="E524:E587" si="16">D524-C524</f>
        <v>1.9329999999999998</v>
      </c>
      <c r="G524">
        <v>3.0950000000000002</v>
      </c>
      <c r="H524">
        <v>5.2409999999999997</v>
      </c>
      <c r="I524">
        <f t="shared" ref="I524:I587" si="17">H524-G524</f>
        <v>2.1459999999999995</v>
      </c>
    </row>
    <row r="525" spans="2:9" x14ac:dyDescent="0.35">
      <c r="B525" s="262">
        <v>44893</v>
      </c>
      <c r="C525">
        <v>3.4860000000000002</v>
      </c>
      <c r="D525">
        <v>5.41</v>
      </c>
      <c r="E525">
        <f t="shared" si="16"/>
        <v>1.9239999999999999</v>
      </c>
      <c r="G525">
        <v>3.12</v>
      </c>
      <c r="H525">
        <v>5.2530000000000001</v>
      </c>
      <c r="I525">
        <f t="shared" si="17"/>
        <v>2.133</v>
      </c>
    </row>
    <row r="526" spans="2:9" x14ac:dyDescent="0.35">
      <c r="B526" s="262">
        <v>44890</v>
      </c>
      <c r="C526">
        <v>3.472</v>
      </c>
      <c r="D526">
        <v>5.3929999999999998</v>
      </c>
      <c r="E526">
        <f t="shared" si="16"/>
        <v>1.9209999999999998</v>
      </c>
      <c r="G526">
        <v>3.117</v>
      </c>
      <c r="H526">
        <v>5.2480000000000002</v>
      </c>
      <c r="I526">
        <f t="shared" si="17"/>
        <v>2.1310000000000002</v>
      </c>
    </row>
    <row r="527" spans="2:9" x14ac:dyDescent="0.35">
      <c r="B527" s="262">
        <v>44889</v>
      </c>
      <c r="C527">
        <v>3.403</v>
      </c>
      <c r="D527">
        <v>5.3360000000000003</v>
      </c>
      <c r="E527">
        <f t="shared" si="16"/>
        <v>1.9330000000000003</v>
      </c>
      <c r="G527">
        <v>3.032</v>
      </c>
      <c r="H527">
        <v>5.1779999999999999</v>
      </c>
      <c r="I527">
        <f t="shared" si="17"/>
        <v>2.1459999999999999</v>
      </c>
    </row>
    <row r="528" spans="2:9" x14ac:dyDescent="0.35">
      <c r="B528" s="262">
        <v>44888</v>
      </c>
      <c r="C528">
        <v>3.3450000000000002</v>
      </c>
      <c r="D528">
        <v>5.29</v>
      </c>
      <c r="E528">
        <f t="shared" si="16"/>
        <v>1.9449999999999998</v>
      </c>
      <c r="G528">
        <v>3.008</v>
      </c>
      <c r="H528">
        <v>5.17</v>
      </c>
      <c r="I528">
        <f t="shared" si="17"/>
        <v>2.1619999999999999</v>
      </c>
    </row>
    <row r="529" spans="2:9" x14ac:dyDescent="0.35">
      <c r="B529" s="262">
        <v>44887</v>
      </c>
      <c r="C529">
        <v>3.4750000000000001</v>
      </c>
      <c r="D529">
        <v>5.4589999999999996</v>
      </c>
      <c r="E529">
        <f t="shared" si="16"/>
        <v>1.9839999999999995</v>
      </c>
      <c r="G529">
        <v>3.133</v>
      </c>
      <c r="H529">
        <v>5.3120000000000003</v>
      </c>
      <c r="I529">
        <f t="shared" si="17"/>
        <v>2.1790000000000003</v>
      </c>
    </row>
    <row r="530" spans="2:9" x14ac:dyDescent="0.35">
      <c r="B530" s="262">
        <v>44886</v>
      </c>
      <c r="C530">
        <v>3.488</v>
      </c>
      <c r="D530">
        <v>5.5090000000000003</v>
      </c>
      <c r="E530">
        <f t="shared" si="16"/>
        <v>2.0210000000000004</v>
      </c>
      <c r="G530">
        <v>3.18</v>
      </c>
      <c r="H530">
        <v>5.3940000000000001</v>
      </c>
      <c r="I530">
        <f t="shared" si="17"/>
        <v>2.214</v>
      </c>
    </row>
    <row r="531" spans="2:9" x14ac:dyDescent="0.35">
      <c r="B531" s="262">
        <v>44883</v>
      </c>
      <c r="C531">
        <v>3.573</v>
      </c>
      <c r="D531">
        <v>5.617</v>
      </c>
      <c r="E531">
        <f t="shared" si="16"/>
        <v>2.044</v>
      </c>
      <c r="G531">
        <v>3.2330000000000001</v>
      </c>
      <c r="H531">
        <v>5.4550000000000001</v>
      </c>
      <c r="I531">
        <f t="shared" si="17"/>
        <v>2.222</v>
      </c>
    </row>
    <row r="532" spans="2:9" x14ac:dyDescent="0.35">
      <c r="B532" s="262">
        <v>44882</v>
      </c>
      <c r="C532">
        <v>3.536</v>
      </c>
      <c r="D532">
        <v>5.5919999999999996</v>
      </c>
      <c r="E532">
        <f t="shared" si="16"/>
        <v>2.0559999999999996</v>
      </c>
      <c r="G532">
        <v>3.1949999999999998</v>
      </c>
      <c r="H532">
        <v>5.4269999999999996</v>
      </c>
      <c r="I532">
        <f t="shared" si="17"/>
        <v>2.2319999999999998</v>
      </c>
    </row>
    <row r="533" spans="2:9" x14ac:dyDescent="0.35">
      <c r="B533" s="262">
        <v>44881</v>
      </c>
      <c r="C533">
        <v>3.49</v>
      </c>
      <c r="D533">
        <v>5.5419999999999998</v>
      </c>
      <c r="E533">
        <f t="shared" si="16"/>
        <v>2.0519999999999996</v>
      </c>
      <c r="G533">
        <v>3.1419999999999999</v>
      </c>
      <c r="H533">
        <v>5.359</v>
      </c>
      <c r="I533">
        <f t="shared" si="17"/>
        <v>2.2170000000000001</v>
      </c>
    </row>
    <row r="534" spans="2:9" x14ac:dyDescent="0.35">
      <c r="B534" s="262">
        <v>44880</v>
      </c>
      <c r="C534">
        <v>3.645</v>
      </c>
      <c r="D534">
        <v>5.7069999999999999</v>
      </c>
      <c r="E534">
        <f t="shared" si="16"/>
        <v>2.0619999999999998</v>
      </c>
      <c r="G534">
        <v>3.29</v>
      </c>
      <c r="H534">
        <v>5.516</v>
      </c>
      <c r="I534">
        <f t="shared" si="17"/>
        <v>2.226</v>
      </c>
    </row>
    <row r="535" spans="2:9" x14ac:dyDescent="0.35">
      <c r="B535" s="262">
        <v>44879</v>
      </c>
      <c r="C535">
        <v>3.6840000000000002</v>
      </c>
      <c r="D535">
        <v>5.7729999999999997</v>
      </c>
      <c r="E535">
        <f t="shared" si="16"/>
        <v>2.0889999999999995</v>
      </c>
      <c r="G535">
        <v>3.3610000000000002</v>
      </c>
      <c r="H535">
        <v>5.6269999999999998</v>
      </c>
      <c r="I535">
        <f t="shared" si="17"/>
        <v>2.2659999999999996</v>
      </c>
    </row>
    <row r="536" spans="2:9" x14ac:dyDescent="0.35">
      <c r="B536" s="262">
        <v>44876</v>
      </c>
      <c r="C536">
        <v>3.6829999999999998</v>
      </c>
      <c r="D536">
        <v>5.7889999999999997</v>
      </c>
      <c r="E536">
        <f t="shared" si="16"/>
        <v>2.1059999999999999</v>
      </c>
      <c r="G536">
        <v>3.3519999999999999</v>
      </c>
      <c r="H536">
        <v>5.6390000000000002</v>
      </c>
      <c r="I536">
        <f t="shared" si="17"/>
        <v>2.2870000000000004</v>
      </c>
    </row>
    <row r="537" spans="2:9" x14ac:dyDescent="0.35">
      <c r="B537" s="262">
        <v>44875</v>
      </c>
      <c r="C537">
        <v>3.6070000000000002</v>
      </c>
      <c r="D537">
        <v>5.766</v>
      </c>
      <c r="E537">
        <f t="shared" si="16"/>
        <v>2.1589999999999998</v>
      </c>
      <c r="G537">
        <v>3.286</v>
      </c>
      <c r="H537">
        <v>5.6260000000000003</v>
      </c>
      <c r="I537">
        <f t="shared" si="17"/>
        <v>2.3400000000000003</v>
      </c>
    </row>
    <row r="538" spans="2:9" x14ac:dyDescent="0.35">
      <c r="B538" s="262">
        <v>44874</v>
      </c>
      <c r="C538">
        <v>3.758</v>
      </c>
      <c r="D538">
        <v>5.9740000000000002</v>
      </c>
      <c r="E538">
        <f t="shared" si="16"/>
        <v>2.2160000000000002</v>
      </c>
      <c r="G538">
        <v>3.4489999999999998</v>
      </c>
      <c r="H538">
        <v>5.8490000000000002</v>
      </c>
      <c r="I538">
        <f t="shared" si="17"/>
        <v>2.4000000000000004</v>
      </c>
    </row>
    <row r="539" spans="2:9" x14ac:dyDescent="0.35">
      <c r="B539" s="262">
        <v>44873</v>
      </c>
      <c r="C539">
        <v>3.9060000000000001</v>
      </c>
      <c r="D539">
        <v>6.1440000000000001</v>
      </c>
      <c r="E539">
        <f t="shared" si="16"/>
        <v>2.238</v>
      </c>
      <c r="G539">
        <v>3.5459999999999998</v>
      </c>
      <c r="H539">
        <v>5.9870000000000001</v>
      </c>
      <c r="I539">
        <f t="shared" si="17"/>
        <v>2.4410000000000003</v>
      </c>
    </row>
    <row r="540" spans="2:9" x14ac:dyDescent="0.35">
      <c r="B540" s="262">
        <v>44872</v>
      </c>
      <c r="C540">
        <v>4.0209999999999999</v>
      </c>
      <c r="D540">
        <v>6.2919999999999998</v>
      </c>
      <c r="E540">
        <f t="shared" si="16"/>
        <v>2.2709999999999999</v>
      </c>
      <c r="G540">
        <v>3.6339999999999999</v>
      </c>
      <c r="H540">
        <v>6.1040000000000001</v>
      </c>
      <c r="I540">
        <f t="shared" si="17"/>
        <v>2.4700000000000002</v>
      </c>
    </row>
    <row r="541" spans="2:9" x14ac:dyDescent="0.35">
      <c r="B541" s="262">
        <v>44869</v>
      </c>
      <c r="C541">
        <v>3.9420000000000002</v>
      </c>
      <c r="D541">
        <v>6.21</v>
      </c>
      <c r="E541">
        <f t="shared" si="16"/>
        <v>2.2679999999999998</v>
      </c>
      <c r="G541">
        <v>3.532</v>
      </c>
      <c r="H541">
        <v>6.0039999999999996</v>
      </c>
      <c r="I541">
        <f t="shared" si="17"/>
        <v>2.4719999999999995</v>
      </c>
    </row>
    <row r="542" spans="2:9" x14ac:dyDescent="0.35">
      <c r="B542" s="262">
        <v>44868</v>
      </c>
      <c r="C542">
        <v>3.9060000000000001</v>
      </c>
      <c r="D542">
        <v>6.1820000000000004</v>
      </c>
      <c r="E542">
        <f t="shared" si="16"/>
        <v>2.2760000000000002</v>
      </c>
      <c r="G542">
        <v>3.51</v>
      </c>
      <c r="H542">
        <v>5.9870000000000001</v>
      </c>
      <c r="I542">
        <f t="shared" si="17"/>
        <v>2.4770000000000003</v>
      </c>
    </row>
    <row r="543" spans="2:9" x14ac:dyDescent="0.35">
      <c r="B543" s="262">
        <v>44867</v>
      </c>
      <c r="C543">
        <v>3.7690000000000001</v>
      </c>
      <c r="D543">
        <v>6.0369999999999999</v>
      </c>
      <c r="E543">
        <f t="shared" si="16"/>
        <v>2.2679999999999998</v>
      </c>
      <c r="G543">
        <v>3.3929999999999998</v>
      </c>
      <c r="H543">
        <v>5.843</v>
      </c>
      <c r="I543">
        <f t="shared" si="17"/>
        <v>2.4500000000000002</v>
      </c>
    </row>
    <row r="544" spans="2:9" x14ac:dyDescent="0.35">
      <c r="B544" s="262">
        <v>44866</v>
      </c>
      <c r="C544">
        <v>3.8039999999999998</v>
      </c>
      <c r="D544">
        <v>6.0629999999999997</v>
      </c>
      <c r="E544">
        <f t="shared" si="16"/>
        <v>2.2589999999999999</v>
      </c>
      <c r="G544">
        <v>3.464</v>
      </c>
      <c r="H544">
        <v>5.8979999999999997</v>
      </c>
      <c r="I544">
        <f t="shared" si="17"/>
        <v>2.4339999999999997</v>
      </c>
    </row>
    <row r="545" spans="2:9" x14ac:dyDescent="0.35">
      <c r="B545" s="262">
        <v>44865</v>
      </c>
      <c r="C545">
        <v>3.8540000000000001</v>
      </c>
      <c r="D545">
        <v>6.1289999999999996</v>
      </c>
      <c r="E545">
        <f t="shared" si="16"/>
        <v>2.2749999999999995</v>
      </c>
      <c r="G545">
        <v>3.5059999999999998</v>
      </c>
      <c r="H545">
        <v>5.9649999999999999</v>
      </c>
      <c r="I545">
        <f t="shared" si="17"/>
        <v>2.4590000000000001</v>
      </c>
    </row>
    <row r="546" spans="2:9" x14ac:dyDescent="0.35">
      <c r="B546" s="262">
        <v>44862</v>
      </c>
      <c r="C546">
        <v>3.8050000000000002</v>
      </c>
      <c r="D546">
        <v>6.0869999999999997</v>
      </c>
      <c r="E546">
        <f t="shared" si="16"/>
        <v>2.2819999999999996</v>
      </c>
      <c r="G546">
        <v>3.472</v>
      </c>
      <c r="H546">
        <v>5.915</v>
      </c>
      <c r="I546">
        <f t="shared" si="17"/>
        <v>2.4430000000000001</v>
      </c>
    </row>
    <row r="547" spans="2:9" x14ac:dyDescent="0.35">
      <c r="B547" s="262">
        <v>44861</v>
      </c>
      <c r="C547">
        <v>3.7189999999999999</v>
      </c>
      <c r="D547">
        <v>6.0220000000000002</v>
      </c>
      <c r="E547">
        <f t="shared" si="16"/>
        <v>2.3030000000000004</v>
      </c>
      <c r="G547">
        <v>3.395</v>
      </c>
      <c r="H547">
        <v>5.8550000000000004</v>
      </c>
      <c r="I547">
        <f t="shared" si="17"/>
        <v>2.4600000000000004</v>
      </c>
    </row>
    <row r="548" spans="2:9" x14ac:dyDescent="0.35">
      <c r="B548" s="262">
        <v>44860</v>
      </c>
      <c r="C548">
        <v>3.8959999999999999</v>
      </c>
      <c r="D548">
        <v>6.1920000000000002</v>
      </c>
      <c r="E548">
        <f t="shared" si="16"/>
        <v>2.2960000000000003</v>
      </c>
      <c r="G548">
        <v>3.5710000000000002</v>
      </c>
      <c r="H548">
        <v>6.024</v>
      </c>
      <c r="I548">
        <f t="shared" si="17"/>
        <v>2.4529999999999998</v>
      </c>
    </row>
    <row r="549" spans="2:9" x14ac:dyDescent="0.35">
      <c r="B549" s="262">
        <v>44859</v>
      </c>
      <c r="C549">
        <v>3.93</v>
      </c>
      <c r="D549">
        <v>6.2240000000000002</v>
      </c>
      <c r="E549">
        <f t="shared" si="16"/>
        <v>2.294</v>
      </c>
      <c r="G549">
        <v>3.6280000000000001</v>
      </c>
      <c r="H549">
        <v>6.1059999999999999</v>
      </c>
      <c r="I549">
        <f t="shared" si="17"/>
        <v>2.4779999999999998</v>
      </c>
    </row>
    <row r="550" spans="2:9" x14ac:dyDescent="0.35">
      <c r="B550" s="262">
        <v>44858</v>
      </c>
      <c r="C550">
        <v>4.016</v>
      </c>
      <c r="D550">
        <v>6.3380000000000001</v>
      </c>
      <c r="E550">
        <f t="shared" si="16"/>
        <v>2.3220000000000001</v>
      </c>
      <c r="G550">
        <v>3.7370000000000001</v>
      </c>
      <c r="H550">
        <v>6.234</v>
      </c>
      <c r="I550">
        <f t="shared" si="17"/>
        <v>2.4969999999999999</v>
      </c>
    </row>
    <row r="551" spans="2:9" x14ac:dyDescent="0.35">
      <c r="B551" s="262">
        <v>44855</v>
      </c>
      <c r="C551">
        <v>4.3120000000000003</v>
      </c>
      <c r="D551">
        <v>6.6790000000000003</v>
      </c>
      <c r="E551">
        <f t="shared" si="16"/>
        <v>2.367</v>
      </c>
      <c r="G551">
        <v>4.0460000000000003</v>
      </c>
      <c r="H551">
        <v>6.6130000000000004</v>
      </c>
      <c r="I551">
        <f t="shared" si="17"/>
        <v>2.5670000000000002</v>
      </c>
    </row>
    <row r="552" spans="2:9" x14ac:dyDescent="0.35">
      <c r="B552" s="262">
        <v>44854</v>
      </c>
      <c r="C552">
        <v>4.1879999999999997</v>
      </c>
      <c r="D552">
        <v>6.577</v>
      </c>
      <c r="E552">
        <f t="shared" si="16"/>
        <v>2.3890000000000002</v>
      </c>
      <c r="G552">
        <v>3.9039999999999999</v>
      </c>
      <c r="H552">
        <v>6.4909999999999997</v>
      </c>
      <c r="I552">
        <f t="shared" si="17"/>
        <v>2.5869999999999997</v>
      </c>
    </row>
    <row r="553" spans="2:9" x14ac:dyDescent="0.35">
      <c r="B553" s="262">
        <v>44853</v>
      </c>
      <c r="C553">
        <v>4.1790000000000003</v>
      </c>
      <c r="D553">
        <v>6.5990000000000002</v>
      </c>
      <c r="E553">
        <f t="shared" si="16"/>
        <v>2.42</v>
      </c>
      <c r="G553">
        <v>3.8719999999999999</v>
      </c>
      <c r="H553">
        <v>6.4530000000000003</v>
      </c>
      <c r="I553">
        <f t="shared" si="17"/>
        <v>2.5810000000000004</v>
      </c>
    </row>
    <row r="554" spans="2:9" x14ac:dyDescent="0.35">
      <c r="B554" s="262">
        <v>44852</v>
      </c>
      <c r="C554">
        <v>4.3630000000000004</v>
      </c>
      <c r="D554">
        <v>6.843</v>
      </c>
      <c r="E554">
        <f t="shared" si="16"/>
        <v>2.4799999999999995</v>
      </c>
      <c r="G554">
        <v>3.9420000000000002</v>
      </c>
      <c r="H554">
        <v>6.5720000000000001</v>
      </c>
      <c r="I554">
        <f t="shared" si="17"/>
        <v>2.63</v>
      </c>
    </row>
    <row r="555" spans="2:9" x14ac:dyDescent="0.35">
      <c r="B555" s="262">
        <v>44851</v>
      </c>
      <c r="C555">
        <v>4.4119999999999999</v>
      </c>
      <c r="D555">
        <v>6.9589999999999996</v>
      </c>
      <c r="E555">
        <f t="shared" si="16"/>
        <v>2.5469999999999997</v>
      </c>
      <c r="G555">
        <v>3.9670000000000001</v>
      </c>
      <c r="H555">
        <v>6.6379999999999999</v>
      </c>
      <c r="I555">
        <f t="shared" si="17"/>
        <v>2.6709999999999998</v>
      </c>
    </row>
    <row r="556" spans="2:9" x14ac:dyDescent="0.35">
      <c r="B556" s="262">
        <v>44848</v>
      </c>
      <c r="C556">
        <v>4.7910000000000004</v>
      </c>
      <c r="D556">
        <v>7.3760000000000003</v>
      </c>
      <c r="E556">
        <f t="shared" si="16"/>
        <v>2.585</v>
      </c>
      <c r="G556">
        <v>4.3250000000000002</v>
      </c>
      <c r="H556">
        <v>7.0449999999999999</v>
      </c>
      <c r="I556">
        <f t="shared" si="17"/>
        <v>2.7199999999999998</v>
      </c>
    </row>
    <row r="557" spans="2:9" x14ac:dyDescent="0.35">
      <c r="B557" s="262">
        <v>44847</v>
      </c>
      <c r="C557">
        <v>4.6050000000000004</v>
      </c>
      <c r="D557">
        <v>7.2130000000000001</v>
      </c>
      <c r="E557">
        <f t="shared" si="16"/>
        <v>2.6079999999999997</v>
      </c>
      <c r="G557">
        <v>4.1920000000000002</v>
      </c>
      <c r="H557">
        <v>6.9189999999999996</v>
      </c>
      <c r="I557">
        <f t="shared" si="17"/>
        <v>2.7269999999999994</v>
      </c>
    </row>
    <row r="558" spans="2:9" x14ac:dyDescent="0.35">
      <c r="B558" s="262">
        <v>44846</v>
      </c>
      <c r="C558">
        <v>4.8529999999999998</v>
      </c>
      <c r="D558">
        <v>7.4720000000000004</v>
      </c>
      <c r="E558">
        <f t="shared" si="16"/>
        <v>2.6190000000000007</v>
      </c>
      <c r="G558">
        <v>4.4279999999999999</v>
      </c>
      <c r="H558">
        <v>7.1020000000000003</v>
      </c>
      <c r="I558">
        <f t="shared" si="17"/>
        <v>2.6740000000000004</v>
      </c>
    </row>
    <row r="559" spans="2:9" x14ac:dyDescent="0.35">
      <c r="B559" s="262">
        <v>44845</v>
      </c>
      <c r="C559">
        <v>4.87</v>
      </c>
      <c r="D559">
        <v>7.4580000000000002</v>
      </c>
      <c r="E559">
        <f t="shared" si="16"/>
        <v>2.5880000000000001</v>
      </c>
      <c r="G559">
        <v>4.4340000000000002</v>
      </c>
      <c r="H559">
        <v>7.0529999999999999</v>
      </c>
      <c r="I559">
        <f t="shared" si="17"/>
        <v>2.6189999999999998</v>
      </c>
    </row>
    <row r="560" spans="2:9" x14ac:dyDescent="0.35">
      <c r="B560" s="262">
        <v>44844</v>
      </c>
      <c r="C560">
        <v>4.859</v>
      </c>
      <c r="D560">
        <v>7.3719999999999999</v>
      </c>
      <c r="E560">
        <f t="shared" si="16"/>
        <v>2.5129999999999999</v>
      </c>
      <c r="G560">
        <v>4.4660000000000002</v>
      </c>
      <c r="H560">
        <v>6.992</v>
      </c>
      <c r="I560">
        <f t="shared" si="17"/>
        <v>2.5259999999999998</v>
      </c>
    </row>
    <row r="561" spans="2:9" x14ac:dyDescent="0.35">
      <c r="B561" s="262">
        <v>44841</v>
      </c>
      <c r="C561">
        <v>4.6020000000000003</v>
      </c>
      <c r="D561">
        <v>6.9969999999999999</v>
      </c>
      <c r="E561">
        <f t="shared" si="16"/>
        <v>2.3949999999999996</v>
      </c>
      <c r="G561">
        <v>4.2300000000000004</v>
      </c>
      <c r="H561">
        <v>6.6669999999999998</v>
      </c>
      <c r="I561">
        <f t="shared" si="17"/>
        <v>2.4369999999999994</v>
      </c>
    </row>
    <row r="562" spans="2:9" x14ac:dyDescent="0.35">
      <c r="B562" s="262">
        <v>44840</v>
      </c>
      <c r="C562">
        <v>4.4710000000000001</v>
      </c>
      <c r="D562">
        <v>6.84</v>
      </c>
      <c r="E562">
        <f t="shared" si="16"/>
        <v>2.3689999999999998</v>
      </c>
      <c r="G562">
        <v>4.1609999999999996</v>
      </c>
      <c r="H562">
        <v>6.5709999999999997</v>
      </c>
      <c r="I562">
        <f t="shared" si="17"/>
        <v>2.41</v>
      </c>
    </row>
    <row r="563" spans="2:9" x14ac:dyDescent="0.35">
      <c r="B563" s="262">
        <v>44839</v>
      </c>
      <c r="C563">
        <v>4.3250000000000002</v>
      </c>
      <c r="D563">
        <v>6.6740000000000004</v>
      </c>
      <c r="E563">
        <f t="shared" si="16"/>
        <v>2.3490000000000002</v>
      </c>
      <c r="G563">
        <v>4.0279999999999996</v>
      </c>
      <c r="H563">
        <v>6.4089999999999998</v>
      </c>
      <c r="I563">
        <f t="shared" si="17"/>
        <v>2.3810000000000002</v>
      </c>
    </row>
    <row r="564" spans="2:9" x14ac:dyDescent="0.35">
      <c r="B564" s="262">
        <v>44838</v>
      </c>
      <c r="C564">
        <v>4.1589999999999998</v>
      </c>
      <c r="D564">
        <v>6.5270000000000001</v>
      </c>
      <c r="E564">
        <f t="shared" si="16"/>
        <v>2.3680000000000003</v>
      </c>
      <c r="G564">
        <v>3.867</v>
      </c>
      <c r="H564">
        <v>6.2380000000000004</v>
      </c>
      <c r="I564">
        <f t="shared" si="17"/>
        <v>2.3710000000000004</v>
      </c>
    </row>
    <row r="565" spans="2:9" x14ac:dyDescent="0.35">
      <c r="B565" s="262">
        <v>44837</v>
      </c>
      <c r="C565">
        <v>4.1609999999999996</v>
      </c>
      <c r="D565">
        <v>6.5060000000000002</v>
      </c>
      <c r="E565">
        <f t="shared" si="16"/>
        <v>2.3450000000000006</v>
      </c>
      <c r="G565">
        <v>3.9540000000000002</v>
      </c>
      <c r="H565">
        <v>6.3630000000000004</v>
      </c>
      <c r="I565">
        <f t="shared" si="17"/>
        <v>2.4090000000000003</v>
      </c>
    </row>
    <row r="566" spans="2:9" x14ac:dyDescent="0.35">
      <c r="B566" s="262">
        <v>44834</v>
      </c>
      <c r="C566">
        <v>4.1840000000000002</v>
      </c>
      <c r="D566">
        <v>6.5049999999999999</v>
      </c>
      <c r="E566">
        <f t="shared" si="16"/>
        <v>2.3209999999999997</v>
      </c>
      <c r="G566">
        <v>4.085</v>
      </c>
      <c r="H566">
        <v>6.5149999999999997</v>
      </c>
      <c r="I566">
        <f t="shared" si="17"/>
        <v>2.4299999999999997</v>
      </c>
    </row>
    <row r="567" spans="2:9" x14ac:dyDescent="0.35">
      <c r="B567" s="262">
        <v>44833</v>
      </c>
      <c r="C567">
        <v>4.2930000000000001</v>
      </c>
      <c r="D567">
        <v>6.6580000000000004</v>
      </c>
      <c r="E567">
        <f t="shared" si="16"/>
        <v>2.3650000000000002</v>
      </c>
      <c r="G567">
        <v>4.1369999999999996</v>
      </c>
      <c r="H567">
        <v>6.5890000000000004</v>
      </c>
      <c r="I567">
        <f t="shared" si="17"/>
        <v>2.4520000000000008</v>
      </c>
    </row>
    <row r="568" spans="2:9" x14ac:dyDescent="0.35">
      <c r="B568" s="262">
        <v>44832</v>
      </c>
      <c r="C568">
        <v>4.2119999999999997</v>
      </c>
      <c r="D568">
        <v>6.524</v>
      </c>
      <c r="E568">
        <f t="shared" si="16"/>
        <v>2.3120000000000003</v>
      </c>
      <c r="G568">
        <v>4.0060000000000002</v>
      </c>
      <c r="H568">
        <v>6.4560000000000004</v>
      </c>
      <c r="I568">
        <f t="shared" si="17"/>
        <v>2.4500000000000002</v>
      </c>
    </row>
    <row r="569" spans="2:9" x14ac:dyDescent="0.35">
      <c r="B569" s="262">
        <v>44831</v>
      </c>
      <c r="C569">
        <v>4.8179999999999996</v>
      </c>
      <c r="D569">
        <v>7.2309999999999999</v>
      </c>
      <c r="E569">
        <f t="shared" si="16"/>
        <v>2.4130000000000003</v>
      </c>
      <c r="G569">
        <v>4.5019999999999998</v>
      </c>
      <c r="H569">
        <v>6.8390000000000004</v>
      </c>
      <c r="I569">
        <f t="shared" si="17"/>
        <v>2.3370000000000006</v>
      </c>
    </row>
    <row r="570" spans="2:9" x14ac:dyDescent="0.35">
      <c r="B570" s="262">
        <v>44830</v>
      </c>
      <c r="C570">
        <v>4.4989999999999997</v>
      </c>
      <c r="D570">
        <v>6.7480000000000002</v>
      </c>
      <c r="E570">
        <f t="shared" si="16"/>
        <v>2.2490000000000006</v>
      </c>
      <c r="G570">
        <v>4.24</v>
      </c>
      <c r="H570">
        <v>6.4409999999999998</v>
      </c>
      <c r="I570">
        <f t="shared" si="17"/>
        <v>2.2009999999999996</v>
      </c>
    </row>
    <row r="571" spans="2:9" x14ac:dyDescent="0.35">
      <c r="B571" s="262">
        <v>44827</v>
      </c>
      <c r="C571">
        <v>4.0359999999999996</v>
      </c>
      <c r="D571">
        <v>6.2110000000000003</v>
      </c>
      <c r="E571">
        <f t="shared" si="16"/>
        <v>2.1750000000000007</v>
      </c>
      <c r="G571">
        <v>3.8239999999999998</v>
      </c>
      <c r="H571">
        <v>6.0039999999999996</v>
      </c>
      <c r="I571">
        <f t="shared" si="17"/>
        <v>2.1799999999999997</v>
      </c>
    </row>
    <row r="572" spans="2:9" x14ac:dyDescent="0.35">
      <c r="B572" s="262">
        <v>44826</v>
      </c>
      <c r="C572">
        <v>3.7610000000000001</v>
      </c>
      <c r="D572">
        <v>5.931</v>
      </c>
      <c r="E572">
        <f t="shared" si="16"/>
        <v>2.17</v>
      </c>
      <c r="G572">
        <v>3.4910000000000001</v>
      </c>
      <c r="H572">
        <v>5.673</v>
      </c>
      <c r="I572">
        <f t="shared" si="17"/>
        <v>2.1819999999999999</v>
      </c>
    </row>
    <row r="573" spans="2:9" x14ac:dyDescent="0.35">
      <c r="B573" s="262">
        <v>44825</v>
      </c>
      <c r="C573">
        <v>3.5760000000000001</v>
      </c>
      <c r="D573">
        <v>5.7279999999999998</v>
      </c>
      <c r="E573">
        <f t="shared" si="16"/>
        <v>2.1519999999999997</v>
      </c>
      <c r="G573">
        <v>3.3090000000000002</v>
      </c>
      <c r="H573">
        <v>5.4859999999999998</v>
      </c>
      <c r="I573">
        <f t="shared" si="17"/>
        <v>2.1769999999999996</v>
      </c>
    </row>
    <row r="574" spans="2:9" x14ac:dyDescent="0.35">
      <c r="B574" s="262">
        <v>44824</v>
      </c>
      <c r="C574">
        <v>3.573</v>
      </c>
      <c r="D574">
        <v>5.7240000000000002</v>
      </c>
      <c r="E574">
        <f t="shared" si="16"/>
        <v>2.1510000000000002</v>
      </c>
      <c r="G574">
        <v>3.2879999999999998</v>
      </c>
      <c r="H574">
        <v>5.4690000000000003</v>
      </c>
      <c r="I574">
        <f t="shared" si="17"/>
        <v>2.1810000000000005</v>
      </c>
    </row>
    <row r="575" spans="2:9" x14ac:dyDescent="0.35">
      <c r="B575" s="262">
        <v>44823</v>
      </c>
      <c r="C575">
        <v>3.431</v>
      </c>
      <c r="D575">
        <v>5.5819999999999999</v>
      </c>
      <c r="E575">
        <f t="shared" si="16"/>
        <v>2.1509999999999998</v>
      </c>
      <c r="G575">
        <v>3.1339999999999999</v>
      </c>
      <c r="H575">
        <v>5.3159999999999998</v>
      </c>
      <c r="I575">
        <f t="shared" si="17"/>
        <v>2.1819999999999999</v>
      </c>
    </row>
    <row r="576" spans="2:9" x14ac:dyDescent="0.35">
      <c r="B576" s="262">
        <v>44820</v>
      </c>
      <c r="C576">
        <v>3.431</v>
      </c>
      <c r="D576">
        <v>5.5819999999999999</v>
      </c>
      <c r="E576">
        <f t="shared" si="16"/>
        <v>2.1509999999999998</v>
      </c>
      <c r="G576">
        <v>3.1339999999999999</v>
      </c>
      <c r="H576">
        <v>5.3159999999999998</v>
      </c>
      <c r="I576">
        <f t="shared" si="17"/>
        <v>2.1819999999999999</v>
      </c>
    </row>
    <row r="577" spans="2:9" x14ac:dyDescent="0.35">
      <c r="B577" s="262">
        <v>44819</v>
      </c>
      <c r="C577">
        <v>3.46</v>
      </c>
      <c r="D577">
        <v>5.6059999999999999</v>
      </c>
      <c r="E577">
        <f t="shared" si="16"/>
        <v>2.1459999999999999</v>
      </c>
      <c r="G577">
        <v>3.1619999999999999</v>
      </c>
      <c r="H577">
        <v>5.3310000000000004</v>
      </c>
      <c r="I577">
        <f t="shared" si="17"/>
        <v>2.1690000000000005</v>
      </c>
    </row>
    <row r="578" spans="2:9" x14ac:dyDescent="0.35">
      <c r="B578" s="262">
        <v>44818</v>
      </c>
      <c r="C578">
        <v>3.4129999999999998</v>
      </c>
      <c r="D578">
        <v>5.5949999999999998</v>
      </c>
      <c r="E578">
        <f t="shared" si="16"/>
        <v>2.1819999999999999</v>
      </c>
      <c r="G578">
        <v>3.129</v>
      </c>
      <c r="H578">
        <v>5.3090000000000002</v>
      </c>
      <c r="I578">
        <f t="shared" si="17"/>
        <v>2.1800000000000002</v>
      </c>
    </row>
    <row r="579" spans="2:9" x14ac:dyDescent="0.35">
      <c r="B579" s="262">
        <v>44817</v>
      </c>
      <c r="C579">
        <v>3.4780000000000002</v>
      </c>
      <c r="D579">
        <v>5.6829999999999998</v>
      </c>
      <c r="E579">
        <f t="shared" si="16"/>
        <v>2.2049999999999996</v>
      </c>
      <c r="G579">
        <v>3.1680000000000001</v>
      </c>
      <c r="H579">
        <v>5.3609999999999998</v>
      </c>
      <c r="I579">
        <f t="shared" si="17"/>
        <v>2.1929999999999996</v>
      </c>
    </row>
    <row r="580" spans="2:9" x14ac:dyDescent="0.35">
      <c r="B580" s="262">
        <v>44816</v>
      </c>
      <c r="C580">
        <v>3.4180000000000001</v>
      </c>
      <c r="D580">
        <v>5.625</v>
      </c>
      <c r="E580">
        <f t="shared" si="16"/>
        <v>2.2069999999999999</v>
      </c>
      <c r="G580">
        <v>3.0779999999999998</v>
      </c>
      <c r="H580">
        <v>5.2690000000000001</v>
      </c>
      <c r="I580">
        <f t="shared" si="17"/>
        <v>2.1910000000000003</v>
      </c>
    </row>
    <row r="581" spans="2:9" x14ac:dyDescent="0.35">
      <c r="B581" s="262">
        <v>44813</v>
      </c>
      <c r="C581">
        <v>3.4460000000000002</v>
      </c>
      <c r="D581">
        <v>5.6870000000000003</v>
      </c>
      <c r="E581">
        <f t="shared" si="16"/>
        <v>2.2410000000000001</v>
      </c>
      <c r="G581">
        <v>3.0910000000000002</v>
      </c>
      <c r="H581">
        <v>5.3179999999999996</v>
      </c>
      <c r="I581">
        <f t="shared" si="17"/>
        <v>2.2269999999999994</v>
      </c>
    </row>
    <row r="582" spans="2:9" x14ac:dyDescent="0.35">
      <c r="B582" s="262">
        <v>44812</v>
      </c>
      <c r="C582">
        <v>3.4860000000000002</v>
      </c>
      <c r="D582">
        <v>5.74</v>
      </c>
      <c r="E582">
        <f t="shared" si="16"/>
        <v>2.254</v>
      </c>
      <c r="G582">
        <v>3.1440000000000001</v>
      </c>
      <c r="H582">
        <v>5.3890000000000002</v>
      </c>
      <c r="I582">
        <f t="shared" si="17"/>
        <v>2.2450000000000001</v>
      </c>
    </row>
    <row r="583" spans="2:9" x14ac:dyDescent="0.35">
      <c r="B583" s="262">
        <v>44811</v>
      </c>
      <c r="C583">
        <v>3.371</v>
      </c>
      <c r="D583">
        <v>5.609</v>
      </c>
      <c r="E583">
        <f t="shared" si="16"/>
        <v>2.238</v>
      </c>
      <c r="G583">
        <v>3.03</v>
      </c>
      <c r="H583">
        <v>5.2670000000000003</v>
      </c>
      <c r="I583">
        <f t="shared" si="17"/>
        <v>2.2370000000000005</v>
      </c>
    </row>
    <row r="584" spans="2:9" x14ac:dyDescent="0.35">
      <c r="B584" s="262">
        <v>44810</v>
      </c>
      <c r="C584">
        <v>3.4380000000000002</v>
      </c>
      <c r="D584">
        <v>5.6740000000000004</v>
      </c>
      <c r="E584">
        <f t="shared" si="16"/>
        <v>2.2360000000000002</v>
      </c>
      <c r="G584">
        <v>3.0960000000000001</v>
      </c>
      <c r="H584">
        <v>5.3380000000000001</v>
      </c>
      <c r="I584">
        <f t="shared" si="17"/>
        <v>2.242</v>
      </c>
    </row>
    <row r="585" spans="2:9" x14ac:dyDescent="0.35">
      <c r="B585" s="262">
        <v>44809</v>
      </c>
      <c r="C585">
        <v>3.2480000000000002</v>
      </c>
      <c r="D585">
        <v>5.4660000000000002</v>
      </c>
      <c r="E585">
        <f t="shared" si="16"/>
        <v>2.218</v>
      </c>
      <c r="G585">
        <v>2.9369999999999998</v>
      </c>
      <c r="H585">
        <v>5.1719999999999997</v>
      </c>
      <c r="I585">
        <f t="shared" si="17"/>
        <v>2.2349999999999999</v>
      </c>
    </row>
    <row r="586" spans="2:9" x14ac:dyDescent="0.35">
      <c r="B586" s="262">
        <v>44806</v>
      </c>
      <c r="C586">
        <v>3.2970000000000002</v>
      </c>
      <c r="D586">
        <v>5.5060000000000002</v>
      </c>
      <c r="E586">
        <f t="shared" si="16"/>
        <v>2.2090000000000001</v>
      </c>
      <c r="G586">
        <v>2.9159999999999999</v>
      </c>
      <c r="H586">
        <v>5.1420000000000003</v>
      </c>
      <c r="I586">
        <f t="shared" si="17"/>
        <v>2.2260000000000004</v>
      </c>
    </row>
    <row r="587" spans="2:9" x14ac:dyDescent="0.35">
      <c r="B587" s="262">
        <v>44805</v>
      </c>
      <c r="C587">
        <v>3.24</v>
      </c>
      <c r="D587">
        <v>5.45</v>
      </c>
      <c r="E587">
        <f t="shared" si="16"/>
        <v>2.21</v>
      </c>
      <c r="G587">
        <v>2.8769999999999998</v>
      </c>
      <c r="H587">
        <v>5.1120000000000001</v>
      </c>
      <c r="I587">
        <f t="shared" si="17"/>
        <v>2.2350000000000003</v>
      </c>
    </row>
    <row r="588" spans="2:9" x14ac:dyDescent="0.35">
      <c r="B588" s="262">
        <v>44804</v>
      </c>
      <c r="C588">
        <v>3.137</v>
      </c>
      <c r="D588">
        <v>5.298</v>
      </c>
      <c r="E588">
        <f t="shared" ref="E588:E651" si="18">D588-C588</f>
        <v>2.161</v>
      </c>
      <c r="G588">
        <v>2.798</v>
      </c>
      <c r="H588">
        <v>4.9950000000000001</v>
      </c>
      <c r="I588">
        <f t="shared" ref="I588:I651" si="19">H588-G588</f>
        <v>2.1970000000000001</v>
      </c>
    </row>
    <row r="589" spans="2:9" x14ac:dyDescent="0.35">
      <c r="B589" s="262">
        <v>44803</v>
      </c>
      <c r="C589">
        <v>3.0369999999999999</v>
      </c>
      <c r="D589">
        <v>5.1779999999999999</v>
      </c>
      <c r="E589">
        <f t="shared" si="18"/>
        <v>2.141</v>
      </c>
      <c r="G589">
        <v>2.702</v>
      </c>
      <c r="H589">
        <v>4.8600000000000003</v>
      </c>
      <c r="I589">
        <f t="shared" si="19"/>
        <v>2.1580000000000004</v>
      </c>
    </row>
    <row r="590" spans="2:9" x14ac:dyDescent="0.35">
      <c r="B590" s="262">
        <v>44802</v>
      </c>
      <c r="C590">
        <v>2.9369999999999998</v>
      </c>
      <c r="D590">
        <v>5.05</v>
      </c>
      <c r="E590">
        <f t="shared" si="18"/>
        <v>2.113</v>
      </c>
      <c r="G590">
        <v>2.6</v>
      </c>
      <c r="H590">
        <v>4.7359999999999998</v>
      </c>
      <c r="I590">
        <f t="shared" si="19"/>
        <v>2.1359999999999997</v>
      </c>
    </row>
    <row r="591" spans="2:9" x14ac:dyDescent="0.35">
      <c r="B591" s="262">
        <v>44799</v>
      </c>
      <c r="C591">
        <v>2.9369999999999998</v>
      </c>
      <c r="D591">
        <v>5.05</v>
      </c>
      <c r="E591">
        <f t="shared" si="18"/>
        <v>2.113</v>
      </c>
      <c r="G591">
        <v>2.6</v>
      </c>
      <c r="H591">
        <v>4.7359999999999998</v>
      </c>
      <c r="I591">
        <f t="shared" si="19"/>
        <v>2.1359999999999997</v>
      </c>
    </row>
    <row r="592" spans="2:9" x14ac:dyDescent="0.35">
      <c r="B592" s="262">
        <v>44798</v>
      </c>
      <c r="C592">
        <v>2.9329999999999998</v>
      </c>
      <c r="D592">
        <v>5.0369999999999999</v>
      </c>
      <c r="E592">
        <f t="shared" si="18"/>
        <v>2.1040000000000001</v>
      </c>
      <c r="G592">
        <v>2.6139999999999999</v>
      </c>
      <c r="H592">
        <v>4.7489999999999997</v>
      </c>
      <c r="I592">
        <f t="shared" si="19"/>
        <v>2.1349999999999998</v>
      </c>
    </row>
    <row r="593" spans="2:9" x14ac:dyDescent="0.35">
      <c r="B593" s="262">
        <v>44797</v>
      </c>
      <c r="C593">
        <v>2.9769999999999999</v>
      </c>
      <c r="D593">
        <v>5.0869999999999997</v>
      </c>
      <c r="E593">
        <f t="shared" si="18"/>
        <v>2.11</v>
      </c>
      <c r="G593">
        <v>2.6949999999999998</v>
      </c>
      <c r="H593">
        <v>4.8319999999999999</v>
      </c>
      <c r="I593">
        <f t="shared" si="19"/>
        <v>2.137</v>
      </c>
    </row>
    <row r="594" spans="2:9" x14ac:dyDescent="0.35">
      <c r="B594" s="262">
        <v>44796</v>
      </c>
      <c r="C594">
        <v>2.891</v>
      </c>
      <c r="D594">
        <v>5.0069999999999997</v>
      </c>
      <c r="E594">
        <f t="shared" si="18"/>
        <v>2.1159999999999997</v>
      </c>
      <c r="G594">
        <v>2.573</v>
      </c>
      <c r="H594">
        <v>4.7060000000000004</v>
      </c>
      <c r="I594">
        <f t="shared" si="19"/>
        <v>2.1330000000000005</v>
      </c>
    </row>
    <row r="595" spans="2:9" x14ac:dyDescent="0.35">
      <c r="B595" s="262">
        <v>44795</v>
      </c>
      <c r="C595">
        <v>2.8359999999999999</v>
      </c>
      <c r="D595">
        <v>4.944</v>
      </c>
      <c r="E595">
        <f t="shared" si="18"/>
        <v>2.1080000000000001</v>
      </c>
      <c r="G595">
        <v>2.512</v>
      </c>
      <c r="H595">
        <v>4.6210000000000004</v>
      </c>
      <c r="I595">
        <f t="shared" si="19"/>
        <v>2.1090000000000004</v>
      </c>
    </row>
    <row r="596" spans="2:9" x14ac:dyDescent="0.35">
      <c r="B596" s="262">
        <v>44792</v>
      </c>
      <c r="C596">
        <v>2.7210000000000001</v>
      </c>
      <c r="D596">
        <v>4.8090000000000002</v>
      </c>
      <c r="E596">
        <f t="shared" si="18"/>
        <v>2.0880000000000001</v>
      </c>
      <c r="G596">
        <v>2.4089999999999998</v>
      </c>
      <c r="H596">
        <v>4.4880000000000004</v>
      </c>
      <c r="I596">
        <f t="shared" si="19"/>
        <v>2.0790000000000006</v>
      </c>
    </row>
    <row r="597" spans="2:9" x14ac:dyDescent="0.35">
      <c r="B597" s="262">
        <v>44791</v>
      </c>
      <c r="C597">
        <v>2.6320000000000001</v>
      </c>
      <c r="D597">
        <v>4.6970000000000001</v>
      </c>
      <c r="E597">
        <f t="shared" si="18"/>
        <v>2.0649999999999999</v>
      </c>
      <c r="G597">
        <v>2.3079999999999998</v>
      </c>
      <c r="H597">
        <v>4.375</v>
      </c>
      <c r="I597">
        <f t="shared" si="19"/>
        <v>2.0670000000000002</v>
      </c>
    </row>
    <row r="598" spans="2:9" x14ac:dyDescent="0.35">
      <c r="B598" s="262">
        <v>44790</v>
      </c>
      <c r="C598">
        <v>2.6160000000000001</v>
      </c>
      <c r="D598">
        <v>4.6749999999999998</v>
      </c>
      <c r="E598">
        <f t="shared" si="18"/>
        <v>2.0589999999999997</v>
      </c>
      <c r="G598">
        <v>2.286</v>
      </c>
      <c r="H598">
        <v>4.3440000000000003</v>
      </c>
      <c r="I598">
        <f t="shared" si="19"/>
        <v>2.0580000000000003</v>
      </c>
    </row>
    <row r="599" spans="2:9" x14ac:dyDescent="0.35">
      <c r="B599" s="262">
        <v>44789</v>
      </c>
      <c r="C599">
        <v>2.4889999999999999</v>
      </c>
      <c r="D599">
        <v>4.5410000000000004</v>
      </c>
      <c r="E599">
        <f t="shared" si="18"/>
        <v>2.0520000000000005</v>
      </c>
      <c r="G599">
        <v>2.1230000000000002</v>
      </c>
      <c r="H599">
        <v>4.1760000000000002</v>
      </c>
      <c r="I599">
        <f t="shared" si="19"/>
        <v>2.0529999999999999</v>
      </c>
    </row>
    <row r="600" spans="2:9" x14ac:dyDescent="0.35">
      <c r="B600" s="262">
        <v>44788</v>
      </c>
      <c r="C600">
        <v>2.4</v>
      </c>
      <c r="D600">
        <v>4.4589999999999996</v>
      </c>
      <c r="E600">
        <f t="shared" si="18"/>
        <v>2.0589999999999997</v>
      </c>
      <c r="G600">
        <v>2.0150000000000001</v>
      </c>
      <c r="H600">
        <v>4.0739999999999998</v>
      </c>
      <c r="I600">
        <f t="shared" si="19"/>
        <v>2.0589999999999997</v>
      </c>
    </row>
    <row r="601" spans="2:9" x14ac:dyDescent="0.35">
      <c r="B601" s="262">
        <v>44785</v>
      </c>
      <c r="C601">
        <v>2.4990000000000001</v>
      </c>
      <c r="D601">
        <v>4.5599999999999996</v>
      </c>
      <c r="E601">
        <f t="shared" si="18"/>
        <v>2.0609999999999995</v>
      </c>
      <c r="G601">
        <v>2.109</v>
      </c>
      <c r="H601">
        <v>4.17</v>
      </c>
      <c r="I601">
        <f t="shared" si="19"/>
        <v>2.0609999999999999</v>
      </c>
    </row>
    <row r="602" spans="2:9" x14ac:dyDescent="0.35">
      <c r="B602" s="262">
        <v>44784</v>
      </c>
      <c r="C602">
        <v>2.419</v>
      </c>
      <c r="D602">
        <v>4.4809999999999999</v>
      </c>
      <c r="E602">
        <f t="shared" si="18"/>
        <v>2.0619999999999998</v>
      </c>
      <c r="G602">
        <v>2.0569999999999999</v>
      </c>
      <c r="H602">
        <v>4.1180000000000003</v>
      </c>
      <c r="I602">
        <f t="shared" si="19"/>
        <v>2.0610000000000004</v>
      </c>
    </row>
    <row r="603" spans="2:9" x14ac:dyDescent="0.35">
      <c r="B603" s="262">
        <v>44783</v>
      </c>
      <c r="C603">
        <v>2.3069999999999999</v>
      </c>
      <c r="D603">
        <v>4.3899999999999997</v>
      </c>
      <c r="E603">
        <f t="shared" si="18"/>
        <v>2.0829999999999997</v>
      </c>
      <c r="G603">
        <v>1.9490000000000001</v>
      </c>
      <c r="H603">
        <v>4.0259999999999998</v>
      </c>
      <c r="I603">
        <f t="shared" si="19"/>
        <v>2.077</v>
      </c>
    </row>
    <row r="604" spans="2:9" x14ac:dyDescent="0.35">
      <c r="B604" s="262">
        <v>44782</v>
      </c>
      <c r="C604">
        <v>2.3140000000000001</v>
      </c>
      <c r="D604">
        <v>4.4009999999999998</v>
      </c>
      <c r="E604">
        <f t="shared" si="18"/>
        <v>2.0869999999999997</v>
      </c>
      <c r="G604">
        <v>1.968</v>
      </c>
      <c r="H604">
        <v>4.0529999999999999</v>
      </c>
      <c r="I604">
        <f t="shared" si="19"/>
        <v>2.085</v>
      </c>
    </row>
    <row r="605" spans="2:9" x14ac:dyDescent="0.35">
      <c r="B605" s="262">
        <v>44781</v>
      </c>
      <c r="C605">
        <v>2.31</v>
      </c>
      <c r="D605">
        <v>4.3940000000000001</v>
      </c>
      <c r="E605">
        <f t="shared" si="18"/>
        <v>2.0840000000000001</v>
      </c>
      <c r="G605">
        <v>1.95</v>
      </c>
      <c r="H605">
        <v>4.0270000000000001</v>
      </c>
      <c r="I605">
        <f t="shared" si="19"/>
        <v>2.077</v>
      </c>
    </row>
    <row r="606" spans="2:9" x14ac:dyDescent="0.35">
      <c r="B606" s="262">
        <v>44778</v>
      </c>
      <c r="C606">
        <v>2.391</v>
      </c>
      <c r="D606">
        <v>4.4779999999999998</v>
      </c>
      <c r="E606">
        <f t="shared" si="18"/>
        <v>2.0869999999999997</v>
      </c>
      <c r="G606">
        <v>2.0470000000000002</v>
      </c>
      <c r="H606">
        <v>4.125</v>
      </c>
      <c r="I606">
        <f t="shared" si="19"/>
        <v>2.0779999999999998</v>
      </c>
    </row>
    <row r="607" spans="2:9" x14ac:dyDescent="0.35">
      <c r="B607" s="262">
        <v>44777</v>
      </c>
      <c r="C607">
        <v>2.2410000000000001</v>
      </c>
      <c r="D607">
        <v>4.3410000000000002</v>
      </c>
      <c r="E607">
        <f t="shared" si="18"/>
        <v>2.1</v>
      </c>
      <c r="G607">
        <v>1.887</v>
      </c>
      <c r="H607">
        <v>3.9750000000000001</v>
      </c>
      <c r="I607">
        <f t="shared" si="19"/>
        <v>2.0880000000000001</v>
      </c>
    </row>
    <row r="608" spans="2:9" x14ac:dyDescent="0.35">
      <c r="B608" s="262">
        <v>44776</v>
      </c>
      <c r="C608">
        <v>2.262</v>
      </c>
      <c r="D608">
        <v>4.38</v>
      </c>
      <c r="E608">
        <f t="shared" si="18"/>
        <v>2.1179999999999999</v>
      </c>
      <c r="G608">
        <v>1.91</v>
      </c>
      <c r="H608">
        <v>4.024</v>
      </c>
      <c r="I608">
        <f t="shared" si="19"/>
        <v>2.1139999999999999</v>
      </c>
    </row>
    <row r="609" spans="2:9" x14ac:dyDescent="0.35">
      <c r="B609" s="262">
        <v>44775</v>
      </c>
      <c r="C609">
        <v>2.2349999999999999</v>
      </c>
      <c r="D609">
        <v>4.3559999999999999</v>
      </c>
      <c r="E609">
        <f t="shared" si="18"/>
        <v>2.121</v>
      </c>
      <c r="G609">
        <v>1.8660000000000001</v>
      </c>
      <c r="H609">
        <v>3.9870000000000001</v>
      </c>
      <c r="I609">
        <f t="shared" si="19"/>
        <v>2.121</v>
      </c>
    </row>
    <row r="610" spans="2:9" x14ac:dyDescent="0.35">
      <c r="B610" s="262">
        <v>44774</v>
      </c>
      <c r="C610">
        <v>2.2069999999999999</v>
      </c>
      <c r="D610">
        <v>4.3449999999999998</v>
      </c>
      <c r="E610">
        <f t="shared" si="18"/>
        <v>2.1379999999999999</v>
      </c>
      <c r="G610">
        <v>1.8049999999999999</v>
      </c>
      <c r="H610">
        <v>3.9540000000000002</v>
      </c>
      <c r="I610">
        <f t="shared" si="19"/>
        <v>2.149</v>
      </c>
    </row>
    <row r="611" spans="2:9" x14ac:dyDescent="0.35">
      <c r="B611" s="262">
        <v>44771</v>
      </c>
      <c r="C611">
        <v>2.3079999999999998</v>
      </c>
      <c r="D611">
        <v>4.4580000000000002</v>
      </c>
      <c r="E611">
        <f t="shared" si="18"/>
        <v>2.1500000000000004</v>
      </c>
      <c r="G611">
        <v>1.861</v>
      </c>
      <c r="H611">
        <v>4.024</v>
      </c>
      <c r="I611">
        <f t="shared" si="19"/>
        <v>2.1630000000000003</v>
      </c>
    </row>
    <row r="612" spans="2:9" x14ac:dyDescent="0.35">
      <c r="B612" s="262">
        <v>44770</v>
      </c>
      <c r="C612">
        <v>2.3580000000000001</v>
      </c>
      <c r="D612">
        <v>4.5170000000000003</v>
      </c>
      <c r="E612">
        <f t="shared" si="18"/>
        <v>2.1590000000000003</v>
      </c>
      <c r="G612">
        <v>1.865</v>
      </c>
      <c r="H612">
        <v>4.0579999999999998</v>
      </c>
      <c r="I612">
        <f t="shared" si="19"/>
        <v>2.1929999999999996</v>
      </c>
    </row>
    <row r="613" spans="2:9" x14ac:dyDescent="0.35">
      <c r="B613" s="262">
        <v>44769</v>
      </c>
      <c r="C613">
        <v>2.4550000000000001</v>
      </c>
      <c r="D613">
        <v>4.6120000000000001</v>
      </c>
      <c r="E613">
        <f t="shared" si="18"/>
        <v>2.157</v>
      </c>
      <c r="G613">
        <v>1.956</v>
      </c>
      <c r="H613">
        <v>4.1710000000000003</v>
      </c>
      <c r="I613">
        <f t="shared" si="19"/>
        <v>2.2150000000000003</v>
      </c>
    </row>
    <row r="614" spans="2:9" x14ac:dyDescent="0.35">
      <c r="B614" s="262">
        <v>44768</v>
      </c>
      <c r="C614">
        <v>2.4169999999999998</v>
      </c>
      <c r="D614">
        <v>4.5679999999999996</v>
      </c>
      <c r="E614">
        <f t="shared" si="18"/>
        <v>2.1509999999999998</v>
      </c>
      <c r="G614">
        <v>1.915</v>
      </c>
      <c r="H614">
        <v>4.133</v>
      </c>
      <c r="I614">
        <f t="shared" si="19"/>
        <v>2.218</v>
      </c>
    </row>
    <row r="615" spans="2:9" x14ac:dyDescent="0.35">
      <c r="B615" s="262">
        <v>44767</v>
      </c>
      <c r="C615">
        <v>2.4430000000000001</v>
      </c>
      <c r="D615">
        <v>4.5880000000000001</v>
      </c>
      <c r="E615">
        <f t="shared" si="18"/>
        <v>2.145</v>
      </c>
      <c r="G615">
        <v>1.9339999999999999</v>
      </c>
      <c r="H615">
        <v>4.1580000000000004</v>
      </c>
      <c r="I615">
        <f t="shared" si="19"/>
        <v>2.2240000000000002</v>
      </c>
    </row>
    <row r="616" spans="2:9" x14ac:dyDescent="0.35">
      <c r="B616" s="262">
        <v>44764</v>
      </c>
      <c r="C616">
        <v>2.4239999999999999</v>
      </c>
      <c r="D616">
        <v>4.5650000000000004</v>
      </c>
      <c r="E616">
        <f t="shared" si="18"/>
        <v>2.1410000000000005</v>
      </c>
      <c r="G616">
        <v>1.9359999999999999</v>
      </c>
      <c r="H616">
        <v>4.1890000000000001</v>
      </c>
      <c r="I616">
        <f t="shared" si="19"/>
        <v>2.2530000000000001</v>
      </c>
    </row>
    <row r="617" spans="2:9" x14ac:dyDescent="0.35">
      <c r="B617" s="262">
        <v>44763</v>
      </c>
      <c r="C617">
        <v>2.5209999999999999</v>
      </c>
      <c r="D617">
        <v>4.6680000000000001</v>
      </c>
      <c r="E617">
        <f t="shared" si="18"/>
        <v>2.1470000000000002</v>
      </c>
      <c r="G617">
        <v>2.044</v>
      </c>
      <c r="H617">
        <v>4.3099999999999996</v>
      </c>
      <c r="I617">
        <f t="shared" si="19"/>
        <v>2.2659999999999996</v>
      </c>
    </row>
    <row r="618" spans="2:9" x14ac:dyDescent="0.35">
      <c r="B618" s="262">
        <v>44762</v>
      </c>
      <c r="C618">
        <v>2.6459999999999999</v>
      </c>
      <c r="D618">
        <v>4.8070000000000004</v>
      </c>
      <c r="E618">
        <f t="shared" si="18"/>
        <v>2.1610000000000005</v>
      </c>
      <c r="G618">
        <v>2.1379999999999999</v>
      </c>
      <c r="H618">
        <v>4.4240000000000004</v>
      </c>
      <c r="I618">
        <f t="shared" si="19"/>
        <v>2.2860000000000005</v>
      </c>
    </row>
    <row r="619" spans="2:9" x14ac:dyDescent="0.35">
      <c r="B619" s="262">
        <v>44761</v>
      </c>
      <c r="C619">
        <v>2.6749999999999998</v>
      </c>
      <c r="D619">
        <v>4.859</v>
      </c>
      <c r="E619">
        <f t="shared" si="18"/>
        <v>2.1840000000000002</v>
      </c>
      <c r="G619">
        <v>2.177</v>
      </c>
      <c r="H619">
        <v>4.4740000000000002</v>
      </c>
      <c r="I619">
        <f t="shared" si="19"/>
        <v>2.2970000000000002</v>
      </c>
    </row>
    <row r="620" spans="2:9" x14ac:dyDescent="0.35">
      <c r="B620" s="262">
        <v>44760</v>
      </c>
      <c r="C620">
        <v>2.625</v>
      </c>
      <c r="D620">
        <v>4.7919999999999998</v>
      </c>
      <c r="E620">
        <f t="shared" si="18"/>
        <v>2.1669999999999998</v>
      </c>
      <c r="G620">
        <v>2.1549999999999998</v>
      </c>
      <c r="H620">
        <v>4.4279999999999999</v>
      </c>
      <c r="I620">
        <f t="shared" si="19"/>
        <v>2.2730000000000001</v>
      </c>
    </row>
    <row r="621" spans="2:9" x14ac:dyDescent="0.35">
      <c r="B621" s="262">
        <v>44757</v>
      </c>
      <c r="C621">
        <v>2.5710000000000002</v>
      </c>
      <c r="D621">
        <v>4.7450000000000001</v>
      </c>
      <c r="E621">
        <f t="shared" si="18"/>
        <v>2.1739999999999999</v>
      </c>
      <c r="G621">
        <v>2.0880000000000001</v>
      </c>
      <c r="H621">
        <v>4.3639999999999999</v>
      </c>
      <c r="I621">
        <f t="shared" si="19"/>
        <v>2.2759999999999998</v>
      </c>
    </row>
    <row r="622" spans="2:9" x14ac:dyDescent="0.35">
      <c r="B622" s="262">
        <v>44756</v>
      </c>
      <c r="C622">
        <v>2.5449999999999999</v>
      </c>
      <c r="D622">
        <v>4.7089999999999996</v>
      </c>
      <c r="E622">
        <f t="shared" si="18"/>
        <v>2.1639999999999997</v>
      </c>
      <c r="G622">
        <v>2.0990000000000002</v>
      </c>
      <c r="H622">
        <v>4.3570000000000002</v>
      </c>
      <c r="I622">
        <f t="shared" si="19"/>
        <v>2.258</v>
      </c>
    </row>
    <row r="623" spans="2:9" x14ac:dyDescent="0.35">
      <c r="B623" s="262">
        <v>44755</v>
      </c>
      <c r="C623">
        <v>2.5009999999999999</v>
      </c>
      <c r="D623">
        <v>4.6689999999999996</v>
      </c>
      <c r="E623">
        <f t="shared" si="18"/>
        <v>2.1679999999999997</v>
      </c>
      <c r="G623">
        <v>2.0579999999999998</v>
      </c>
      <c r="H623">
        <v>4.327</v>
      </c>
      <c r="I623">
        <f t="shared" si="19"/>
        <v>2.2690000000000001</v>
      </c>
    </row>
    <row r="624" spans="2:9" x14ac:dyDescent="0.35">
      <c r="B624" s="262">
        <v>44754</v>
      </c>
      <c r="C624">
        <v>2.5339999999999998</v>
      </c>
      <c r="D624">
        <v>4.7130000000000001</v>
      </c>
      <c r="E624">
        <f t="shared" si="18"/>
        <v>2.1790000000000003</v>
      </c>
      <c r="G624">
        <v>2.073</v>
      </c>
      <c r="H624">
        <v>4.3380000000000001</v>
      </c>
      <c r="I624">
        <f t="shared" si="19"/>
        <v>2.2650000000000001</v>
      </c>
    </row>
    <row r="625" spans="2:9" x14ac:dyDescent="0.35">
      <c r="B625" s="262">
        <v>44753</v>
      </c>
      <c r="C625">
        <v>2.5859999999999999</v>
      </c>
      <c r="D625">
        <v>4.7539999999999996</v>
      </c>
      <c r="E625">
        <f t="shared" si="18"/>
        <v>2.1679999999999997</v>
      </c>
      <c r="G625">
        <v>2.1760000000000002</v>
      </c>
      <c r="H625">
        <v>4.4260000000000002</v>
      </c>
      <c r="I625">
        <f t="shared" si="19"/>
        <v>2.25</v>
      </c>
    </row>
    <row r="626" spans="2:9" x14ac:dyDescent="0.35">
      <c r="B626" s="262">
        <v>44750</v>
      </c>
      <c r="C626">
        <v>2.6150000000000002</v>
      </c>
      <c r="D626">
        <v>4.7830000000000004</v>
      </c>
      <c r="E626">
        <f t="shared" si="18"/>
        <v>2.1680000000000001</v>
      </c>
      <c r="G626">
        <v>2.2309999999999999</v>
      </c>
      <c r="H626">
        <v>4.4829999999999997</v>
      </c>
      <c r="I626">
        <f t="shared" si="19"/>
        <v>2.2519999999999998</v>
      </c>
    </row>
    <row r="627" spans="2:9" x14ac:dyDescent="0.35">
      <c r="B627" s="262">
        <v>44749</v>
      </c>
      <c r="C627">
        <v>2.5129999999999999</v>
      </c>
      <c r="D627">
        <v>4.6840000000000002</v>
      </c>
      <c r="E627">
        <f t="shared" si="18"/>
        <v>2.1710000000000003</v>
      </c>
      <c r="G627">
        <v>2.1259999999999999</v>
      </c>
      <c r="H627">
        <v>4.3869999999999996</v>
      </c>
      <c r="I627">
        <f t="shared" si="19"/>
        <v>2.2609999999999997</v>
      </c>
    </row>
    <row r="628" spans="2:9" x14ac:dyDescent="0.35">
      <c r="B628" s="262">
        <v>44748</v>
      </c>
      <c r="C628">
        <v>2.4889999999999999</v>
      </c>
      <c r="D628">
        <v>4.6859999999999999</v>
      </c>
      <c r="E628">
        <f t="shared" si="18"/>
        <v>2.1970000000000001</v>
      </c>
      <c r="G628">
        <v>2.09</v>
      </c>
      <c r="H628">
        <v>4.3579999999999997</v>
      </c>
      <c r="I628">
        <f t="shared" si="19"/>
        <v>2.2679999999999998</v>
      </c>
    </row>
    <row r="629" spans="2:9" x14ac:dyDescent="0.35">
      <c r="B629" s="262">
        <v>44747</v>
      </c>
      <c r="C629">
        <v>2.4300000000000002</v>
      </c>
      <c r="D629">
        <v>4.6260000000000003</v>
      </c>
      <c r="E629">
        <f t="shared" si="18"/>
        <v>2.1960000000000002</v>
      </c>
      <c r="G629">
        <v>2.0470000000000002</v>
      </c>
      <c r="H629">
        <v>4.3070000000000004</v>
      </c>
      <c r="I629">
        <f t="shared" si="19"/>
        <v>2.2600000000000002</v>
      </c>
    </row>
    <row r="630" spans="2:9" x14ac:dyDescent="0.35">
      <c r="B630" s="262">
        <v>44746</v>
      </c>
      <c r="C630">
        <v>2.548</v>
      </c>
      <c r="D630">
        <v>4.7329999999999997</v>
      </c>
      <c r="E630">
        <f t="shared" si="18"/>
        <v>2.1849999999999996</v>
      </c>
      <c r="G630">
        <v>2.194</v>
      </c>
      <c r="H630">
        <v>4.4420000000000002</v>
      </c>
      <c r="I630">
        <f t="shared" si="19"/>
        <v>2.2480000000000002</v>
      </c>
    </row>
    <row r="631" spans="2:9" x14ac:dyDescent="0.35">
      <c r="B631" s="262">
        <v>44743</v>
      </c>
      <c r="C631">
        <v>2.4329999999999998</v>
      </c>
      <c r="D631">
        <v>4.6109999999999998</v>
      </c>
      <c r="E631">
        <f t="shared" si="18"/>
        <v>2.1779999999999999</v>
      </c>
      <c r="G631">
        <v>2.0830000000000002</v>
      </c>
      <c r="H631">
        <v>4.3319999999999999</v>
      </c>
      <c r="I631">
        <f t="shared" si="19"/>
        <v>2.2489999999999997</v>
      </c>
    </row>
    <row r="632" spans="2:9" x14ac:dyDescent="0.35">
      <c r="B632" s="262">
        <v>44742</v>
      </c>
      <c r="C632">
        <v>2.552</v>
      </c>
      <c r="D632">
        <v>4.7309999999999999</v>
      </c>
      <c r="E632">
        <f t="shared" si="18"/>
        <v>2.1789999999999998</v>
      </c>
      <c r="G632">
        <v>2.2280000000000002</v>
      </c>
      <c r="H632">
        <v>4.4649999999999999</v>
      </c>
      <c r="I632">
        <f t="shared" si="19"/>
        <v>2.2369999999999997</v>
      </c>
    </row>
    <row r="633" spans="2:9" x14ac:dyDescent="0.35">
      <c r="B633" s="262">
        <v>44741</v>
      </c>
      <c r="C633">
        <v>2.6749999999999998</v>
      </c>
      <c r="D633">
        <v>4.8150000000000004</v>
      </c>
      <c r="E633">
        <f t="shared" si="18"/>
        <v>2.1400000000000006</v>
      </c>
      <c r="G633">
        <v>2.3820000000000001</v>
      </c>
      <c r="H633">
        <v>4.5880000000000001</v>
      </c>
      <c r="I633">
        <f t="shared" si="19"/>
        <v>2.206</v>
      </c>
    </row>
    <row r="634" spans="2:9" x14ac:dyDescent="0.35">
      <c r="B634" s="262">
        <v>44740</v>
      </c>
      <c r="C634">
        <v>2.7250000000000001</v>
      </c>
      <c r="D634">
        <v>4.8380000000000001</v>
      </c>
      <c r="E634">
        <f t="shared" si="18"/>
        <v>2.113</v>
      </c>
      <c r="G634">
        <v>2.4630000000000001</v>
      </c>
      <c r="H634">
        <v>4.6349999999999998</v>
      </c>
      <c r="I634">
        <f t="shared" si="19"/>
        <v>2.1719999999999997</v>
      </c>
    </row>
    <row r="635" spans="2:9" x14ac:dyDescent="0.35">
      <c r="B635" s="262">
        <v>44739</v>
      </c>
      <c r="C635">
        <v>2.6509999999999998</v>
      </c>
      <c r="D635">
        <v>4.7590000000000003</v>
      </c>
      <c r="E635">
        <f t="shared" si="18"/>
        <v>2.1080000000000005</v>
      </c>
      <c r="G635">
        <v>2.391</v>
      </c>
      <c r="H635">
        <v>4.5410000000000004</v>
      </c>
      <c r="I635">
        <f t="shared" si="19"/>
        <v>2.1500000000000004</v>
      </c>
    </row>
    <row r="636" spans="2:9" x14ac:dyDescent="0.35">
      <c r="B636" s="262">
        <v>44736</v>
      </c>
      <c r="C636">
        <v>2.5590000000000002</v>
      </c>
      <c r="D636">
        <v>4.66</v>
      </c>
      <c r="E636">
        <f t="shared" si="18"/>
        <v>2.101</v>
      </c>
      <c r="G636">
        <v>2.2999999999999998</v>
      </c>
      <c r="H636">
        <v>4.4370000000000003</v>
      </c>
      <c r="I636">
        <f t="shared" si="19"/>
        <v>2.1370000000000005</v>
      </c>
    </row>
    <row r="637" spans="2:9" x14ac:dyDescent="0.35">
      <c r="B637" s="262">
        <v>44735</v>
      </c>
      <c r="C637">
        <v>2.5790000000000002</v>
      </c>
      <c r="D637">
        <v>4.6669999999999998</v>
      </c>
      <c r="E637">
        <f t="shared" si="18"/>
        <v>2.0879999999999996</v>
      </c>
      <c r="G637">
        <v>2.3140000000000001</v>
      </c>
      <c r="H637">
        <v>4.4329999999999998</v>
      </c>
      <c r="I637">
        <f t="shared" si="19"/>
        <v>2.1189999999999998</v>
      </c>
    </row>
    <row r="638" spans="2:9" x14ac:dyDescent="0.35">
      <c r="B638" s="262">
        <v>44734</v>
      </c>
      <c r="C638">
        <v>2.7410000000000001</v>
      </c>
      <c r="D638">
        <v>4.8220000000000001</v>
      </c>
      <c r="E638">
        <f t="shared" si="18"/>
        <v>2.081</v>
      </c>
      <c r="G638">
        <v>2.4969999999999999</v>
      </c>
      <c r="H638">
        <v>4.5979999999999999</v>
      </c>
      <c r="I638">
        <f t="shared" si="19"/>
        <v>2.101</v>
      </c>
    </row>
    <row r="639" spans="2:9" x14ac:dyDescent="0.35">
      <c r="B639" s="262">
        <v>44733</v>
      </c>
      <c r="C639">
        <v>2.883</v>
      </c>
      <c r="D639">
        <v>4.9539999999999997</v>
      </c>
      <c r="E639">
        <f t="shared" si="18"/>
        <v>2.0709999999999997</v>
      </c>
      <c r="G639">
        <v>2.6520000000000001</v>
      </c>
      <c r="H639">
        <v>4.7460000000000004</v>
      </c>
      <c r="I639">
        <f t="shared" si="19"/>
        <v>2.0940000000000003</v>
      </c>
    </row>
    <row r="640" spans="2:9" x14ac:dyDescent="0.35">
      <c r="B640" s="262">
        <v>44732</v>
      </c>
      <c r="C640">
        <v>2.8159999999999998</v>
      </c>
      <c r="D640">
        <v>4.8849999999999998</v>
      </c>
      <c r="E640">
        <f t="shared" si="18"/>
        <v>2.069</v>
      </c>
      <c r="G640">
        <v>2.6019999999999999</v>
      </c>
      <c r="H640">
        <v>4.6959999999999997</v>
      </c>
      <c r="I640">
        <f t="shared" si="19"/>
        <v>2.0939999999999999</v>
      </c>
    </row>
    <row r="641" spans="2:9" x14ac:dyDescent="0.35">
      <c r="B641" s="262">
        <v>44729</v>
      </c>
      <c r="C641">
        <v>2.694</v>
      </c>
      <c r="D641">
        <v>4.7549999999999999</v>
      </c>
      <c r="E641">
        <f t="shared" si="18"/>
        <v>2.0609999999999999</v>
      </c>
      <c r="G641">
        <v>2.496</v>
      </c>
      <c r="H641">
        <v>4.5810000000000004</v>
      </c>
      <c r="I641">
        <f t="shared" si="19"/>
        <v>2.0850000000000004</v>
      </c>
    </row>
    <row r="642" spans="2:9" x14ac:dyDescent="0.35">
      <c r="B642" s="262">
        <v>44728</v>
      </c>
      <c r="C642">
        <v>2.7029999999999998</v>
      </c>
      <c r="D642">
        <v>4.7640000000000002</v>
      </c>
      <c r="E642">
        <f t="shared" si="18"/>
        <v>2.0610000000000004</v>
      </c>
      <c r="G642">
        <v>2.5150000000000001</v>
      </c>
      <c r="H642">
        <v>4.593</v>
      </c>
      <c r="I642">
        <f t="shared" si="19"/>
        <v>2.0779999999999998</v>
      </c>
    </row>
    <row r="643" spans="2:9" x14ac:dyDescent="0.35">
      <c r="B643" s="262">
        <v>44727</v>
      </c>
      <c r="C643">
        <v>2.6720000000000002</v>
      </c>
      <c r="D643">
        <v>4.7039999999999997</v>
      </c>
      <c r="E643">
        <f t="shared" si="18"/>
        <v>2.0319999999999996</v>
      </c>
      <c r="G643">
        <v>2.4649999999999999</v>
      </c>
      <c r="H643">
        <v>4.5199999999999996</v>
      </c>
      <c r="I643">
        <f t="shared" si="19"/>
        <v>2.0549999999999997</v>
      </c>
    </row>
    <row r="644" spans="2:9" x14ac:dyDescent="0.35">
      <c r="B644" s="262">
        <v>44726</v>
      </c>
      <c r="C644">
        <v>2.762</v>
      </c>
      <c r="D644">
        <v>4.7939999999999996</v>
      </c>
      <c r="E644">
        <f t="shared" si="18"/>
        <v>2.0319999999999996</v>
      </c>
      <c r="G644">
        <v>2.585</v>
      </c>
      <c r="H644">
        <v>4.6340000000000003</v>
      </c>
      <c r="I644">
        <f t="shared" si="19"/>
        <v>2.0490000000000004</v>
      </c>
    </row>
    <row r="645" spans="2:9" x14ac:dyDescent="0.35">
      <c r="B645" s="262">
        <v>44725</v>
      </c>
      <c r="C645">
        <v>2.681</v>
      </c>
      <c r="D645">
        <v>4.7009999999999996</v>
      </c>
      <c r="E645">
        <f t="shared" si="18"/>
        <v>2.0199999999999996</v>
      </c>
      <c r="G645">
        <v>2.5270000000000001</v>
      </c>
      <c r="H645">
        <v>4.5380000000000003</v>
      </c>
      <c r="I645">
        <f t="shared" si="19"/>
        <v>2.0110000000000001</v>
      </c>
    </row>
    <row r="646" spans="2:9" x14ac:dyDescent="0.35">
      <c r="B646" s="262">
        <v>44722</v>
      </c>
      <c r="C646">
        <v>2.6019999999999999</v>
      </c>
      <c r="D646">
        <v>4.577</v>
      </c>
      <c r="E646">
        <f t="shared" si="18"/>
        <v>1.9750000000000001</v>
      </c>
      <c r="G646">
        <v>2.4449999999999998</v>
      </c>
      <c r="H646">
        <v>4.4169999999999998</v>
      </c>
      <c r="I646">
        <f t="shared" si="19"/>
        <v>1.972</v>
      </c>
    </row>
    <row r="647" spans="2:9" x14ac:dyDescent="0.35">
      <c r="B647" s="262">
        <v>44721</v>
      </c>
      <c r="C647">
        <v>2.5099999999999998</v>
      </c>
      <c r="D647">
        <v>4.47</v>
      </c>
      <c r="E647">
        <f t="shared" si="18"/>
        <v>1.96</v>
      </c>
      <c r="G647">
        <v>2.3220000000000001</v>
      </c>
      <c r="H647">
        <v>4.2869999999999999</v>
      </c>
      <c r="I647">
        <f t="shared" si="19"/>
        <v>1.9649999999999999</v>
      </c>
    </row>
    <row r="648" spans="2:9" x14ac:dyDescent="0.35">
      <c r="B648" s="262">
        <v>44720</v>
      </c>
      <c r="C648">
        <v>2.464</v>
      </c>
      <c r="D648">
        <v>4.4160000000000004</v>
      </c>
      <c r="E648">
        <f t="shared" si="18"/>
        <v>1.9520000000000004</v>
      </c>
      <c r="G648">
        <v>2.2450000000000001</v>
      </c>
      <c r="H648">
        <v>4.21</v>
      </c>
      <c r="I648">
        <f t="shared" si="19"/>
        <v>1.9649999999999999</v>
      </c>
    </row>
    <row r="649" spans="2:9" x14ac:dyDescent="0.35">
      <c r="B649" s="262">
        <v>44719</v>
      </c>
      <c r="C649">
        <v>2.4329999999999998</v>
      </c>
      <c r="D649">
        <v>4.3840000000000003</v>
      </c>
      <c r="E649">
        <f t="shared" si="18"/>
        <v>1.9510000000000005</v>
      </c>
      <c r="G649">
        <v>2.2130000000000001</v>
      </c>
      <c r="H649">
        <v>4.1790000000000003</v>
      </c>
      <c r="I649">
        <f t="shared" si="19"/>
        <v>1.9660000000000002</v>
      </c>
    </row>
    <row r="650" spans="2:9" x14ac:dyDescent="0.35">
      <c r="B650" s="262">
        <v>44718</v>
      </c>
      <c r="C650">
        <v>2.4809999999999999</v>
      </c>
      <c r="D650">
        <v>4.4480000000000004</v>
      </c>
      <c r="E650">
        <f t="shared" si="18"/>
        <v>1.9670000000000005</v>
      </c>
      <c r="G650">
        <v>2.246</v>
      </c>
      <c r="H650">
        <v>4.2240000000000002</v>
      </c>
      <c r="I650">
        <f t="shared" si="19"/>
        <v>1.9780000000000002</v>
      </c>
    </row>
    <row r="651" spans="2:9" x14ac:dyDescent="0.35">
      <c r="B651" s="262">
        <v>44713</v>
      </c>
      <c r="C651">
        <v>2.407</v>
      </c>
      <c r="D651">
        <v>4.3810000000000002</v>
      </c>
      <c r="E651">
        <f t="shared" si="18"/>
        <v>1.9740000000000002</v>
      </c>
      <c r="G651">
        <v>2.1539999999999999</v>
      </c>
      <c r="H651">
        <v>4.1379999999999999</v>
      </c>
      <c r="I651">
        <f t="shared" si="19"/>
        <v>1.984</v>
      </c>
    </row>
    <row r="652" spans="2:9" x14ac:dyDescent="0.35">
      <c r="B652" s="262">
        <v>44712</v>
      </c>
      <c r="C652">
        <v>2.375</v>
      </c>
      <c r="D652">
        <v>4.3680000000000003</v>
      </c>
      <c r="E652">
        <f t="shared" ref="E652:E715" si="20">D652-C652</f>
        <v>1.9930000000000003</v>
      </c>
      <c r="G652">
        <v>2.1</v>
      </c>
      <c r="H652">
        <v>4.0960000000000001</v>
      </c>
      <c r="I652">
        <f t="shared" ref="I652:I715" si="21">H652-G652</f>
        <v>1.996</v>
      </c>
    </row>
    <row r="653" spans="2:9" x14ac:dyDescent="0.35">
      <c r="B653" s="262">
        <v>44711</v>
      </c>
      <c r="C653">
        <v>2.2429999999999999</v>
      </c>
      <c r="D653">
        <v>4.2320000000000002</v>
      </c>
      <c r="E653">
        <f t="shared" si="20"/>
        <v>1.9890000000000003</v>
      </c>
      <c r="G653">
        <v>1.988</v>
      </c>
      <c r="H653">
        <v>3.9809999999999999</v>
      </c>
      <c r="I653">
        <f t="shared" si="21"/>
        <v>1.9929999999999999</v>
      </c>
    </row>
    <row r="654" spans="2:9" x14ac:dyDescent="0.35">
      <c r="B654" s="262">
        <v>44708</v>
      </c>
      <c r="C654">
        <v>2.169</v>
      </c>
      <c r="D654">
        <v>4.1879999999999997</v>
      </c>
      <c r="E654">
        <f t="shared" si="20"/>
        <v>2.0189999999999997</v>
      </c>
      <c r="G654">
        <v>1.9159999999999999</v>
      </c>
      <c r="H654">
        <v>3.9390000000000001</v>
      </c>
      <c r="I654">
        <f t="shared" si="21"/>
        <v>2.0230000000000001</v>
      </c>
    </row>
    <row r="655" spans="2:9" x14ac:dyDescent="0.35">
      <c r="B655" s="262">
        <v>44707</v>
      </c>
      <c r="C655">
        <v>2.2170000000000001</v>
      </c>
      <c r="D655">
        <v>4.2690000000000001</v>
      </c>
      <c r="E655">
        <f t="shared" si="20"/>
        <v>2.052</v>
      </c>
      <c r="G655">
        <v>1.9670000000000001</v>
      </c>
      <c r="H655">
        <v>4.0209999999999999</v>
      </c>
      <c r="I655">
        <f t="shared" si="21"/>
        <v>2.0539999999999998</v>
      </c>
    </row>
    <row r="656" spans="2:9" x14ac:dyDescent="0.35">
      <c r="B656" s="262">
        <v>44706</v>
      </c>
      <c r="C656">
        <v>2.1509999999999998</v>
      </c>
      <c r="D656">
        <v>4.2160000000000002</v>
      </c>
      <c r="E656">
        <f t="shared" si="20"/>
        <v>2.0650000000000004</v>
      </c>
      <c r="G656">
        <v>1.9079999999999999</v>
      </c>
      <c r="H656">
        <v>3.9820000000000002</v>
      </c>
      <c r="I656">
        <f t="shared" si="21"/>
        <v>2.0740000000000003</v>
      </c>
    </row>
    <row r="657" spans="2:9" x14ac:dyDescent="0.35">
      <c r="B657" s="262">
        <v>44705</v>
      </c>
      <c r="C657">
        <v>2.1230000000000002</v>
      </c>
      <c r="D657">
        <v>4.1829999999999998</v>
      </c>
      <c r="E657">
        <f t="shared" si="20"/>
        <v>2.0599999999999996</v>
      </c>
      <c r="G657">
        <v>1.8859999999999999</v>
      </c>
      <c r="H657">
        <v>3.95</v>
      </c>
      <c r="I657">
        <f t="shared" si="21"/>
        <v>2.0640000000000001</v>
      </c>
    </row>
    <row r="658" spans="2:9" x14ac:dyDescent="0.35">
      <c r="B658" s="262">
        <v>44704</v>
      </c>
      <c r="C658">
        <v>2.1829999999999998</v>
      </c>
      <c r="D658">
        <v>4.2519999999999998</v>
      </c>
      <c r="E658">
        <f t="shared" si="20"/>
        <v>2.069</v>
      </c>
      <c r="G658">
        <v>1.9690000000000001</v>
      </c>
      <c r="H658">
        <v>4.03</v>
      </c>
      <c r="I658">
        <f t="shared" si="21"/>
        <v>2.0609999999999999</v>
      </c>
    </row>
    <row r="659" spans="2:9" x14ac:dyDescent="0.35">
      <c r="B659" s="262">
        <v>44701</v>
      </c>
      <c r="C659">
        <v>2.1240000000000001</v>
      </c>
      <c r="D659">
        <v>4.1909999999999998</v>
      </c>
      <c r="E659">
        <f t="shared" si="20"/>
        <v>2.0669999999999997</v>
      </c>
      <c r="G659">
        <v>1.8919999999999999</v>
      </c>
      <c r="H659">
        <v>3.956</v>
      </c>
      <c r="I659">
        <f t="shared" si="21"/>
        <v>2.0640000000000001</v>
      </c>
    </row>
    <row r="660" spans="2:9" x14ac:dyDescent="0.35">
      <c r="B660" s="262">
        <v>44700</v>
      </c>
      <c r="C660">
        <v>2.09</v>
      </c>
      <c r="D660">
        <v>4.1619999999999999</v>
      </c>
      <c r="E660">
        <f t="shared" si="20"/>
        <v>2.0720000000000001</v>
      </c>
      <c r="G660">
        <v>1.863</v>
      </c>
      <c r="H660">
        <v>3.9409999999999998</v>
      </c>
      <c r="I660">
        <f t="shared" si="21"/>
        <v>2.0779999999999998</v>
      </c>
    </row>
    <row r="661" spans="2:9" x14ac:dyDescent="0.35">
      <c r="B661" s="262">
        <v>44699</v>
      </c>
      <c r="C661">
        <v>2.089</v>
      </c>
      <c r="D661">
        <v>4.1420000000000003</v>
      </c>
      <c r="E661">
        <f t="shared" si="20"/>
        <v>2.0530000000000004</v>
      </c>
      <c r="G661">
        <v>1.863</v>
      </c>
      <c r="H661">
        <v>3.9239999999999999</v>
      </c>
      <c r="I661">
        <f t="shared" si="21"/>
        <v>2.0609999999999999</v>
      </c>
    </row>
    <row r="662" spans="2:9" x14ac:dyDescent="0.35">
      <c r="B662" s="262">
        <v>44698</v>
      </c>
      <c r="C662">
        <v>2.089</v>
      </c>
      <c r="D662">
        <v>4.1470000000000002</v>
      </c>
      <c r="E662">
        <f t="shared" si="20"/>
        <v>2.0580000000000003</v>
      </c>
      <c r="G662">
        <v>1.879</v>
      </c>
      <c r="H662">
        <v>3.9390000000000001</v>
      </c>
      <c r="I662">
        <f t="shared" si="21"/>
        <v>2.06</v>
      </c>
    </row>
    <row r="663" spans="2:9" x14ac:dyDescent="0.35">
      <c r="B663" s="262">
        <v>44697</v>
      </c>
      <c r="C663">
        <v>1.9630000000000001</v>
      </c>
      <c r="D663">
        <v>4.0380000000000003</v>
      </c>
      <c r="E663">
        <f t="shared" si="20"/>
        <v>2.0750000000000002</v>
      </c>
      <c r="G663">
        <v>1.7290000000000001</v>
      </c>
      <c r="H663">
        <v>3.8159999999999998</v>
      </c>
      <c r="I663">
        <f t="shared" si="21"/>
        <v>2.0869999999999997</v>
      </c>
    </row>
    <row r="664" spans="2:9" x14ac:dyDescent="0.35">
      <c r="B664" s="262">
        <v>44694</v>
      </c>
      <c r="C664">
        <v>1.9790000000000001</v>
      </c>
      <c r="D664">
        <v>4.0620000000000003</v>
      </c>
      <c r="E664">
        <f t="shared" si="20"/>
        <v>2.0830000000000002</v>
      </c>
      <c r="G664">
        <v>1.742</v>
      </c>
      <c r="H664">
        <v>3.831</v>
      </c>
      <c r="I664">
        <f t="shared" si="21"/>
        <v>2.089</v>
      </c>
    </row>
    <row r="665" spans="2:9" x14ac:dyDescent="0.35">
      <c r="B665" s="262">
        <v>44693</v>
      </c>
      <c r="C665">
        <v>1.9</v>
      </c>
      <c r="D665">
        <v>3.9940000000000002</v>
      </c>
      <c r="E665">
        <f t="shared" si="20"/>
        <v>2.0940000000000003</v>
      </c>
      <c r="G665">
        <v>1.659</v>
      </c>
      <c r="H665">
        <v>3.76</v>
      </c>
      <c r="I665">
        <f t="shared" si="21"/>
        <v>2.101</v>
      </c>
    </row>
    <row r="666" spans="2:9" x14ac:dyDescent="0.35">
      <c r="B666" s="262">
        <v>44692</v>
      </c>
      <c r="C666">
        <v>2.052</v>
      </c>
      <c r="D666">
        <v>4.1319999999999997</v>
      </c>
      <c r="E666">
        <f t="shared" si="20"/>
        <v>2.0799999999999996</v>
      </c>
      <c r="G666">
        <v>1.8240000000000001</v>
      </c>
      <c r="H666">
        <v>3.8980000000000001</v>
      </c>
      <c r="I666">
        <f t="shared" si="21"/>
        <v>2.0739999999999998</v>
      </c>
    </row>
    <row r="667" spans="2:9" x14ac:dyDescent="0.35">
      <c r="B667" s="262">
        <v>44691</v>
      </c>
      <c r="C667">
        <v>2.0569999999999999</v>
      </c>
      <c r="D667">
        <v>4.1379999999999999</v>
      </c>
      <c r="E667">
        <f t="shared" si="20"/>
        <v>2.081</v>
      </c>
      <c r="G667">
        <v>1.8460000000000001</v>
      </c>
      <c r="H667">
        <v>3.9169999999999998</v>
      </c>
      <c r="I667">
        <f t="shared" si="21"/>
        <v>2.0709999999999997</v>
      </c>
    </row>
    <row r="668" spans="2:9" x14ac:dyDescent="0.35">
      <c r="B668" s="262">
        <v>44690</v>
      </c>
      <c r="C668">
        <v>2.1619999999999999</v>
      </c>
      <c r="D668">
        <v>4.2480000000000002</v>
      </c>
      <c r="E668">
        <f t="shared" si="20"/>
        <v>2.0860000000000003</v>
      </c>
      <c r="G668">
        <v>1.954</v>
      </c>
      <c r="H668">
        <v>4.0220000000000002</v>
      </c>
      <c r="I668">
        <f t="shared" si="21"/>
        <v>2.0680000000000005</v>
      </c>
    </row>
    <row r="669" spans="2:9" x14ac:dyDescent="0.35">
      <c r="B669" s="262">
        <v>44687</v>
      </c>
      <c r="C669">
        <v>2.1829999999999998</v>
      </c>
      <c r="D669">
        <v>4.2300000000000004</v>
      </c>
      <c r="E669">
        <f t="shared" si="20"/>
        <v>2.0470000000000006</v>
      </c>
      <c r="G669">
        <v>1.994</v>
      </c>
      <c r="H669">
        <v>4.01</v>
      </c>
      <c r="I669">
        <f t="shared" si="21"/>
        <v>2.016</v>
      </c>
    </row>
    <row r="670" spans="2:9" x14ac:dyDescent="0.35">
      <c r="B670" s="262">
        <v>44686</v>
      </c>
      <c r="C670">
        <v>2.1419999999999999</v>
      </c>
      <c r="D670">
        <v>4.1459999999999999</v>
      </c>
      <c r="E670">
        <f t="shared" si="20"/>
        <v>2.004</v>
      </c>
      <c r="G670">
        <v>1.9630000000000001</v>
      </c>
      <c r="H670">
        <v>3.931</v>
      </c>
      <c r="I670">
        <f t="shared" si="21"/>
        <v>1.968</v>
      </c>
    </row>
    <row r="671" spans="2:9" x14ac:dyDescent="0.35">
      <c r="B671" s="262">
        <v>44685</v>
      </c>
      <c r="C671">
        <v>2.1110000000000002</v>
      </c>
      <c r="D671">
        <v>4.1130000000000004</v>
      </c>
      <c r="E671">
        <f t="shared" si="20"/>
        <v>2.0020000000000002</v>
      </c>
      <c r="G671">
        <v>1.9650000000000001</v>
      </c>
      <c r="H671">
        <v>3.927</v>
      </c>
      <c r="I671">
        <f t="shared" si="21"/>
        <v>1.962</v>
      </c>
    </row>
    <row r="672" spans="2:9" x14ac:dyDescent="0.35">
      <c r="B672" s="262">
        <v>44684</v>
      </c>
      <c r="C672">
        <v>2.1070000000000002</v>
      </c>
      <c r="D672">
        <v>4.1100000000000003</v>
      </c>
      <c r="E672">
        <f t="shared" si="20"/>
        <v>2.0030000000000001</v>
      </c>
      <c r="G672">
        <v>1.9570000000000001</v>
      </c>
      <c r="H672">
        <v>3.9220000000000002</v>
      </c>
      <c r="I672">
        <f t="shared" si="21"/>
        <v>1.9650000000000001</v>
      </c>
    </row>
    <row r="673" spans="2:9" x14ac:dyDescent="0.35">
      <c r="B673" s="262">
        <v>44683</v>
      </c>
      <c r="C673">
        <v>2.06</v>
      </c>
      <c r="D673">
        <v>4.0549999999999997</v>
      </c>
      <c r="E673">
        <f t="shared" si="20"/>
        <v>1.9949999999999997</v>
      </c>
      <c r="G673">
        <v>1.9039999999999999</v>
      </c>
      <c r="H673">
        <v>3.8620000000000001</v>
      </c>
      <c r="I673">
        <f t="shared" si="21"/>
        <v>1.9580000000000002</v>
      </c>
    </row>
    <row r="674" spans="2:9" x14ac:dyDescent="0.35">
      <c r="B674" s="262">
        <v>44680</v>
      </c>
      <c r="C674">
        <v>2.06</v>
      </c>
      <c r="D674">
        <v>4.0549999999999997</v>
      </c>
      <c r="E674">
        <f t="shared" si="20"/>
        <v>1.9949999999999997</v>
      </c>
      <c r="G674">
        <v>1.9039999999999999</v>
      </c>
      <c r="H674">
        <v>3.8620000000000001</v>
      </c>
      <c r="I674">
        <f t="shared" si="21"/>
        <v>1.9580000000000002</v>
      </c>
    </row>
    <row r="675" spans="2:9" x14ac:dyDescent="0.35">
      <c r="B675" s="262">
        <v>44679</v>
      </c>
      <c r="C675">
        <v>2.0339999999999998</v>
      </c>
      <c r="D675">
        <v>4.01</v>
      </c>
      <c r="E675">
        <f t="shared" si="20"/>
        <v>1.976</v>
      </c>
      <c r="G675">
        <v>1.875</v>
      </c>
      <c r="H675">
        <v>3.8220000000000001</v>
      </c>
      <c r="I675">
        <f t="shared" si="21"/>
        <v>1.9470000000000001</v>
      </c>
    </row>
    <row r="676" spans="2:9" x14ac:dyDescent="0.35">
      <c r="B676" s="262">
        <v>44678</v>
      </c>
      <c r="C676">
        <v>1.9650000000000001</v>
      </c>
      <c r="D676">
        <v>3.9169999999999998</v>
      </c>
      <c r="E676">
        <f t="shared" si="20"/>
        <v>1.9519999999999997</v>
      </c>
      <c r="G676">
        <v>1.81</v>
      </c>
      <c r="H676">
        <v>3.7410000000000001</v>
      </c>
      <c r="I676">
        <f t="shared" si="21"/>
        <v>1.931</v>
      </c>
    </row>
    <row r="677" spans="2:9" x14ac:dyDescent="0.35">
      <c r="B677" s="262">
        <v>44677</v>
      </c>
      <c r="C677">
        <v>1.9379999999999999</v>
      </c>
      <c r="D677">
        <v>3.859</v>
      </c>
      <c r="E677">
        <f t="shared" si="20"/>
        <v>1.921</v>
      </c>
      <c r="G677">
        <v>1.7949999999999999</v>
      </c>
      <c r="H677">
        <v>3.694</v>
      </c>
      <c r="I677">
        <f t="shared" si="21"/>
        <v>1.899</v>
      </c>
    </row>
    <row r="678" spans="2:9" x14ac:dyDescent="0.35">
      <c r="B678" s="262">
        <v>44676</v>
      </c>
      <c r="C678">
        <v>1.98</v>
      </c>
      <c r="D678">
        <v>3.8860000000000001</v>
      </c>
      <c r="E678">
        <f t="shared" si="20"/>
        <v>1.9060000000000001</v>
      </c>
      <c r="G678">
        <v>1.839</v>
      </c>
      <c r="H678">
        <v>3.7290000000000001</v>
      </c>
      <c r="I678">
        <f t="shared" si="21"/>
        <v>1.8900000000000001</v>
      </c>
    </row>
    <row r="679" spans="2:9" x14ac:dyDescent="0.35">
      <c r="B679" s="262">
        <v>44673</v>
      </c>
      <c r="C679">
        <v>2.077</v>
      </c>
      <c r="D679">
        <v>3.9510000000000001</v>
      </c>
      <c r="E679">
        <f t="shared" si="20"/>
        <v>1.8740000000000001</v>
      </c>
      <c r="G679">
        <v>1.9610000000000001</v>
      </c>
      <c r="H679">
        <v>3.823</v>
      </c>
      <c r="I679">
        <f t="shared" si="21"/>
        <v>1.8619999999999999</v>
      </c>
    </row>
    <row r="680" spans="2:9" x14ac:dyDescent="0.35">
      <c r="B680" s="262">
        <v>44672</v>
      </c>
      <c r="C680">
        <v>2.14</v>
      </c>
      <c r="D680">
        <v>4.0119999999999996</v>
      </c>
      <c r="E680">
        <f t="shared" si="20"/>
        <v>1.8719999999999994</v>
      </c>
      <c r="G680">
        <v>2.0110000000000001</v>
      </c>
      <c r="H680">
        <v>3.871</v>
      </c>
      <c r="I680">
        <f t="shared" si="21"/>
        <v>1.8599999999999999</v>
      </c>
    </row>
    <row r="681" spans="2:9" x14ac:dyDescent="0.35">
      <c r="B681" s="262">
        <v>44671</v>
      </c>
      <c r="C681">
        <v>2.085</v>
      </c>
      <c r="D681">
        <v>3.9510000000000001</v>
      </c>
      <c r="E681">
        <f t="shared" si="20"/>
        <v>1.8660000000000001</v>
      </c>
      <c r="G681">
        <v>1.9139999999999999</v>
      </c>
      <c r="H681">
        <v>3.7810000000000001</v>
      </c>
      <c r="I681">
        <f t="shared" si="21"/>
        <v>1.8670000000000002</v>
      </c>
    </row>
    <row r="682" spans="2:9" x14ac:dyDescent="0.35">
      <c r="B682" s="262">
        <v>44670</v>
      </c>
      <c r="C682">
        <v>2.145</v>
      </c>
      <c r="D682">
        <v>4.008</v>
      </c>
      <c r="E682">
        <f t="shared" si="20"/>
        <v>1.863</v>
      </c>
      <c r="G682">
        <v>1.966</v>
      </c>
      <c r="H682">
        <v>3.8370000000000002</v>
      </c>
      <c r="I682">
        <f t="shared" si="21"/>
        <v>1.8710000000000002</v>
      </c>
    </row>
    <row r="683" spans="2:9" x14ac:dyDescent="0.35">
      <c r="B683" s="262">
        <v>44669</v>
      </c>
      <c r="C683">
        <v>2.0659999999999998</v>
      </c>
      <c r="D683">
        <v>3.9140000000000001</v>
      </c>
      <c r="E683">
        <f t="shared" si="20"/>
        <v>1.8480000000000003</v>
      </c>
      <c r="G683">
        <v>1.8879999999999999</v>
      </c>
      <c r="H683">
        <v>3.7450000000000001</v>
      </c>
      <c r="I683">
        <f t="shared" si="21"/>
        <v>1.8570000000000002</v>
      </c>
    </row>
    <row r="684" spans="2:9" x14ac:dyDescent="0.35">
      <c r="B684" s="262">
        <v>44666</v>
      </c>
      <c r="C684">
        <v>2.0659999999999998</v>
      </c>
      <c r="D684">
        <v>3.9140000000000001</v>
      </c>
      <c r="E684">
        <f t="shared" si="20"/>
        <v>1.8480000000000003</v>
      </c>
      <c r="G684">
        <v>1.8879999999999999</v>
      </c>
      <c r="H684">
        <v>3.7450000000000001</v>
      </c>
      <c r="I684">
        <f t="shared" si="21"/>
        <v>1.8570000000000002</v>
      </c>
    </row>
    <row r="685" spans="2:9" x14ac:dyDescent="0.35">
      <c r="B685" s="262">
        <v>44665</v>
      </c>
      <c r="C685">
        <v>2.0659999999999998</v>
      </c>
      <c r="D685">
        <v>3.9140000000000001</v>
      </c>
      <c r="E685">
        <f t="shared" si="20"/>
        <v>1.8480000000000003</v>
      </c>
      <c r="G685">
        <v>1.8879999999999999</v>
      </c>
      <c r="H685">
        <v>3.7450000000000001</v>
      </c>
      <c r="I685">
        <f t="shared" si="21"/>
        <v>1.8570000000000002</v>
      </c>
    </row>
    <row r="686" spans="2:9" x14ac:dyDescent="0.35">
      <c r="B686" s="262">
        <v>44664</v>
      </c>
      <c r="C686">
        <v>1.962</v>
      </c>
      <c r="D686">
        <v>3.8140000000000001</v>
      </c>
      <c r="E686">
        <f t="shared" si="20"/>
        <v>1.8520000000000001</v>
      </c>
      <c r="G686">
        <v>1.798</v>
      </c>
      <c r="H686">
        <v>3.6539999999999999</v>
      </c>
      <c r="I686">
        <f t="shared" si="21"/>
        <v>1.8559999999999999</v>
      </c>
    </row>
    <row r="687" spans="2:9" x14ac:dyDescent="0.35">
      <c r="B687" s="262">
        <v>44663</v>
      </c>
      <c r="C687">
        <v>1.9590000000000001</v>
      </c>
      <c r="D687">
        <v>3.802</v>
      </c>
      <c r="E687">
        <f t="shared" si="20"/>
        <v>1.843</v>
      </c>
      <c r="G687">
        <v>1.802</v>
      </c>
      <c r="H687">
        <v>3.6429999999999998</v>
      </c>
      <c r="I687">
        <f t="shared" si="21"/>
        <v>1.8409999999999997</v>
      </c>
    </row>
    <row r="688" spans="2:9" x14ac:dyDescent="0.35">
      <c r="B688" s="262">
        <v>44662</v>
      </c>
      <c r="C688">
        <v>1.994</v>
      </c>
      <c r="D688">
        <v>3.835</v>
      </c>
      <c r="E688">
        <f t="shared" si="20"/>
        <v>1.841</v>
      </c>
      <c r="G688">
        <v>1.8460000000000001</v>
      </c>
      <c r="H688">
        <v>3.6840000000000002</v>
      </c>
      <c r="I688">
        <f t="shared" si="21"/>
        <v>1.8380000000000001</v>
      </c>
    </row>
    <row r="689" spans="2:9" x14ac:dyDescent="0.35">
      <c r="B689" s="262">
        <v>44659</v>
      </c>
      <c r="C689">
        <v>1.9019999999999999</v>
      </c>
      <c r="D689">
        <v>3.7530000000000001</v>
      </c>
      <c r="E689">
        <f t="shared" si="20"/>
        <v>1.8510000000000002</v>
      </c>
      <c r="G689">
        <v>1.748</v>
      </c>
      <c r="H689">
        <v>3.5880000000000001</v>
      </c>
      <c r="I689">
        <f t="shared" si="21"/>
        <v>1.84</v>
      </c>
    </row>
    <row r="690" spans="2:9" x14ac:dyDescent="0.35">
      <c r="B690" s="262">
        <v>44658</v>
      </c>
      <c r="C690">
        <v>1.87</v>
      </c>
      <c r="D690">
        <v>3.7069999999999999</v>
      </c>
      <c r="E690">
        <f t="shared" si="20"/>
        <v>1.8369999999999997</v>
      </c>
      <c r="G690">
        <v>1.728</v>
      </c>
      <c r="H690">
        <v>3.56</v>
      </c>
      <c r="I690">
        <f t="shared" si="21"/>
        <v>1.8320000000000001</v>
      </c>
    </row>
    <row r="691" spans="2:9" x14ac:dyDescent="0.35">
      <c r="B691" s="262">
        <v>44657</v>
      </c>
      <c r="C691">
        <v>1.835</v>
      </c>
      <c r="D691">
        <v>3.6739999999999999</v>
      </c>
      <c r="E691">
        <f t="shared" si="20"/>
        <v>1.839</v>
      </c>
      <c r="G691">
        <v>1.702</v>
      </c>
      <c r="H691">
        <v>3.528</v>
      </c>
      <c r="I691">
        <f t="shared" si="21"/>
        <v>1.8260000000000001</v>
      </c>
    </row>
    <row r="692" spans="2:9" x14ac:dyDescent="0.35">
      <c r="B692" s="262">
        <v>44656</v>
      </c>
      <c r="C692">
        <v>1.782</v>
      </c>
      <c r="D692">
        <v>3.6030000000000002</v>
      </c>
      <c r="E692">
        <f t="shared" si="20"/>
        <v>1.8210000000000002</v>
      </c>
      <c r="G692">
        <v>1.6519999999999999</v>
      </c>
      <c r="H692">
        <v>3.472</v>
      </c>
      <c r="I692">
        <f t="shared" si="21"/>
        <v>1.82</v>
      </c>
    </row>
    <row r="693" spans="2:9" x14ac:dyDescent="0.35">
      <c r="B693" s="262">
        <v>44655</v>
      </c>
      <c r="C693">
        <v>1.6890000000000001</v>
      </c>
      <c r="D693">
        <v>3.5129999999999999</v>
      </c>
      <c r="E693">
        <f t="shared" si="20"/>
        <v>1.8239999999999998</v>
      </c>
      <c r="G693">
        <v>1.546</v>
      </c>
      <c r="H693">
        <v>3.3650000000000002</v>
      </c>
      <c r="I693">
        <f t="shared" si="21"/>
        <v>1.8190000000000002</v>
      </c>
    </row>
    <row r="694" spans="2:9" x14ac:dyDescent="0.35">
      <c r="B694" s="262">
        <v>44652</v>
      </c>
      <c r="C694">
        <v>1.754</v>
      </c>
      <c r="D694">
        <v>3.5880000000000001</v>
      </c>
      <c r="E694">
        <f t="shared" si="20"/>
        <v>1.8340000000000001</v>
      </c>
      <c r="G694">
        <v>1.607</v>
      </c>
      <c r="H694">
        <v>3.4380000000000002</v>
      </c>
      <c r="I694">
        <f t="shared" si="21"/>
        <v>1.8310000000000002</v>
      </c>
    </row>
    <row r="695" spans="2:9" x14ac:dyDescent="0.35">
      <c r="B695" s="262">
        <v>44651</v>
      </c>
      <c r="C695">
        <v>1.7689999999999999</v>
      </c>
      <c r="D695">
        <v>3.6030000000000002</v>
      </c>
      <c r="E695">
        <f t="shared" si="20"/>
        <v>1.8340000000000003</v>
      </c>
      <c r="G695">
        <v>1.609</v>
      </c>
      <c r="H695">
        <v>3.448</v>
      </c>
      <c r="I695">
        <f t="shared" si="21"/>
        <v>1.839</v>
      </c>
    </row>
    <row r="696" spans="2:9" x14ac:dyDescent="0.35">
      <c r="B696" s="262">
        <v>44650</v>
      </c>
      <c r="C696">
        <v>1.8260000000000001</v>
      </c>
      <c r="D696">
        <v>3.6589999999999998</v>
      </c>
      <c r="E696">
        <f t="shared" si="20"/>
        <v>1.8329999999999997</v>
      </c>
      <c r="G696">
        <v>1.6639999999999999</v>
      </c>
      <c r="H696">
        <v>3.508</v>
      </c>
      <c r="I696">
        <f t="shared" si="21"/>
        <v>1.8440000000000001</v>
      </c>
    </row>
    <row r="697" spans="2:9" x14ac:dyDescent="0.35">
      <c r="B697" s="262">
        <v>44649</v>
      </c>
      <c r="C697">
        <v>1.798</v>
      </c>
      <c r="D697">
        <v>3.64</v>
      </c>
      <c r="E697">
        <f t="shared" si="20"/>
        <v>1.8420000000000001</v>
      </c>
      <c r="G697">
        <v>1.641</v>
      </c>
      <c r="H697">
        <v>3.484</v>
      </c>
      <c r="I697">
        <f t="shared" si="21"/>
        <v>1.843</v>
      </c>
    </row>
    <row r="698" spans="2:9" x14ac:dyDescent="0.35">
      <c r="B698" s="262">
        <v>44648</v>
      </c>
      <c r="C698">
        <v>1.772</v>
      </c>
      <c r="D698">
        <v>3.6379999999999999</v>
      </c>
      <c r="E698">
        <f t="shared" si="20"/>
        <v>1.8659999999999999</v>
      </c>
      <c r="G698">
        <v>1.6160000000000001</v>
      </c>
      <c r="H698">
        <v>3.4889999999999999</v>
      </c>
      <c r="I698">
        <f t="shared" si="21"/>
        <v>1.8729999999999998</v>
      </c>
    </row>
    <row r="699" spans="2:9" x14ac:dyDescent="0.35">
      <c r="B699" s="262">
        <v>44645</v>
      </c>
      <c r="C699">
        <v>1.867</v>
      </c>
      <c r="D699">
        <v>3.7370000000000001</v>
      </c>
      <c r="E699">
        <f t="shared" si="20"/>
        <v>1.87</v>
      </c>
      <c r="G699">
        <v>1.694</v>
      </c>
      <c r="H699">
        <v>3.5819999999999999</v>
      </c>
      <c r="I699">
        <f t="shared" si="21"/>
        <v>1.8879999999999999</v>
      </c>
    </row>
    <row r="700" spans="2:9" x14ac:dyDescent="0.35">
      <c r="B700" s="262">
        <v>44644</v>
      </c>
      <c r="C700">
        <v>1.823</v>
      </c>
      <c r="D700">
        <v>3.7</v>
      </c>
      <c r="E700">
        <f t="shared" si="20"/>
        <v>1.8770000000000002</v>
      </c>
      <c r="G700">
        <v>1.645</v>
      </c>
      <c r="H700">
        <v>3.5419999999999998</v>
      </c>
      <c r="I700">
        <f t="shared" si="21"/>
        <v>1.8969999999999998</v>
      </c>
    </row>
    <row r="701" spans="2:9" x14ac:dyDescent="0.35">
      <c r="B701" s="262">
        <v>44643</v>
      </c>
      <c r="C701">
        <v>1.8149999999999999</v>
      </c>
      <c r="D701">
        <v>3.71</v>
      </c>
      <c r="E701">
        <f t="shared" si="20"/>
        <v>1.895</v>
      </c>
      <c r="G701">
        <v>1.625</v>
      </c>
      <c r="H701">
        <v>3.532</v>
      </c>
      <c r="I701">
        <f t="shared" si="21"/>
        <v>1.907</v>
      </c>
    </row>
    <row r="702" spans="2:9" x14ac:dyDescent="0.35">
      <c r="B702" s="262">
        <v>44642</v>
      </c>
      <c r="C702">
        <v>1.891</v>
      </c>
      <c r="D702">
        <v>3.7829999999999999</v>
      </c>
      <c r="E702">
        <f t="shared" si="20"/>
        <v>1.8919999999999999</v>
      </c>
      <c r="G702">
        <v>1.7070000000000001</v>
      </c>
      <c r="H702">
        <v>3.6160000000000001</v>
      </c>
      <c r="I702">
        <f t="shared" si="21"/>
        <v>1.909</v>
      </c>
    </row>
    <row r="703" spans="2:9" x14ac:dyDescent="0.35">
      <c r="B703" s="262">
        <v>44641</v>
      </c>
      <c r="C703">
        <v>1.835</v>
      </c>
      <c r="D703">
        <v>3.738</v>
      </c>
      <c r="E703">
        <f t="shared" si="20"/>
        <v>1.903</v>
      </c>
      <c r="G703">
        <v>1.637</v>
      </c>
      <c r="H703">
        <v>3.5619999999999998</v>
      </c>
      <c r="I703">
        <f t="shared" si="21"/>
        <v>1.9249999999999998</v>
      </c>
    </row>
    <row r="704" spans="2:9" x14ac:dyDescent="0.35">
      <c r="B704" s="262">
        <v>44638</v>
      </c>
      <c r="C704">
        <v>1.708</v>
      </c>
      <c r="D704">
        <v>3.617</v>
      </c>
      <c r="E704">
        <f t="shared" si="20"/>
        <v>1.909</v>
      </c>
      <c r="G704">
        <v>1.4950000000000001</v>
      </c>
      <c r="H704">
        <v>3.4369999999999998</v>
      </c>
      <c r="I704">
        <f t="shared" si="21"/>
        <v>1.9419999999999997</v>
      </c>
    </row>
    <row r="705" spans="2:9" x14ac:dyDescent="0.35">
      <c r="B705" s="262">
        <v>44637</v>
      </c>
      <c r="C705">
        <v>1.7549999999999999</v>
      </c>
      <c r="D705">
        <v>3.681</v>
      </c>
      <c r="E705">
        <f t="shared" si="20"/>
        <v>1.9260000000000002</v>
      </c>
      <c r="G705">
        <v>1.5620000000000001</v>
      </c>
      <c r="H705">
        <v>3.5150000000000001</v>
      </c>
      <c r="I705">
        <f t="shared" si="21"/>
        <v>1.9530000000000001</v>
      </c>
    </row>
    <row r="706" spans="2:9" x14ac:dyDescent="0.35">
      <c r="B706" s="262">
        <v>44636</v>
      </c>
      <c r="C706">
        <v>1.796</v>
      </c>
      <c r="D706">
        <v>3.7250000000000001</v>
      </c>
      <c r="E706">
        <f t="shared" si="20"/>
        <v>1.929</v>
      </c>
      <c r="G706">
        <v>1.6279999999999999</v>
      </c>
      <c r="H706">
        <v>3.585</v>
      </c>
      <c r="I706">
        <f t="shared" si="21"/>
        <v>1.9570000000000001</v>
      </c>
    </row>
    <row r="707" spans="2:9" x14ac:dyDescent="0.35">
      <c r="B707" s="262">
        <v>44635</v>
      </c>
      <c r="C707">
        <v>1.74</v>
      </c>
      <c r="D707">
        <v>3.6779999999999999</v>
      </c>
      <c r="E707">
        <f t="shared" si="20"/>
        <v>1.9379999999999999</v>
      </c>
      <c r="G707">
        <v>1.5740000000000001</v>
      </c>
      <c r="H707">
        <v>3.5379999999999998</v>
      </c>
      <c r="I707">
        <f t="shared" si="21"/>
        <v>1.9639999999999997</v>
      </c>
    </row>
    <row r="708" spans="2:9" x14ac:dyDescent="0.35">
      <c r="B708" s="262">
        <v>44634</v>
      </c>
      <c r="C708">
        <v>1.75</v>
      </c>
      <c r="D708">
        <v>3.6829999999999998</v>
      </c>
      <c r="E708">
        <f t="shared" si="20"/>
        <v>1.9329999999999998</v>
      </c>
      <c r="G708">
        <v>1.5920000000000001</v>
      </c>
      <c r="H708">
        <v>3.54</v>
      </c>
      <c r="I708">
        <f t="shared" si="21"/>
        <v>1.948</v>
      </c>
    </row>
    <row r="709" spans="2:9" x14ac:dyDescent="0.35">
      <c r="B709" s="262">
        <v>44631</v>
      </c>
      <c r="C709">
        <v>1.649</v>
      </c>
      <c r="D709">
        <v>3.5859999999999999</v>
      </c>
      <c r="E709">
        <f t="shared" si="20"/>
        <v>1.9369999999999998</v>
      </c>
      <c r="G709">
        <v>1.4890000000000001</v>
      </c>
      <c r="H709">
        <v>3.4390000000000001</v>
      </c>
      <c r="I709">
        <f t="shared" si="21"/>
        <v>1.95</v>
      </c>
    </row>
    <row r="710" spans="2:9" x14ac:dyDescent="0.35">
      <c r="B710" s="262">
        <v>44630</v>
      </c>
      <c r="C710">
        <v>1.6779999999999999</v>
      </c>
      <c r="D710">
        <v>3.613</v>
      </c>
      <c r="E710">
        <f t="shared" si="20"/>
        <v>1.9350000000000001</v>
      </c>
      <c r="G710">
        <v>1.522</v>
      </c>
      <c r="H710">
        <v>3.4729999999999999</v>
      </c>
      <c r="I710">
        <f t="shared" si="21"/>
        <v>1.9509999999999998</v>
      </c>
    </row>
    <row r="711" spans="2:9" x14ac:dyDescent="0.35">
      <c r="B711" s="262">
        <v>44629</v>
      </c>
      <c r="C711">
        <v>1.667</v>
      </c>
      <c r="D711">
        <v>3.5950000000000002</v>
      </c>
      <c r="E711">
        <f t="shared" si="20"/>
        <v>1.9280000000000002</v>
      </c>
      <c r="G711">
        <v>1.5249999999999999</v>
      </c>
      <c r="H711">
        <v>3.468</v>
      </c>
      <c r="I711">
        <f t="shared" si="21"/>
        <v>1.9430000000000001</v>
      </c>
    </row>
    <row r="712" spans="2:9" x14ac:dyDescent="0.35">
      <c r="B712" s="262">
        <v>44628</v>
      </c>
      <c r="C712">
        <v>1.6020000000000001</v>
      </c>
      <c r="D712">
        <v>3.5390000000000001</v>
      </c>
      <c r="E712">
        <f t="shared" si="20"/>
        <v>1.9370000000000001</v>
      </c>
      <c r="G712">
        <v>1.4450000000000001</v>
      </c>
      <c r="H712">
        <v>3.4140000000000001</v>
      </c>
      <c r="I712">
        <f t="shared" si="21"/>
        <v>1.9690000000000001</v>
      </c>
    </row>
    <row r="713" spans="2:9" x14ac:dyDescent="0.35">
      <c r="B713" s="262">
        <v>44627</v>
      </c>
      <c r="C713">
        <v>1.4730000000000001</v>
      </c>
      <c r="D713">
        <v>3.3980000000000001</v>
      </c>
      <c r="E713">
        <f t="shared" si="20"/>
        <v>1.925</v>
      </c>
      <c r="G713">
        <v>1.3029999999999999</v>
      </c>
      <c r="H713">
        <v>3.2650000000000001</v>
      </c>
      <c r="I713">
        <f t="shared" si="21"/>
        <v>1.9620000000000002</v>
      </c>
    </row>
    <row r="714" spans="2:9" x14ac:dyDescent="0.35">
      <c r="B714" s="262">
        <v>44624</v>
      </c>
      <c r="C714">
        <v>1.4039999999999999</v>
      </c>
      <c r="D714">
        <v>3.294</v>
      </c>
      <c r="E714">
        <f t="shared" si="20"/>
        <v>1.8900000000000001</v>
      </c>
      <c r="G714">
        <v>1.206</v>
      </c>
      <c r="H714">
        <v>3.137</v>
      </c>
      <c r="I714">
        <f t="shared" si="21"/>
        <v>1.931</v>
      </c>
    </row>
    <row r="715" spans="2:9" x14ac:dyDescent="0.35">
      <c r="B715" s="262">
        <v>44623</v>
      </c>
      <c r="C715">
        <v>1.486</v>
      </c>
      <c r="D715">
        <v>3.3639999999999999</v>
      </c>
      <c r="E715">
        <f t="shared" si="20"/>
        <v>1.8779999999999999</v>
      </c>
      <c r="G715">
        <v>1.298</v>
      </c>
      <c r="H715">
        <v>3.214</v>
      </c>
      <c r="I715">
        <f t="shared" si="21"/>
        <v>1.9159999999999999</v>
      </c>
    </row>
    <row r="716" spans="2:9" x14ac:dyDescent="0.35">
      <c r="B716" s="262">
        <v>44622</v>
      </c>
      <c r="C716">
        <v>1.4319999999999999</v>
      </c>
      <c r="D716">
        <v>3.3039999999999998</v>
      </c>
      <c r="E716">
        <f t="shared" ref="E716:E779" si="22">D716-C716</f>
        <v>1.8719999999999999</v>
      </c>
      <c r="G716">
        <v>1.2569999999999999</v>
      </c>
      <c r="H716">
        <v>3.169</v>
      </c>
      <c r="I716">
        <f t="shared" ref="I716:I779" si="23">H716-G716</f>
        <v>1.9120000000000001</v>
      </c>
    </row>
    <row r="717" spans="2:9" x14ac:dyDescent="0.35">
      <c r="B717" s="262">
        <v>44621</v>
      </c>
      <c r="C717">
        <v>1.3140000000000001</v>
      </c>
      <c r="D717">
        <v>3.1890000000000001</v>
      </c>
      <c r="E717">
        <f t="shared" si="22"/>
        <v>1.875</v>
      </c>
      <c r="G717">
        <v>1.1259999999999999</v>
      </c>
      <c r="H717">
        <v>3.0230000000000001</v>
      </c>
      <c r="I717">
        <f t="shared" si="23"/>
        <v>1.8970000000000002</v>
      </c>
    </row>
    <row r="718" spans="2:9" x14ac:dyDescent="0.35">
      <c r="B718" s="262">
        <v>44620</v>
      </c>
      <c r="C718">
        <v>1.577</v>
      </c>
      <c r="D718">
        <v>3.4369999999999998</v>
      </c>
      <c r="E718">
        <f t="shared" si="22"/>
        <v>1.8599999999999999</v>
      </c>
      <c r="G718">
        <v>1.4079999999999999</v>
      </c>
      <c r="H718">
        <v>3.3010000000000002</v>
      </c>
      <c r="I718">
        <f t="shared" si="23"/>
        <v>1.8930000000000002</v>
      </c>
    </row>
    <row r="719" spans="2:9" x14ac:dyDescent="0.35">
      <c r="B719" s="262">
        <v>44617</v>
      </c>
      <c r="C719">
        <v>1.6419999999999999</v>
      </c>
      <c r="D719">
        <v>3.48</v>
      </c>
      <c r="E719">
        <f t="shared" si="22"/>
        <v>1.8380000000000001</v>
      </c>
      <c r="G719">
        <v>1.4890000000000001</v>
      </c>
      <c r="H719">
        <v>3.3610000000000002</v>
      </c>
      <c r="I719">
        <f t="shared" si="23"/>
        <v>1.8720000000000001</v>
      </c>
    </row>
    <row r="720" spans="2:9" x14ac:dyDescent="0.35">
      <c r="B720" s="262">
        <v>44616</v>
      </c>
      <c r="C720">
        <v>1.61</v>
      </c>
      <c r="D720">
        <v>3.4590000000000001</v>
      </c>
      <c r="E720">
        <f t="shared" si="22"/>
        <v>1.849</v>
      </c>
      <c r="G720">
        <v>1.48</v>
      </c>
      <c r="H720">
        <v>3.3559999999999999</v>
      </c>
      <c r="I720">
        <f t="shared" si="23"/>
        <v>1.8759999999999999</v>
      </c>
    </row>
    <row r="721" spans="2:9" x14ac:dyDescent="0.35">
      <c r="B721" s="262">
        <v>44615</v>
      </c>
      <c r="C721">
        <v>1.6160000000000001</v>
      </c>
      <c r="D721">
        <v>3.415</v>
      </c>
      <c r="E721">
        <f t="shared" si="22"/>
        <v>1.7989999999999999</v>
      </c>
      <c r="G721">
        <v>1.5069999999999999</v>
      </c>
      <c r="H721">
        <v>3.335</v>
      </c>
      <c r="I721">
        <f t="shared" si="23"/>
        <v>1.8280000000000001</v>
      </c>
    </row>
    <row r="722" spans="2:9" x14ac:dyDescent="0.35">
      <c r="B722" s="262">
        <v>44614</v>
      </c>
      <c r="C722">
        <v>1.5960000000000001</v>
      </c>
      <c r="D722">
        <v>3.39</v>
      </c>
      <c r="E722">
        <f t="shared" si="22"/>
        <v>1.794</v>
      </c>
      <c r="G722">
        <v>1.4990000000000001</v>
      </c>
      <c r="H722">
        <v>3.3159999999999998</v>
      </c>
      <c r="I722">
        <f t="shared" si="23"/>
        <v>1.8169999999999997</v>
      </c>
    </row>
    <row r="723" spans="2:9" x14ac:dyDescent="0.35">
      <c r="B723" s="262">
        <v>44613</v>
      </c>
      <c r="C723">
        <v>1.5309999999999999</v>
      </c>
      <c r="D723">
        <v>3.2909999999999999</v>
      </c>
      <c r="E723">
        <f t="shared" si="22"/>
        <v>1.76</v>
      </c>
      <c r="G723">
        <v>1.4419999999999999</v>
      </c>
      <c r="H723">
        <v>3.22</v>
      </c>
      <c r="I723">
        <f t="shared" si="23"/>
        <v>1.7780000000000002</v>
      </c>
    </row>
    <row r="724" spans="2:9" x14ac:dyDescent="0.35">
      <c r="B724" s="262">
        <v>44610</v>
      </c>
      <c r="C724">
        <v>1.5</v>
      </c>
      <c r="D724">
        <v>3.2509999999999999</v>
      </c>
      <c r="E724">
        <f t="shared" si="22"/>
        <v>1.7509999999999999</v>
      </c>
      <c r="G724">
        <v>1.411</v>
      </c>
      <c r="H724">
        <v>3.1840000000000002</v>
      </c>
      <c r="I724">
        <f t="shared" si="23"/>
        <v>1.7730000000000001</v>
      </c>
    </row>
    <row r="725" spans="2:9" x14ac:dyDescent="0.35">
      <c r="B725" s="262">
        <v>44609</v>
      </c>
      <c r="C725">
        <v>1.583</v>
      </c>
      <c r="D725">
        <v>3.33</v>
      </c>
      <c r="E725">
        <f t="shared" si="22"/>
        <v>1.7470000000000001</v>
      </c>
      <c r="G725">
        <v>1.4950000000000001</v>
      </c>
      <c r="H725">
        <v>3.2610000000000001</v>
      </c>
      <c r="I725">
        <f t="shared" si="23"/>
        <v>1.766</v>
      </c>
    </row>
    <row r="726" spans="2:9" x14ac:dyDescent="0.35">
      <c r="B726" s="262">
        <v>44608</v>
      </c>
      <c r="C726">
        <v>1.633</v>
      </c>
      <c r="D726">
        <v>3.3650000000000002</v>
      </c>
      <c r="E726">
        <f t="shared" si="22"/>
        <v>1.7320000000000002</v>
      </c>
      <c r="G726">
        <v>1.554</v>
      </c>
      <c r="H726">
        <v>3.3069999999999999</v>
      </c>
      <c r="I726">
        <f t="shared" si="23"/>
        <v>1.7529999999999999</v>
      </c>
    </row>
    <row r="727" spans="2:9" x14ac:dyDescent="0.35">
      <c r="B727" s="262">
        <v>44607</v>
      </c>
      <c r="C727">
        <v>1.6639999999999999</v>
      </c>
      <c r="D727">
        <v>3.4039999999999999</v>
      </c>
      <c r="E727">
        <f t="shared" si="22"/>
        <v>1.74</v>
      </c>
      <c r="G727">
        <v>1.6060000000000001</v>
      </c>
      <c r="H727">
        <v>3.351</v>
      </c>
      <c r="I727">
        <f t="shared" si="23"/>
        <v>1.7449999999999999</v>
      </c>
    </row>
    <row r="728" spans="2:9" x14ac:dyDescent="0.35">
      <c r="B728" s="262">
        <v>44606</v>
      </c>
      <c r="C728">
        <v>1.6819999999999999</v>
      </c>
      <c r="D728">
        <v>3.427</v>
      </c>
      <c r="E728">
        <f t="shared" si="22"/>
        <v>1.7450000000000001</v>
      </c>
      <c r="G728">
        <v>1.611</v>
      </c>
      <c r="H728">
        <v>3.3559999999999999</v>
      </c>
      <c r="I728">
        <f t="shared" si="23"/>
        <v>1.7449999999999999</v>
      </c>
    </row>
    <row r="729" spans="2:9" x14ac:dyDescent="0.35">
      <c r="B729" s="262">
        <v>44603</v>
      </c>
      <c r="C729">
        <v>1.6459999999999999</v>
      </c>
      <c r="D729">
        <v>3.3639999999999999</v>
      </c>
      <c r="E729">
        <f t="shared" si="22"/>
        <v>1.718</v>
      </c>
      <c r="G729">
        <v>1.57</v>
      </c>
      <c r="H729">
        <v>3.294</v>
      </c>
      <c r="I729">
        <f t="shared" si="23"/>
        <v>1.724</v>
      </c>
    </row>
    <row r="730" spans="2:9" x14ac:dyDescent="0.35">
      <c r="B730" s="262">
        <v>44602</v>
      </c>
      <c r="C730">
        <v>1.633</v>
      </c>
      <c r="D730">
        <v>3.3610000000000002</v>
      </c>
      <c r="E730">
        <f t="shared" si="22"/>
        <v>1.7280000000000002</v>
      </c>
      <c r="G730">
        <v>1.55</v>
      </c>
      <c r="H730">
        <v>3.2810000000000001</v>
      </c>
      <c r="I730">
        <f t="shared" si="23"/>
        <v>1.7310000000000001</v>
      </c>
    </row>
    <row r="731" spans="2:9" x14ac:dyDescent="0.35">
      <c r="B731" s="262">
        <v>44601</v>
      </c>
      <c r="C731">
        <v>1.5429999999999999</v>
      </c>
      <c r="D731">
        <v>3.2519999999999998</v>
      </c>
      <c r="E731">
        <f t="shared" si="22"/>
        <v>1.7089999999999999</v>
      </c>
      <c r="G731">
        <v>1.4550000000000001</v>
      </c>
      <c r="H731">
        <v>3.1640000000000001</v>
      </c>
      <c r="I731">
        <f t="shared" si="23"/>
        <v>1.7090000000000001</v>
      </c>
    </row>
    <row r="732" spans="2:9" x14ac:dyDescent="0.35">
      <c r="B732" s="262">
        <v>44600</v>
      </c>
      <c r="C732">
        <v>1.6040000000000001</v>
      </c>
      <c r="D732">
        <v>3.3239999999999998</v>
      </c>
      <c r="E732">
        <f t="shared" si="22"/>
        <v>1.7199999999999998</v>
      </c>
      <c r="G732">
        <v>1.514</v>
      </c>
      <c r="H732">
        <v>3.2389999999999999</v>
      </c>
      <c r="I732">
        <f t="shared" si="23"/>
        <v>1.7249999999999999</v>
      </c>
    </row>
    <row r="733" spans="2:9" x14ac:dyDescent="0.35">
      <c r="B733" s="262">
        <v>44599</v>
      </c>
      <c r="C733">
        <v>1.518</v>
      </c>
      <c r="D733">
        <v>3.2519999999999998</v>
      </c>
      <c r="E733">
        <f t="shared" si="22"/>
        <v>1.7339999999999998</v>
      </c>
      <c r="G733">
        <v>1.4330000000000001</v>
      </c>
      <c r="H733">
        <v>3.181</v>
      </c>
      <c r="I733">
        <f t="shared" si="23"/>
        <v>1.748</v>
      </c>
    </row>
    <row r="734" spans="2:9" x14ac:dyDescent="0.35">
      <c r="B734" s="262">
        <v>44596</v>
      </c>
      <c r="C734">
        <v>1.5</v>
      </c>
      <c r="D734">
        <v>3.21</v>
      </c>
      <c r="E734">
        <f t="shared" si="22"/>
        <v>1.71</v>
      </c>
      <c r="G734">
        <v>1.4370000000000001</v>
      </c>
      <c r="H734">
        <v>3.1389999999999998</v>
      </c>
      <c r="I734">
        <f t="shared" si="23"/>
        <v>1.7019999999999997</v>
      </c>
    </row>
    <row r="735" spans="2:9" x14ac:dyDescent="0.35">
      <c r="B735" s="262">
        <v>44595</v>
      </c>
      <c r="C735">
        <v>1.464</v>
      </c>
      <c r="D735">
        <v>3.1139999999999999</v>
      </c>
      <c r="E735">
        <f t="shared" si="22"/>
        <v>1.65</v>
      </c>
      <c r="G735">
        <v>1.393</v>
      </c>
      <c r="H735">
        <v>3.012</v>
      </c>
      <c r="I735">
        <f t="shared" si="23"/>
        <v>1.619</v>
      </c>
    </row>
    <row r="736" spans="2:9" x14ac:dyDescent="0.35">
      <c r="B736" s="262">
        <v>44594</v>
      </c>
      <c r="C736">
        <v>1.363</v>
      </c>
      <c r="D736">
        <v>2.9409999999999998</v>
      </c>
      <c r="E736">
        <f t="shared" si="22"/>
        <v>1.5779999999999998</v>
      </c>
      <c r="G736">
        <v>1.282</v>
      </c>
      <c r="H736">
        <v>2.8410000000000002</v>
      </c>
      <c r="I736">
        <f t="shared" si="23"/>
        <v>1.5590000000000002</v>
      </c>
    </row>
    <row r="737" spans="2:9" x14ac:dyDescent="0.35">
      <c r="B737" s="262">
        <v>44593</v>
      </c>
      <c r="C737">
        <v>1.421</v>
      </c>
      <c r="D737">
        <v>2.9990000000000001</v>
      </c>
      <c r="E737">
        <f t="shared" si="22"/>
        <v>1.5780000000000001</v>
      </c>
      <c r="G737">
        <v>1.327</v>
      </c>
      <c r="H737">
        <v>2.9009999999999998</v>
      </c>
      <c r="I737">
        <f t="shared" si="23"/>
        <v>1.5739999999999998</v>
      </c>
    </row>
    <row r="738" spans="2:9" x14ac:dyDescent="0.35">
      <c r="B738" s="262">
        <v>44592</v>
      </c>
      <c r="C738">
        <v>1.4379999999999999</v>
      </c>
      <c r="D738">
        <v>3.0059999999999998</v>
      </c>
      <c r="E738">
        <f t="shared" si="22"/>
        <v>1.5679999999999998</v>
      </c>
      <c r="G738">
        <v>1.33</v>
      </c>
      <c r="H738">
        <v>2.9060000000000001</v>
      </c>
      <c r="I738">
        <f t="shared" si="23"/>
        <v>1.5760000000000001</v>
      </c>
    </row>
    <row r="739" spans="2:9" x14ac:dyDescent="0.35">
      <c r="B739" s="262">
        <v>44589</v>
      </c>
      <c r="C739">
        <v>1.3660000000000001</v>
      </c>
      <c r="D739">
        <v>2.9220000000000002</v>
      </c>
      <c r="E739">
        <f t="shared" si="22"/>
        <v>1.556</v>
      </c>
      <c r="G739">
        <v>1.2689999999999999</v>
      </c>
      <c r="H739">
        <v>2.8279999999999998</v>
      </c>
      <c r="I739">
        <f t="shared" si="23"/>
        <v>1.5589999999999999</v>
      </c>
    </row>
    <row r="740" spans="2:9" x14ac:dyDescent="0.35">
      <c r="B740" s="262">
        <v>44588</v>
      </c>
      <c r="C740">
        <v>1.35</v>
      </c>
      <c r="D740">
        <v>2.88</v>
      </c>
      <c r="E740">
        <f t="shared" si="22"/>
        <v>1.5299999999999998</v>
      </c>
      <c r="G740">
        <v>1.2529999999999999</v>
      </c>
      <c r="H740">
        <v>2.786</v>
      </c>
      <c r="I740">
        <f t="shared" si="23"/>
        <v>1.5330000000000001</v>
      </c>
    </row>
    <row r="741" spans="2:9" x14ac:dyDescent="0.35">
      <c r="B741" s="262">
        <v>44587</v>
      </c>
      <c r="C741">
        <v>1.3280000000000001</v>
      </c>
      <c r="D741">
        <v>2.847</v>
      </c>
      <c r="E741">
        <f t="shared" si="22"/>
        <v>1.5189999999999999</v>
      </c>
      <c r="G741">
        <v>1.2230000000000001</v>
      </c>
      <c r="H741">
        <v>2.7440000000000002</v>
      </c>
      <c r="I741">
        <f t="shared" si="23"/>
        <v>1.5210000000000001</v>
      </c>
    </row>
    <row r="742" spans="2:9" x14ac:dyDescent="0.35">
      <c r="B742" s="262">
        <v>44586</v>
      </c>
      <c r="C742">
        <v>1.2829999999999999</v>
      </c>
      <c r="D742">
        <v>2.8029999999999999</v>
      </c>
      <c r="E742">
        <f t="shared" si="22"/>
        <v>1.52</v>
      </c>
      <c r="G742">
        <v>1.1879999999999999</v>
      </c>
      <c r="H742">
        <v>2.7029999999999998</v>
      </c>
      <c r="I742">
        <f t="shared" si="23"/>
        <v>1.5149999999999999</v>
      </c>
    </row>
    <row r="743" spans="2:9" x14ac:dyDescent="0.35">
      <c r="B743" s="262">
        <v>44585</v>
      </c>
      <c r="C743">
        <v>1.2450000000000001</v>
      </c>
      <c r="D743">
        <v>2.7570000000000001</v>
      </c>
      <c r="E743">
        <f t="shared" si="22"/>
        <v>1.512</v>
      </c>
      <c r="G743">
        <v>1.1479999999999999</v>
      </c>
      <c r="H743">
        <v>2.6509999999999998</v>
      </c>
      <c r="I743">
        <f t="shared" si="23"/>
        <v>1.5029999999999999</v>
      </c>
    </row>
    <row r="744" spans="2:9" x14ac:dyDescent="0.35">
      <c r="B744" s="262">
        <v>44582</v>
      </c>
      <c r="C744">
        <v>1.298</v>
      </c>
      <c r="D744">
        <v>2.7759999999999998</v>
      </c>
      <c r="E744">
        <f t="shared" si="22"/>
        <v>1.4779999999999998</v>
      </c>
      <c r="G744">
        <v>1.196</v>
      </c>
      <c r="H744">
        <v>2.6819999999999999</v>
      </c>
      <c r="I744">
        <f t="shared" si="23"/>
        <v>1.486</v>
      </c>
    </row>
    <row r="745" spans="2:9" x14ac:dyDescent="0.35">
      <c r="B745" s="262">
        <v>44581</v>
      </c>
      <c r="C745">
        <v>1.351</v>
      </c>
      <c r="D745">
        <v>2.8180000000000001</v>
      </c>
      <c r="E745">
        <f t="shared" si="22"/>
        <v>1.4670000000000001</v>
      </c>
      <c r="G745">
        <v>1.2490000000000001</v>
      </c>
      <c r="H745">
        <v>2.7280000000000002</v>
      </c>
      <c r="I745">
        <f t="shared" si="23"/>
        <v>1.4790000000000001</v>
      </c>
    </row>
    <row r="746" spans="2:9" x14ac:dyDescent="0.35">
      <c r="B746" s="262">
        <v>44580</v>
      </c>
      <c r="C746">
        <v>1.381</v>
      </c>
      <c r="D746">
        <v>2.851</v>
      </c>
      <c r="E746">
        <f t="shared" si="22"/>
        <v>1.47</v>
      </c>
      <c r="G746">
        <v>1.2769999999999999</v>
      </c>
      <c r="H746">
        <v>2.7559999999999998</v>
      </c>
      <c r="I746">
        <f t="shared" si="23"/>
        <v>1.4789999999999999</v>
      </c>
    </row>
    <row r="747" spans="2:9" x14ac:dyDescent="0.35">
      <c r="B747" s="262">
        <v>44579</v>
      </c>
      <c r="C747">
        <v>1.3420000000000001</v>
      </c>
      <c r="D747">
        <v>2.8090000000000002</v>
      </c>
      <c r="E747">
        <f t="shared" si="22"/>
        <v>1.4670000000000001</v>
      </c>
      <c r="G747">
        <v>1.2350000000000001</v>
      </c>
      <c r="H747">
        <v>2.7109999999999999</v>
      </c>
      <c r="I747">
        <f t="shared" si="23"/>
        <v>1.4759999999999998</v>
      </c>
    </row>
    <row r="748" spans="2:9" x14ac:dyDescent="0.35">
      <c r="B748" s="262">
        <v>44578</v>
      </c>
      <c r="C748">
        <v>1.3120000000000001</v>
      </c>
      <c r="D748">
        <v>2.7679999999999998</v>
      </c>
      <c r="E748">
        <f t="shared" si="22"/>
        <v>1.4559999999999997</v>
      </c>
      <c r="G748">
        <v>1.204</v>
      </c>
      <c r="H748">
        <v>2.6669999999999998</v>
      </c>
      <c r="I748">
        <f t="shared" si="23"/>
        <v>1.4629999999999999</v>
      </c>
    </row>
    <row r="749" spans="2:9" x14ac:dyDescent="0.35">
      <c r="B749" s="262">
        <v>44575</v>
      </c>
      <c r="C749">
        <v>1.2729999999999999</v>
      </c>
      <c r="D749">
        <v>2.7250000000000001</v>
      </c>
      <c r="E749">
        <f t="shared" si="22"/>
        <v>1.4520000000000002</v>
      </c>
      <c r="G749">
        <v>1.169</v>
      </c>
      <c r="H749">
        <v>2.6240000000000001</v>
      </c>
      <c r="I749">
        <f t="shared" si="23"/>
        <v>1.4550000000000001</v>
      </c>
    </row>
    <row r="750" spans="2:9" x14ac:dyDescent="0.35">
      <c r="B750" s="262">
        <v>44574</v>
      </c>
      <c r="C750">
        <v>1.2330000000000001</v>
      </c>
      <c r="D750">
        <v>2.6819999999999999</v>
      </c>
      <c r="E750">
        <f t="shared" si="22"/>
        <v>1.4489999999999998</v>
      </c>
      <c r="G750">
        <v>1.1240000000000001</v>
      </c>
      <c r="H750">
        <v>2.5790000000000002</v>
      </c>
      <c r="I750">
        <f t="shared" si="23"/>
        <v>1.4550000000000001</v>
      </c>
    </row>
    <row r="751" spans="2:9" x14ac:dyDescent="0.35">
      <c r="B751" s="262">
        <v>44573</v>
      </c>
      <c r="C751">
        <v>1.2629999999999999</v>
      </c>
      <c r="D751">
        <v>2.7040000000000002</v>
      </c>
      <c r="E751">
        <f t="shared" si="22"/>
        <v>1.4410000000000003</v>
      </c>
      <c r="G751">
        <v>1.1579999999999999</v>
      </c>
      <c r="H751">
        <v>2.6080000000000001</v>
      </c>
      <c r="I751">
        <f t="shared" si="23"/>
        <v>1.4500000000000002</v>
      </c>
    </row>
    <row r="752" spans="2:9" x14ac:dyDescent="0.35">
      <c r="B752" s="262">
        <v>44572</v>
      </c>
      <c r="C752">
        <v>1.2849999999999999</v>
      </c>
      <c r="D752">
        <v>2.73</v>
      </c>
      <c r="E752">
        <f t="shared" si="22"/>
        <v>1.4450000000000001</v>
      </c>
      <c r="G752">
        <v>1.1879999999999999</v>
      </c>
      <c r="H752">
        <v>2.6269999999999998</v>
      </c>
      <c r="I752">
        <f t="shared" si="23"/>
        <v>1.4389999999999998</v>
      </c>
    </row>
    <row r="753" spans="2:9" x14ac:dyDescent="0.35">
      <c r="B753" s="262">
        <v>44571</v>
      </c>
      <c r="C753">
        <v>1.3180000000000001</v>
      </c>
      <c r="D753">
        <v>2.766</v>
      </c>
      <c r="E753">
        <f t="shared" si="22"/>
        <v>1.448</v>
      </c>
      <c r="G753">
        <v>1.2070000000000001</v>
      </c>
      <c r="H753">
        <v>2.6560000000000001</v>
      </c>
      <c r="I753">
        <f t="shared" si="23"/>
        <v>1.4490000000000001</v>
      </c>
    </row>
    <row r="754" spans="2:9" x14ac:dyDescent="0.35">
      <c r="B754" s="262">
        <v>44568</v>
      </c>
      <c r="C754">
        <v>1.302</v>
      </c>
      <c r="D754">
        <v>2.7469999999999999</v>
      </c>
      <c r="E754">
        <f t="shared" si="22"/>
        <v>1.4449999999999998</v>
      </c>
      <c r="G754">
        <v>1.1950000000000001</v>
      </c>
      <c r="H754">
        <v>2.6339999999999999</v>
      </c>
      <c r="I754">
        <f t="shared" si="23"/>
        <v>1.4389999999999998</v>
      </c>
    </row>
    <row r="755" spans="2:9" x14ac:dyDescent="0.35">
      <c r="B755" s="262">
        <v>44567</v>
      </c>
      <c r="C755">
        <v>1.288</v>
      </c>
      <c r="D755">
        <v>2.7320000000000002</v>
      </c>
      <c r="E755">
        <f t="shared" si="22"/>
        <v>1.4440000000000002</v>
      </c>
      <c r="G755">
        <v>1.169</v>
      </c>
      <c r="H755">
        <v>2.6160000000000001</v>
      </c>
      <c r="I755">
        <f t="shared" si="23"/>
        <v>1.4470000000000001</v>
      </c>
    </row>
    <row r="756" spans="2:9" x14ac:dyDescent="0.35">
      <c r="B756" s="262">
        <v>44566</v>
      </c>
      <c r="C756">
        <v>1.216</v>
      </c>
      <c r="D756">
        <v>2.66</v>
      </c>
      <c r="E756">
        <f t="shared" si="22"/>
        <v>1.4440000000000002</v>
      </c>
      <c r="G756">
        <v>1.1000000000000001</v>
      </c>
      <c r="H756">
        <v>2.552</v>
      </c>
      <c r="I756">
        <f t="shared" si="23"/>
        <v>1.452</v>
      </c>
    </row>
    <row r="757" spans="2:9" x14ac:dyDescent="0.35">
      <c r="B757" s="262">
        <v>44565</v>
      </c>
      <c r="C757">
        <v>1.2210000000000001</v>
      </c>
      <c r="D757">
        <v>2.6579999999999999</v>
      </c>
      <c r="E757">
        <f t="shared" si="22"/>
        <v>1.4369999999999998</v>
      </c>
      <c r="G757">
        <v>1.101</v>
      </c>
      <c r="H757">
        <v>2.5529999999999999</v>
      </c>
      <c r="I757">
        <f t="shared" si="23"/>
        <v>1.452</v>
      </c>
    </row>
    <row r="758" spans="2:9" x14ac:dyDescent="0.35">
      <c r="B758" s="262">
        <v>44564</v>
      </c>
      <c r="C758">
        <v>1.115</v>
      </c>
      <c r="D758">
        <v>2.548</v>
      </c>
      <c r="E758">
        <f t="shared" si="22"/>
        <v>1.4330000000000001</v>
      </c>
      <c r="G758">
        <v>0.99099999999999999</v>
      </c>
      <c r="H758">
        <v>2.4260000000000002</v>
      </c>
      <c r="I758">
        <f t="shared" si="23"/>
        <v>1.4350000000000001</v>
      </c>
    </row>
    <row r="759" spans="2:9" x14ac:dyDescent="0.35">
      <c r="B759" s="262">
        <v>44561</v>
      </c>
      <c r="C759">
        <v>1.115</v>
      </c>
      <c r="D759">
        <v>2.548</v>
      </c>
      <c r="E759">
        <f t="shared" si="22"/>
        <v>1.4330000000000001</v>
      </c>
      <c r="G759">
        <v>0.99099999999999999</v>
      </c>
      <c r="H759">
        <v>2.4260000000000002</v>
      </c>
      <c r="I759">
        <f t="shared" si="23"/>
        <v>1.4350000000000001</v>
      </c>
    </row>
    <row r="760" spans="2:9" x14ac:dyDescent="0.35">
      <c r="B760" s="262">
        <v>44560</v>
      </c>
      <c r="C760">
        <v>1.1299999999999999</v>
      </c>
      <c r="D760">
        <v>2.5609999999999999</v>
      </c>
      <c r="E760">
        <f t="shared" si="22"/>
        <v>1.431</v>
      </c>
      <c r="G760">
        <v>0.997</v>
      </c>
      <c r="H760">
        <v>2.4380000000000002</v>
      </c>
      <c r="I760">
        <f t="shared" si="23"/>
        <v>1.4410000000000003</v>
      </c>
    </row>
    <row r="761" spans="2:9" x14ac:dyDescent="0.35">
      <c r="B761" s="262">
        <v>44559</v>
      </c>
      <c r="C761">
        <v>1.1719999999999999</v>
      </c>
      <c r="D761">
        <v>2.6040000000000001</v>
      </c>
      <c r="E761">
        <f t="shared" si="22"/>
        <v>1.4320000000000002</v>
      </c>
      <c r="G761">
        <v>1.0329999999999999</v>
      </c>
      <c r="H761">
        <v>2.4750000000000001</v>
      </c>
      <c r="I761">
        <f t="shared" si="23"/>
        <v>1.4420000000000002</v>
      </c>
    </row>
    <row r="762" spans="2:9" x14ac:dyDescent="0.35">
      <c r="B762" s="262">
        <v>44558</v>
      </c>
      <c r="C762">
        <v>1.079</v>
      </c>
      <c r="D762">
        <v>2.508</v>
      </c>
      <c r="E762">
        <f t="shared" si="22"/>
        <v>1.429</v>
      </c>
      <c r="G762">
        <v>0.93799999999999994</v>
      </c>
      <c r="H762">
        <v>2.3780000000000001</v>
      </c>
      <c r="I762">
        <f t="shared" si="23"/>
        <v>1.4400000000000002</v>
      </c>
    </row>
    <row r="763" spans="2:9" x14ac:dyDescent="0.35">
      <c r="B763" s="262">
        <v>44557</v>
      </c>
      <c r="C763">
        <v>1.079</v>
      </c>
      <c r="D763">
        <v>2.508</v>
      </c>
      <c r="E763">
        <f t="shared" si="22"/>
        <v>1.429</v>
      </c>
      <c r="G763">
        <v>0.93799999999999994</v>
      </c>
      <c r="H763">
        <v>2.3780000000000001</v>
      </c>
      <c r="I763">
        <f t="shared" si="23"/>
        <v>1.4400000000000002</v>
      </c>
    </row>
    <row r="764" spans="2:9" x14ac:dyDescent="0.35">
      <c r="B764" s="262">
        <v>44554</v>
      </c>
      <c r="C764">
        <v>1.079</v>
      </c>
      <c r="D764">
        <v>2.508</v>
      </c>
      <c r="E764">
        <f t="shared" si="22"/>
        <v>1.429</v>
      </c>
      <c r="G764">
        <v>0.93799999999999994</v>
      </c>
      <c r="H764">
        <v>2.3780000000000001</v>
      </c>
      <c r="I764">
        <f t="shared" si="23"/>
        <v>1.4400000000000002</v>
      </c>
    </row>
    <row r="765" spans="2:9" x14ac:dyDescent="0.35">
      <c r="B765" s="262">
        <v>44553</v>
      </c>
      <c r="C765">
        <v>1.0840000000000001</v>
      </c>
      <c r="D765">
        <v>2.5030000000000001</v>
      </c>
      <c r="E765">
        <f t="shared" si="22"/>
        <v>1.419</v>
      </c>
      <c r="G765">
        <v>0.93899999999999995</v>
      </c>
      <c r="H765">
        <v>2.3879999999999999</v>
      </c>
      <c r="I765">
        <f t="shared" si="23"/>
        <v>1.4489999999999998</v>
      </c>
    </row>
    <row r="766" spans="2:9" x14ac:dyDescent="0.35">
      <c r="B766" s="262">
        <v>44552</v>
      </c>
      <c r="C766">
        <v>1.0529999999999999</v>
      </c>
      <c r="D766">
        <v>2.4870000000000001</v>
      </c>
      <c r="E766">
        <f t="shared" si="22"/>
        <v>1.4340000000000002</v>
      </c>
      <c r="G766">
        <v>0.90500000000000003</v>
      </c>
      <c r="H766">
        <v>2.3620000000000001</v>
      </c>
      <c r="I766">
        <f t="shared" si="23"/>
        <v>1.4570000000000001</v>
      </c>
    </row>
    <row r="767" spans="2:9" x14ac:dyDescent="0.35">
      <c r="B767" s="262">
        <v>44551</v>
      </c>
      <c r="C767">
        <v>1.0449999999999999</v>
      </c>
      <c r="D767">
        <v>2.48</v>
      </c>
      <c r="E767">
        <f t="shared" si="22"/>
        <v>1.4350000000000001</v>
      </c>
      <c r="G767">
        <v>0.89200000000000002</v>
      </c>
      <c r="H767">
        <v>2.3530000000000002</v>
      </c>
      <c r="I767">
        <f t="shared" si="23"/>
        <v>1.4610000000000003</v>
      </c>
    </row>
    <row r="768" spans="2:9" x14ac:dyDescent="0.35">
      <c r="B768" s="262">
        <v>44550</v>
      </c>
      <c r="C768">
        <v>0.94</v>
      </c>
      <c r="D768">
        <v>2.3690000000000002</v>
      </c>
      <c r="E768">
        <f t="shared" si="22"/>
        <v>1.4290000000000003</v>
      </c>
      <c r="G768">
        <v>0.79500000000000004</v>
      </c>
      <c r="H768">
        <v>2.246</v>
      </c>
      <c r="I768">
        <f t="shared" si="23"/>
        <v>1.4510000000000001</v>
      </c>
    </row>
    <row r="769" spans="2:9" x14ac:dyDescent="0.35">
      <c r="B769" s="262">
        <v>44547</v>
      </c>
      <c r="C769">
        <v>0.92100000000000004</v>
      </c>
      <c r="D769">
        <v>2.3439999999999999</v>
      </c>
      <c r="E769">
        <f t="shared" si="22"/>
        <v>1.4229999999999998</v>
      </c>
      <c r="G769">
        <v>0.77900000000000003</v>
      </c>
      <c r="H769">
        <v>2.2149999999999999</v>
      </c>
      <c r="I769">
        <f t="shared" si="23"/>
        <v>1.4359999999999999</v>
      </c>
    </row>
    <row r="770" spans="2:9" x14ac:dyDescent="0.35">
      <c r="B770" s="262">
        <v>44546</v>
      </c>
      <c r="C770">
        <v>0.91200000000000003</v>
      </c>
      <c r="D770">
        <v>2.3239999999999998</v>
      </c>
      <c r="E770">
        <f t="shared" si="22"/>
        <v>1.4119999999999999</v>
      </c>
      <c r="G770">
        <v>0.77500000000000002</v>
      </c>
      <c r="H770">
        <v>2.1949999999999998</v>
      </c>
      <c r="I770">
        <f t="shared" si="23"/>
        <v>1.42</v>
      </c>
    </row>
    <row r="771" spans="2:9" x14ac:dyDescent="0.35">
      <c r="B771" s="262">
        <v>44545</v>
      </c>
      <c r="C771">
        <v>0.9</v>
      </c>
      <c r="D771">
        <v>2.3180000000000001</v>
      </c>
      <c r="E771">
        <f t="shared" si="22"/>
        <v>1.4180000000000001</v>
      </c>
      <c r="G771">
        <v>0.753</v>
      </c>
      <c r="H771">
        <v>2.1970000000000001</v>
      </c>
      <c r="I771">
        <f t="shared" si="23"/>
        <v>1.444</v>
      </c>
    </row>
    <row r="772" spans="2:9" x14ac:dyDescent="0.35">
      <c r="B772" s="262">
        <v>44544</v>
      </c>
      <c r="C772">
        <v>0.88</v>
      </c>
      <c r="D772">
        <v>2.2949999999999999</v>
      </c>
      <c r="E772">
        <f t="shared" si="22"/>
        <v>1.415</v>
      </c>
      <c r="G772">
        <v>0.74</v>
      </c>
      <c r="H772">
        <v>2.1800000000000002</v>
      </c>
      <c r="I772">
        <f t="shared" si="23"/>
        <v>1.4400000000000002</v>
      </c>
    </row>
    <row r="773" spans="2:9" x14ac:dyDescent="0.35">
      <c r="B773" s="262">
        <v>44543</v>
      </c>
      <c r="C773">
        <v>0.84799999999999998</v>
      </c>
      <c r="D773">
        <v>2.2519999999999998</v>
      </c>
      <c r="E773">
        <f t="shared" si="22"/>
        <v>1.4039999999999999</v>
      </c>
      <c r="G773">
        <v>0.71199999999999997</v>
      </c>
      <c r="H773">
        <v>2.1459999999999999</v>
      </c>
      <c r="I773">
        <f t="shared" si="23"/>
        <v>1.4339999999999999</v>
      </c>
    </row>
    <row r="774" spans="2:9" x14ac:dyDescent="0.35">
      <c r="B774" s="262">
        <v>44540</v>
      </c>
      <c r="C774">
        <v>0.879</v>
      </c>
      <c r="D774">
        <v>2.278</v>
      </c>
      <c r="E774">
        <f t="shared" si="22"/>
        <v>1.399</v>
      </c>
      <c r="G774">
        <v>0.755</v>
      </c>
      <c r="H774">
        <v>2.1789999999999998</v>
      </c>
      <c r="I774">
        <f t="shared" si="23"/>
        <v>1.4239999999999999</v>
      </c>
    </row>
    <row r="775" spans="2:9" x14ac:dyDescent="0.35">
      <c r="B775" s="262">
        <v>44539</v>
      </c>
      <c r="C775">
        <v>0.88200000000000001</v>
      </c>
      <c r="D775">
        <v>2.282</v>
      </c>
      <c r="E775">
        <f t="shared" si="22"/>
        <v>1.4</v>
      </c>
      <c r="G775">
        <v>0.76600000000000001</v>
      </c>
      <c r="H775">
        <v>2.1949999999999998</v>
      </c>
      <c r="I775">
        <f t="shared" si="23"/>
        <v>1.4289999999999998</v>
      </c>
    </row>
    <row r="776" spans="2:9" x14ac:dyDescent="0.35">
      <c r="B776" s="262">
        <v>44538</v>
      </c>
      <c r="C776">
        <v>0.872</v>
      </c>
      <c r="D776">
        <v>2.2570000000000001</v>
      </c>
      <c r="E776">
        <f t="shared" si="22"/>
        <v>1.3850000000000002</v>
      </c>
      <c r="G776">
        <v>0.78500000000000003</v>
      </c>
      <c r="H776">
        <v>2.1909999999999998</v>
      </c>
      <c r="I776">
        <f t="shared" si="23"/>
        <v>1.4059999999999997</v>
      </c>
    </row>
    <row r="777" spans="2:9" x14ac:dyDescent="0.35">
      <c r="B777" s="262">
        <v>44537</v>
      </c>
      <c r="C777">
        <v>0.83399999999999996</v>
      </c>
      <c r="D777">
        <v>2.2229999999999999</v>
      </c>
      <c r="E777">
        <f t="shared" si="22"/>
        <v>1.3889999999999998</v>
      </c>
      <c r="G777">
        <v>0.74299999999999999</v>
      </c>
      <c r="H777">
        <v>2.1560000000000001</v>
      </c>
      <c r="I777">
        <f t="shared" si="23"/>
        <v>1.4130000000000003</v>
      </c>
    </row>
    <row r="778" spans="2:9" x14ac:dyDescent="0.35">
      <c r="B778" s="262">
        <v>44536</v>
      </c>
      <c r="C778">
        <v>0.84699999999999998</v>
      </c>
      <c r="D778">
        <v>2.2389999999999999</v>
      </c>
      <c r="E778">
        <f t="shared" si="22"/>
        <v>1.3919999999999999</v>
      </c>
      <c r="G778">
        <v>0.74399999999999999</v>
      </c>
      <c r="H778">
        <v>2.17</v>
      </c>
      <c r="I778">
        <f t="shared" si="23"/>
        <v>1.4259999999999999</v>
      </c>
    </row>
    <row r="779" spans="2:9" x14ac:dyDescent="0.35">
      <c r="B779" s="262">
        <v>44533</v>
      </c>
      <c r="C779">
        <v>0.86699999999999999</v>
      </c>
      <c r="D779">
        <v>2.2610000000000001</v>
      </c>
      <c r="E779">
        <f t="shared" si="22"/>
        <v>1.3940000000000001</v>
      </c>
      <c r="G779">
        <v>0.76600000000000001</v>
      </c>
      <c r="H779">
        <v>2.1850000000000001</v>
      </c>
      <c r="I779">
        <f t="shared" si="23"/>
        <v>1.419</v>
      </c>
    </row>
    <row r="780" spans="2:9" x14ac:dyDescent="0.35">
      <c r="B780" s="262">
        <v>44532</v>
      </c>
      <c r="C780">
        <v>0.93600000000000005</v>
      </c>
      <c r="D780">
        <v>2.3260000000000001</v>
      </c>
      <c r="E780">
        <f t="shared" ref="E780:E843" si="24">D780-C780</f>
        <v>1.3900000000000001</v>
      </c>
      <c r="G780">
        <v>0.83099999999999996</v>
      </c>
      <c r="H780">
        <v>2.254</v>
      </c>
      <c r="I780">
        <f t="shared" ref="I780:I843" si="25">H780-G780</f>
        <v>1.423</v>
      </c>
    </row>
    <row r="781" spans="2:9" x14ac:dyDescent="0.35">
      <c r="B781" s="262">
        <v>44531</v>
      </c>
      <c r="C781">
        <v>0.93700000000000006</v>
      </c>
      <c r="D781">
        <v>2.3260000000000001</v>
      </c>
      <c r="E781">
        <f t="shared" si="24"/>
        <v>1.389</v>
      </c>
      <c r="G781">
        <v>0.83699999999999997</v>
      </c>
      <c r="H781">
        <v>2.2610000000000001</v>
      </c>
      <c r="I781">
        <f t="shared" si="25"/>
        <v>1.4240000000000002</v>
      </c>
    </row>
    <row r="782" spans="2:9" x14ac:dyDescent="0.35">
      <c r="B782" s="262">
        <v>44530</v>
      </c>
      <c r="C782">
        <v>0.91600000000000004</v>
      </c>
      <c r="D782">
        <v>2.3109999999999999</v>
      </c>
      <c r="E782">
        <f t="shared" si="24"/>
        <v>1.395</v>
      </c>
      <c r="G782">
        <v>0.81899999999999995</v>
      </c>
      <c r="H782">
        <v>2.2450000000000001</v>
      </c>
      <c r="I782">
        <f t="shared" si="25"/>
        <v>1.4260000000000002</v>
      </c>
    </row>
    <row r="783" spans="2:9" x14ac:dyDescent="0.35">
      <c r="B783" s="262">
        <v>44529</v>
      </c>
      <c r="C783">
        <v>0.99399999999999999</v>
      </c>
      <c r="D783">
        <v>2.3839999999999999</v>
      </c>
      <c r="E783">
        <f t="shared" si="24"/>
        <v>1.39</v>
      </c>
      <c r="G783">
        <v>0.875</v>
      </c>
      <c r="H783">
        <v>2.3039999999999998</v>
      </c>
      <c r="I783">
        <f t="shared" si="25"/>
        <v>1.4289999999999998</v>
      </c>
    </row>
    <row r="784" spans="2:9" x14ac:dyDescent="0.35">
      <c r="B784" s="262">
        <v>44526</v>
      </c>
      <c r="C784">
        <v>0.96199999999999997</v>
      </c>
      <c r="D784">
        <v>2.3380000000000001</v>
      </c>
      <c r="E784">
        <f t="shared" si="24"/>
        <v>1.3760000000000001</v>
      </c>
      <c r="G784">
        <v>0.83499999999999996</v>
      </c>
      <c r="H784">
        <v>2.2509999999999999</v>
      </c>
      <c r="I784">
        <f t="shared" si="25"/>
        <v>1.4159999999999999</v>
      </c>
    </row>
    <row r="785" spans="2:9" x14ac:dyDescent="0.35">
      <c r="B785" s="262">
        <v>44525</v>
      </c>
      <c r="C785">
        <v>1.093</v>
      </c>
      <c r="D785">
        <v>2.4390000000000001</v>
      </c>
      <c r="E785">
        <f t="shared" si="24"/>
        <v>1.3460000000000001</v>
      </c>
      <c r="G785">
        <v>0.98499999999999999</v>
      </c>
      <c r="H785">
        <v>2.3580000000000001</v>
      </c>
      <c r="I785">
        <f t="shared" si="25"/>
        <v>1.3730000000000002</v>
      </c>
    </row>
    <row r="786" spans="2:9" x14ac:dyDescent="0.35">
      <c r="B786" s="262">
        <v>44524</v>
      </c>
      <c r="C786">
        <v>1.1220000000000001</v>
      </c>
      <c r="D786">
        <v>2.464</v>
      </c>
      <c r="E786">
        <f t="shared" si="24"/>
        <v>1.3419999999999999</v>
      </c>
      <c r="G786">
        <v>1.014</v>
      </c>
      <c r="H786">
        <v>2.3860000000000001</v>
      </c>
      <c r="I786">
        <f t="shared" si="25"/>
        <v>1.3720000000000001</v>
      </c>
    </row>
    <row r="787" spans="2:9" x14ac:dyDescent="0.35">
      <c r="B787" s="262">
        <v>44523</v>
      </c>
      <c r="C787">
        <v>1.1200000000000001</v>
      </c>
      <c r="D787">
        <v>2.456</v>
      </c>
      <c r="E787">
        <f t="shared" si="24"/>
        <v>1.3359999999999999</v>
      </c>
      <c r="G787">
        <v>1.016</v>
      </c>
      <c r="H787">
        <v>2.379</v>
      </c>
      <c r="I787">
        <f t="shared" si="25"/>
        <v>1.363</v>
      </c>
    </row>
    <row r="788" spans="2:9" x14ac:dyDescent="0.35">
      <c r="B788" s="262">
        <v>44522</v>
      </c>
      <c r="C788">
        <v>1.0900000000000001</v>
      </c>
      <c r="D788">
        <v>2.423</v>
      </c>
      <c r="E788">
        <f t="shared" si="24"/>
        <v>1.333</v>
      </c>
      <c r="G788">
        <v>0.95899999999999996</v>
      </c>
      <c r="H788">
        <v>2.34</v>
      </c>
      <c r="I788">
        <f t="shared" si="25"/>
        <v>1.3809999999999998</v>
      </c>
    </row>
    <row r="789" spans="2:9" x14ac:dyDescent="0.35">
      <c r="B789" s="262">
        <v>44519</v>
      </c>
      <c r="C789">
        <v>1.04</v>
      </c>
      <c r="D789">
        <v>2.3650000000000002</v>
      </c>
      <c r="E789">
        <f t="shared" si="24"/>
        <v>1.3250000000000002</v>
      </c>
      <c r="G789">
        <v>0.90800000000000003</v>
      </c>
      <c r="H789">
        <v>2.2869999999999999</v>
      </c>
      <c r="I789">
        <f t="shared" si="25"/>
        <v>1.379</v>
      </c>
    </row>
    <row r="790" spans="2:9" x14ac:dyDescent="0.35">
      <c r="B790" s="262">
        <v>44518</v>
      </c>
      <c r="C790">
        <v>1.0900000000000001</v>
      </c>
      <c r="D790">
        <v>2.415</v>
      </c>
      <c r="E790">
        <f t="shared" si="24"/>
        <v>1.325</v>
      </c>
      <c r="G790">
        <v>0.95399999999999996</v>
      </c>
      <c r="H790">
        <v>2.3370000000000002</v>
      </c>
      <c r="I790">
        <f t="shared" si="25"/>
        <v>1.3830000000000002</v>
      </c>
    </row>
    <row r="791" spans="2:9" x14ac:dyDescent="0.35">
      <c r="B791" s="262">
        <v>44517</v>
      </c>
      <c r="C791">
        <v>1.1160000000000001</v>
      </c>
      <c r="D791">
        <v>2.4430000000000001</v>
      </c>
      <c r="E791">
        <f t="shared" si="24"/>
        <v>1.327</v>
      </c>
      <c r="G791">
        <v>0.98899999999999999</v>
      </c>
      <c r="H791">
        <v>2.3580000000000001</v>
      </c>
      <c r="I791">
        <f t="shared" si="25"/>
        <v>1.3690000000000002</v>
      </c>
    </row>
    <row r="792" spans="2:9" x14ac:dyDescent="0.35">
      <c r="B792" s="262">
        <v>44516</v>
      </c>
      <c r="C792">
        <v>1.1279999999999999</v>
      </c>
      <c r="D792">
        <v>2.4550000000000001</v>
      </c>
      <c r="E792">
        <f t="shared" si="24"/>
        <v>1.3270000000000002</v>
      </c>
      <c r="G792">
        <v>1.016</v>
      </c>
      <c r="H792">
        <v>2.3690000000000002</v>
      </c>
      <c r="I792">
        <f t="shared" si="25"/>
        <v>1.3530000000000002</v>
      </c>
    </row>
    <row r="793" spans="2:9" x14ac:dyDescent="0.35">
      <c r="B793" s="262">
        <v>44515</v>
      </c>
      <c r="C793">
        <v>1.1060000000000001</v>
      </c>
      <c r="D793">
        <v>2.4289999999999998</v>
      </c>
      <c r="E793">
        <f t="shared" si="24"/>
        <v>1.3229999999999997</v>
      </c>
      <c r="G793">
        <v>0.99</v>
      </c>
      <c r="H793">
        <v>2.343</v>
      </c>
      <c r="I793">
        <f t="shared" si="25"/>
        <v>1.353</v>
      </c>
    </row>
    <row r="794" spans="2:9" x14ac:dyDescent="0.35">
      <c r="B794" s="262">
        <v>44512</v>
      </c>
      <c r="C794">
        <v>1.0580000000000001</v>
      </c>
      <c r="D794">
        <v>2.3820000000000001</v>
      </c>
      <c r="E794">
        <f t="shared" si="24"/>
        <v>1.3240000000000001</v>
      </c>
      <c r="G794">
        <v>0.93799999999999994</v>
      </c>
      <c r="H794">
        <v>2.298</v>
      </c>
      <c r="I794">
        <f t="shared" si="25"/>
        <v>1.36</v>
      </c>
    </row>
    <row r="795" spans="2:9" x14ac:dyDescent="0.35">
      <c r="B795" s="262">
        <v>44511</v>
      </c>
      <c r="C795">
        <v>1.0509999999999999</v>
      </c>
      <c r="D795">
        <v>2.3719999999999999</v>
      </c>
      <c r="E795">
        <f t="shared" si="24"/>
        <v>1.321</v>
      </c>
      <c r="G795">
        <v>0.94499999999999995</v>
      </c>
      <c r="H795">
        <v>2.294</v>
      </c>
      <c r="I795">
        <f t="shared" si="25"/>
        <v>1.3490000000000002</v>
      </c>
    </row>
    <row r="796" spans="2:9" x14ac:dyDescent="0.35">
      <c r="B796" s="262">
        <v>44510</v>
      </c>
      <c r="C796">
        <v>1.0509999999999999</v>
      </c>
      <c r="D796">
        <v>2.3690000000000002</v>
      </c>
      <c r="E796">
        <f t="shared" si="24"/>
        <v>1.3180000000000003</v>
      </c>
      <c r="G796">
        <v>0.94399999999999995</v>
      </c>
      <c r="H796">
        <v>2.2970000000000002</v>
      </c>
      <c r="I796">
        <f t="shared" si="25"/>
        <v>1.3530000000000002</v>
      </c>
    </row>
    <row r="797" spans="2:9" x14ac:dyDescent="0.35">
      <c r="B797" s="262">
        <v>44509</v>
      </c>
      <c r="C797">
        <v>0.93400000000000005</v>
      </c>
      <c r="D797">
        <v>2.246</v>
      </c>
      <c r="E797">
        <f t="shared" si="24"/>
        <v>1.3119999999999998</v>
      </c>
      <c r="G797">
        <v>0.84399999999999997</v>
      </c>
      <c r="H797">
        <v>2.173</v>
      </c>
      <c r="I797">
        <f t="shared" si="25"/>
        <v>1.3290000000000002</v>
      </c>
    </row>
    <row r="798" spans="2:9" x14ac:dyDescent="0.35">
      <c r="B798" s="262">
        <v>44508</v>
      </c>
      <c r="C798">
        <v>0.99299999999999999</v>
      </c>
      <c r="D798">
        <v>2.3109999999999999</v>
      </c>
      <c r="E798">
        <f t="shared" si="24"/>
        <v>1.3180000000000001</v>
      </c>
      <c r="G798">
        <v>0.878</v>
      </c>
      <c r="H798">
        <v>2.2229999999999999</v>
      </c>
      <c r="I798">
        <f t="shared" si="25"/>
        <v>1.3449999999999998</v>
      </c>
    </row>
    <row r="799" spans="2:9" x14ac:dyDescent="0.35">
      <c r="B799" s="262">
        <v>44505</v>
      </c>
      <c r="C799">
        <v>0.99399999999999999</v>
      </c>
      <c r="D799">
        <v>2.3039999999999998</v>
      </c>
      <c r="E799">
        <f t="shared" si="24"/>
        <v>1.3099999999999998</v>
      </c>
      <c r="G799">
        <v>0.86699999999999999</v>
      </c>
      <c r="H799">
        <v>2.214</v>
      </c>
      <c r="I799">
        <f t="shared" si="25"/>
        <v>1.347</v>
      </c>
    </row>
    <row r="800" spans="2:9" x14ac:dyDescent="0.35">
      <c r="B800" s="262">
        <v>44504</v>
      </c>
      <c r="C800">
        <v>1.111</v>
      </c>
      <c r="D800">
        <v>2.4260000000000002</v>
      </c>
      <c r="E800">
        <f t="shared" si="24"/>
        <v>1.3150000000000002</v>
      </c>
      <c r="G800">
        <v>0.96499999999999997</v>
      </c>
      <c r="H800">
        <v>2.331</v>
      </c>
      <c r="I800">
        <f t="shared" si="25"/>
        <v>1.3660000000000001</v>
      </c>
    </row>
    <row r="801" spans="2:9" x14ac:dyDescent="0.35">
      <c r="B801" s="262">
        <v>44503</v>
      </c>
      <c r="C801">
        <v>1.1879999999999999</v>
      </c>
      <c r="D801">
        <v>2.4990000000000001</v>
      </c>
      <c r="E801">
        <f t="shared" si="24"/>
        <v>1.3110000000000002</v>
      </c>
      <c r="G801">
        <v>1.091</v>
      </c>
      <c r="H801">
        <v>2.431</v>
      </c>
      <c r="I801">
        <f t="shared" si="25"/>
        <v>1.34</v>
      </c>
    </row>
    <row r="802" spans="2:9" x14ac:dyDescent="0.35">
      <c r="B802" s="262">
        <v>44502</v>
      </c>
      <c r="C802">
        <v>1.1579999999999999</v>
      </c>
      <c r="D802">
        <v>2.4660000000000002</v>
      </c>
      <c r="E802">
        <f t="shared" si="24"/>
        <v>1.3080000000000003</v>
      </c>
      <c r="G802">
        <v>1.0549999999999999</v>
      </c>
      <c r="H802">
        <v>2.4009999999999998</v>
      </c>
      <c r="I802">
        <f t="shared" si="25"/>
        <v>1.3459999999999999</v>
      </c>
    </row>
    <row r="803" spans="2:9" x14ac:dyDescent="0.35">
      <c r="B803" s="262">
        <v>44501</v>
      </c>
      <c r="C803">
        <v>1.139</v>
      </c>
      <c r="D803">
        <v>2.4380000000000002</v>
      </c>
      <c r="E803">
        <f t="shared" si="24"/>
        <v>1.2990000000000002</v>
      </c>
      <c r="G803">
        <v>1.0780000000000001</v>
      </c>
      <c r="H803">
        <v>2.3919999999999999</v>
      </c>
      <c r="I803">
        <f t="shared" si="25"/>
        <v>1.3139999999999998</v>
      </c>
    </row>
    <row r="804" spans="2:9" x14ac:dyDescent="0.35">
      <c r="B804" s="262">
        <v>44498</v>
      </c>
      <c r="C804">
        <v>1.1080000000000001</v>
      </c>
      <c r="D804">
        <v>2.407</v>
      </c>
      <c r="E804">
        <f t="shared" si="24"/>
        <v>1.2989999999999999</v>
      </c>
      <c r="G804">
        <v>1.0509999999999999</v>
      </c>
      <c r="H804">
        <v>2.3610000000000002</v>
      </c>
      <c r="I804">
        <f t="shared" si="25"/>
        <v>1.3100000000000003</v>
      </c>
    </row>
    <row r="805" spans="2:9" x14ac:dyDescent="0.35">
      <c r="B805" s="262">
        <v>44497</v>
      </c>
      <c r="C805">
        <v>1.097</v>
      </c>
      <c r="D805">
        <v>2.3959999999999999</v>
      </c>
      <c r="E805">
        <f t="shared" si="24"/>
        <v>1.2989999999999999</v>
      </c>
      <c r="G805">
        <v>1.02</v>
      </c>
      <c r="H805">
        <v>2.3319999999999999</v>
      </c>
      <c r="I805">
        <f t="shared" si="25"/>
        <v>1.3119999999999998</v>
      </c>
    </row>
    <row r="806" spans="2:9" x14ac:dyDescent="0.35">
      <c r="B806" s="262">
        <v>44496</v>
      </c>
      <c r="C806">
        <v>1.1060000000000001</v>
      </c>
      <c r="D806">
        <v>2.4039999999999999</v>
      </c>
      <c r="E806">
        <f t="shared" si="24"/>
        <v>1.2979999999999998</v>
      </c>
      <c r="G806">
        <v>1.0049999999999999</v>
      </c>
      <c r="H806">
        <v>2.3079999999999998</v>
      </c>
      <c r="I806">
        <f t="shared" si="25"/>
        <v>1.3029999999999999</v>
      </c>
    </row>
    <row r="807" spans="2:9" x14ac:dyDescent="0.35">
      <c r="B807" s="262">
        <v>44495</v>
      </c>
      <c r="C807">
        <v>1.2689999999999999</v>
      </c>
      <c r="D807">
        <v>2.5670000000000002</v>
      </c>
      <c r="E807">
        <f t="shared" si="24"/>
        <v>1.2980000000000003</v>
      </c>
      <c r="G807">
        <v>1.1319999999999999</v>
      </c>
      <c r="H807">
        <v>2.4550000000000001</v>
      </c>
      <c r="I807">
        <f t="shared" si="25"/>
        <v>1.3230000000000002</v>
      </c>
    </row>
    <row r="808" spans="2:9" x14ac:dyDescent="0.35">
      <c r="B808" s="262">
        <v>44494</v>
      </c>
      <c r="C808">
        <v>1.3069999999999999</v>
      </c>
      <c r="D808">
        <v>2.613</v>
      </c>
      <c r="E808">
        <f t="shared" si="24"/>
        <v>1.306</v>
      </c>
      <c r="G808">
        <v>1.1579999999999999</v>
      </c>
      <c r="H808">
        <v>2.496</v>
      </c>
      <c r="I808">
        <f t="shared" si="25"/>
        <v>1.3380000000000001</v>
      </c>
    </row>
    <row r="809" spans="2:9" x14ac:dyDescent="0.35">
      <c r="B809" s="262">
        <v>44491</v>
      </c>
      <c r="C809">
        <v>1.3049999999999999</v>
      </c>
      <c r="D809">
        <v>2.61</v>
      </c>
      <c r="E809">
        <f t="shared" si="24"/>
        <v>1.3049999999999999</v>
      </c>
      <c r="G809">
        <v>1.163</v>
      </c>
      <c r="H809">
        <v>2.4950000000000001</v>
      </c>
      <c r="I809">
        <f t="shared" si="25"/>
        <v>1.3320000000000001</v>
      </c>
    </row>
    <row r="810" spans="2:9" x14ac:dyDescent="0.35">
      <c r="B810" s="262">
        <v>44490</v>
      </c>
      <c r="C810">
        <v>1.38</v>
      </c>
      <c r="D810">
        <v>2.6909999999999998</v>
      </c>
      <c r="E810">
        <f t="shared" si="24"/>
        <v>1.3109999999999999</v>
      </c>
      <c r="G810">
        <v>1.22</v>
      </c>
      <c r="H810">
        <v>2.5720000000000001</v>
      </c>
      <c r="I810">
        <f t="shared" si="25"/>
        <v>1.3520000000000001</v>
      </c>
    </row>
    <row r="811" spans="2:9" x14ac:dyDescent="0.35">
      <c r="B811" s="262">
        <v>44489</v>
      </c>
      <c r="C811">
        <v>1.323</v>
      </c>
      <c r="D811">
        <v>2.6280000000000001</v>
      </c>
      <c r="E811">
        <f t="shared" si="24"/>
        <v>1.3050000000000002</v>
      </c>
      <c r="G811">
        <v>1.1659999999999999</v>
      </c>
      <c r="H811">
        <v>2.5099999999999998</v>
      </c>
      <c r="I811">
        <f t="shared" si="25"/>
        <v>1.3439999999999999</v>
      </c>
    </row>
    <row r="812" spans="2:9" x14ac:dyDescent="0.35">
      <c r="B812" s="262">
        <v>44488</v>
      </c>
      <c r="C812">
        <v>1.3140000000000001</v>
      </c>
      <c r="D812">
        <v>2.6070000000000002</v>
      </c>
      <c r="E812">
        <f t="shared" si="24"/>
        <v>1.2930000000000001</v>
      </c>
      <c r="G812">
        <v>1.177</v>
      </c>
      <c r="H812">
        <v>2.5030000000000001</v>
      </c>
      <c r="I812">
        <f t="shared" si="25"/>
        <v>1.3260000000000001</v>
      </c>
    </row>
    <row r="813" spans="2:9" x14ac:dyDescent="0.35">
      <c r="B813" s="262">
        <v>44487</v>
      </c>
      <c r="C813">
        <v>1.3</v>
      </c>
      <c r="D813">
        <v>2.6070000000000002</v>
      </c>
      <c r="E813">
        <f t="shared" si="24"/>
        <v>1.3070000000000002</v>
      </c>
      <c r="G813">
        <v>1.145</v>
      </c>
      <c r="H813">
        <v>2.484</v>
      </c>
      <c r="I813">
        <f t="shared" si="25"/>
        <v>1.339</v>
      </c>
    </row>
    <row r="814" spans="2:9" x14ac:dyDescent="0.35">
      <c r="B814" s="262">
        <v>44484</v>
      </c>
      <c r="C814">
        <v>1.29</v>
      </c>
      <c r="D814">
        <v>2.589</v>
      </c>
      <c r="E814">
        <f t="shared" si="24"/>
        <v>1.2989999999999999</v>
      </c>
      <c r="G814">
        <v>1.121</v>
      </c>
      <c r="H814">
        <v>2.4630000000000001</v>
      </c>
      <c r="I814">
        <f t="shared" si="25"/>
        <v>1.3420000000000001</v>
      </c>
    </row>
    <row r="815" spans="2:9" x14ac:dyDescent="0.35">
      <c r="B815" s="262">
        <v>44483</v>
      </c>
      <c r="C815">
        <v>1.2090000000000001</v>
      </c>
      <c r="D815">
        <v>2.5070000000000001</v>
      </c>
      <c r="E815">
        <f t="shared" si="24"/>
        <v>1.298</v>
      </c>
      <c r="G815">
        <v>1.054</v>
      </c>
      <c r="H815">
        <v>2.38</v>
      </c>
      <c r="I815">
        <f t="shared" si="25"/>
        <v>1.3259999999999998</v>
      </c>
    </row>
    <row r="816" spans="2:9" x14ac:dyDescent="0.35">
      <c r="B816" s="262">
        <v>44482</v>
      </c>
      <c r="C816">
        <v>1.258</v>
      </c>
      <c r="D816">
        <v>2.5659999999999998</v>
      </c>
      <c r="E816">
        <f t="shared" si="24"/>
        <v>1.3079999999999998</v>
      </c>
      <c r="G816">
        <v>1.0980000000000001</v>
      </c>
      <c r="H816">
        <v>2.4260000000000002</v>
      </c>
      <c r="I816">
        <f t="shared" si="25"/>
        <v>1.3280000000000001</v>
      </c>
    </row>
    <row r="817" spans="2:9" x14ac:dyDescent="0.35">
      <c r="B817" s="262">
        <v>44481</v>
      </c>
      <c r="C817">
        <v>1.3480000000000001</v>
      </c>
      <c r="D817">
        <v>2.6579999999999999</v>
      </c>
      <c r="E817">
        <f t="shared" si="24"/>
        <v>1.3099999999999998</v>
      </c>
      <c r="G817">
        <v>1.1659999999999999</v>
      </c>
      <c r="H817">
        <v>2.4940000000000002</v>
      </c>
      <c r="I817">
        <f t="shared" si="25"/>
        <v>1.3280000000000003</v>
      </c>
    </row>
    <row r="818" spans="2:9" x14ac:dyDescent="0.35">
      <c r="B818" s="262">
        <v>44480</v>
      </c>
      <c r="C818">
        <v>1.41</v>
      </c>
      <c r="D818">
        <v>2.7250000000000001</v>
      </c>
      <c r="E818">
        <f t="shared" si="24"/>
        <v>1.3150000000000002</v>
      </c>
      <c r="G818">
        <v>1.2090000000000001</v>
      </c>
      <c r="H818">
        <v>2.5539999999999998</v>
      </c>
      <c r="I818">
        <f t="shared" si="25"/>
        <v>1.3449999999999998</v>
      </c>
    </row>
    <row r="819" spans="2:9" x14ac:dyDescent="0.35">
      <c r="B819" s="262">
        <v>44477</v>
      </c>
      <c r="C819">
        <v>1.387</v>
      </c>
      <c r="D819">
        <v>2.6970000000000001</v>
      </c>
      <c r="E819">
        <f t="shared" si="24"/>
        <v>1.31</v>
      </c>
      <c r="G819">
        <v>1.18</v>
      </c>
      <c r="H819">
        <v>2.5230000000000001</v>
      </c>
      <c r="I819">
        <f t="shared" si="25"/>
        <v>1.3430000000000002</v>
      </c>
    </row>
    <row r="820" spans="2:9" x14ac:dyDescent="0.35">
      <c r="B820" s="262">
        <v>44476</v>
      </c>
      <c r="C820">
        <v>1.3109999999999999</v>
      </c>
      <c r="D820">
        <v>2.6280000000000001</v>
      </c>
      <c r="E820">
        <f t="shared" si="24"/>
        <v>1.3170000000000002</v>
      </c>
      <c r="G820">
        <v>1.1000000000000001</v>
      </c>
      <c r="H820">
        <v>2.4380000000000002</v>
      </c>
      <c r="I820">
        <f t="shared" si="25"/>
        <v>1.3380000000000001</v>
      </c>
    </row>
    <row r="821" spans="2:9" x14ac:dyDescent="0.35">
      <c r="B821" s="262">
        <v>44475</v>
      </c>
      <c r="C821">
        <v>1.3089999999999999</v>
      </c>
      <c r="D821">
        <v>2.6219999999999999</v>
      </c>
      <c r="E821">
        <f t="shared" si="24"/>
        <v>1.3129999999999999</v>
      </c>
      <c r="G821">
        <v>1.0940000000000001</v>
      </c>
      <c r="H821">
        <v>2.4300000000000002</v>
      </c>
      <c r="I821">
        <f t="shared" si="25"/>
        <v>1.3360000000000001</v>
      </c>
    </row>
    <row r="822" spans="2:9" x14ac:dyDescent="0.35">
      <c r="B822" s="262">
        <v>44474</v>
      </c>
      <c r="C822">
        <v>1.3260000000000001</v>
      </c>
      <c r="D822">
        <v>2.6240000000000001</v>
      </c>
      <c r="E822">
        <f t="shared" si="24"/>
        <v>1.298</v>
      </c>
      <c r="G822">
        <v>1.107</v>
      </c>
      <c r="H822">
        <v>2.44</v>
      </c>
      <c r="I822">
        <f t="shared" si="25"/>
        <v>1.333</v>
      </c>
    </row>
    <row r="823" spans="2:9" x14ac:dyDescent="0.35">
      <c r="B823" s="262">
        <v>44473</v>
      </c>
      <c r="C823">
        <v>1.256</v>
      </c>
      <c r="D823">
        <v>2.5350000000000001</v>
      </c>
      <c r="E823">
        <f t="shared" si="24"/>
        <v>1.2790000000000001</v>
      </c>
      <c r="G823">
        <v>1.0349999999999999</v>
      </c>
      <c r="H823">
        <v>2.3540000000000001</v>
      </c>
      <c r="I823">
        <f t="shared" si="25"/>
        <v>1.3190000000000002</v>
      </c>
    </row>
    <row r="824" spans="2:9" x14ac:dyDescent="0.35">
      <c r="B824" s="262">
        <v>44470</v>
      </c>
      <c r="C824">
        <v>1.2450000000000001</v>
      </c>
      <c r="D824">
        <v>2.5249999999999999</v>
      </c>
      <c r="E824">
        <f t="shared" si="24"/>
        <v>1.2799999999999998</v>
      </c>
      <c r="G824">
        <v>1.026</v>
      </c>
      <c r="H824">
        <v>2.3460000000000001</v>
      </c>
      <c r="I824">
        <f t="shared" si="25"/>
        <v>1.32</v>
      </c>
    </row>
    <row r="825" spans="2:9" x14ac:dyDescent="0.35">
      <c r="B825" s="262">
        <v>44469</v>
      </c>
      <c r="C825">
        <v>1.2589999999999999</v>
      </c>
      <c r="D825">
        <v>2.512</v>
      </c>
      <c r="E825">
        <f t="shared" si="24"/>
        <v>1.2530000000000001</v>
      </c>
      <c r="G825">
        <v>1.0449999999999999</v>
      </c>
      <c r="H825">
        <v>2.3450000000000002</v>
      </c>
      <c r="I825">
        <f t="shared" si="25"/>
        <v>1.3000000000000003</v>
      </c>
    </row>
    <row r="826" spans="2:9" x14ac:dyDescent="0.35">
      <c r="B826" s="262">
        <v>44468</v>
      </c>
      <c r="C826">
        <v>1.226</v>
      </c>
      <c r="D826">
        <v>2.4790000000000001</v>
      </c>
      <c r="E826">
        <f t="shared" si="24"/>
        <v>1.2530000000000001</v>
      </c>
      <c r="G826">
        <v>1.0089999999999999</v>
      </c>
      <c r="H826">
        <v>2.3119999999999998</v>
      </c>
      <c r="I826">
        <f t="shared" si="25"/>
        <v>1.3029999999999999</v>
      </c>
    </row>
    <row r="827" spans="2:9" x14ac:dyDescent="0.35">
      <c r="B827" s="262">
        <v>44467</v>
      </c>
      <c r="C827">
        <v>1.222</v>
      </c>
      <c r="D827">
        <v>2.46</v>
      </c>
      <c r="E827">
        <f t="shared" si="24"/>
        <v>1.238</v>
      </c>
      <c r="G827">
        <v>1.01</v>
      </c>
      <c r="H827">
        <v>2.294</v>
      </c>
      <c r="I827">
        <f t="shared" si="25"/>
        <v>1.284</v>
      </c>
    </row>
    <row r="828" spans="2:9" x14ac:dyDescent="0.35">
      <c r="B828" s="262">
        <v>44466</v>
      </c>
      <c r="C828">
        <v>1.175</v>
      </c>
      <c r="D828">
        <v>2.4140000000000001</v>
      </c>
      <c r="E828">
        <f t="shared" si="24"/>
        <v>1.2390000000000001</v>
      </c>
      <c r="G828">
        <v>0.96499999999999997</v>
      </c>
      <c r="H828">
        <v>2.2480000000000002</v>
      </c>
      <c r="I828">
        <f t="shared" si="25"/>
        <v>1.2830000000000004</v>
      </c>
    </row>
    <row r="829" spans="2:9" x14ac:dyDescent="0.35">
      <c r="B829" s="262">
        <v>44463</v>
      </c>
      <c r="C829">
        <v>1.139</v>
      </c>
      <c r="D829">
        <v>2.375</v>
      </c>
      <c r="E829">
        <f t="shared" si="24"/>
        <v>1.236</v>
      </c>
      <c r="G829">
        <v>0.93500000000000005</v>
      </c>
      <c r="H829">
        <v>2.2130000000000001</v>
      </c>
      <c r="I829">
        <f t="shared" si="25"/>
        <v>1.278</v>
      </c>
    </row>
    <row r="830" spans="2:9" x14ac:dyDescent="0.35">
      <c r="B830" s="262">
        <v>44462</v>
      </c>
      <c r="C830">
        <v>1.109</v>
      </c>
      <c r="D830">
        <v>2.339</v>
      </c>
      <c r="E830">
        <f t="shared" si="24"/>
        <v>1.23</v>
      </c>
      <c r="G830">
        <v>0.91600000000000004</v>
      </c>
      <c r="H830">
        <v>2.1829999999999998</v>
      </c>
      <c r="I830">
        <f t="shared" si="25"/>
        <v>1.2669999999999999</v>
      </c>
    </row>
    <row r="831" spans="2:9" x14ac:dyDescent="0.35">
      <c r="B831" s="262">
        <v>44461</v>
      </c>
      <c r="C831">
        <v>1.018</v>
      </c>
      <c r="D831">
        <v>2.2490000000000001</v>
      </c>
      <c r="E831">
        <f t="shared" si="24"/>
        <v>1.2310000000000001</v>
      </c>
      <c r="G831">
        <v>0.81100000000000005</v>
      </c>
      <c r="H831">
        <v>2.0830000000000002</v>
      </c>
      <c r="I831">
        <f t="shared" si="25"/>
        <v>1.2720000000000002</v>
      </c>
    </row>
    <row r="832" spans="2:9" x14ac:dyDescent="0.35">
      <c r="B832" s="262">
        <v>44460</v>
      </c>
      <c r="C832">
        <v>1.0209999999999999</v>
      </c>
      <c r="D832">
        <v>2.246</v>
      </c>
      <c r="E832">
        <f t="shared" si="24"/>
        <v>1.2250000000000001</v>
      </c>
      <c r="G832">
        <v>0.81799999999999995</v>
      </c>
      <c r="H832">
        <v>2.0870000000000002</v>
      </c>
      <c r="I832">
        <f t="shared" si="25"/>
        <v>1.2690000000000001</v>
      </c>
    </row>
    <row r="833" spans="2:9" x14ac:dyDescent="0.35">
      <c r="B833" s="262">
        <v>44459</v>
      </c>
      <c r="C833">
        <v>1.0049999999999999</v>
      </c>
      <c r="D833">
        <v>2.2280000000000002</v>
      </c>
      <c r="E833">
        <f t="shared" si="24"/>
        <v>1.2230000000000003</v>
      </c>
      <c r="G833">
        <v>0.80600000000000005</v>
      </c>
      <c r="H833">
        <v>2.0670000000000002</v>
      </c>
      <c r="I833">
        <f t="shared" si="25"/>
        <v>1.2610000000000001</v>
      </c>
    </row>
    <row r="834" spans="2:9" x14ac:dyDescent="0.35">
      <c r="B834" s="262">
        <v>44456</v>
      </c>
      <c r="C834">
        <v>1.054</v>
      </c>
      <c r="D834">
        <v>2.274</v>
      </c>
      <c r="E834">
        <f t="shared" si="24"/>
        <v>1.22</v>
      </c>
      <c r="G834">
        <v>0.85699999999999998</v>
      </c>
      <c r="H834">
        <v>2.1150000000000002</v>
      </c>
      <c r="I834">
        <f t="shared" si="25"/>
        <v>1.2580000000000002</v>
      </c>
    </row>
    <row r="835" spans="2:9" x14ac:dyDescent="0.35">
      <c r="B835" s="262">
        <v>44455</v>
      </c>
      <c r="C835">
        <v>1.0189999999999999</v>
      </c>
      <c r="D835">
        <v>2.234</v>
      </c>
      <c r="E835">
        <f t="shared" si="24"/>
        <v>1.2150000000000001</v>
      </c>
      <c r="G835">
        <v>0.82799999999999996</v>
      </c>
      <c r="H835">
        <v>2.0760000000000001</v>
      </c>
      <c r="I835">
        <f t="shared" si="25"/>
        <v>1.2480000000000002</v>
      </c>
    </row>
    <row r="836" spans="2:9" x14ac:dyDescent="0.35">
      <c r="B836" s="262">
        <v>44454</v>
      </c>
      <c r="C836">
        <v>0.97899999999999998</v>
      </c>
      <c r="D836">
        <v>2.194</v>
      </c>
      <c r="E836">
        <f t="shared" si="24"/>
        <v>1.2149999999999999</v>
      </c>
      <c r="G836">
        <v>0.79</v>
      </c>
      <c r="H836">
        <v>2.036</v>
      </c>
      <c r="I836">
        <f t="shared" si="25"/>
        <v>1.246</v>
      </c>
    </row>
    <row r="837" spans="2:9" x14ac:dyDescent="0.35">
      <c r="B837" s="262">
        <v>44453</v>
      </c>
      <c r="C837">
        <v>0.94499999999999995</v>
      </c>
      <c r="D837">
        <v>2.1629999999999998</v>
      </c>
      <c r="E837">
        <f t="shared" si="24"/>
        <v>1.218</v>
      </c>
      <c r="G837">
        <v>0.751</v>
      </c>
      <c r="H837">
        <v>2.0019999999999998</v>
      </c>
      <c r="I837">
        <f t="shared" si="25"/>
        <v>1.2509999999999999</v>
      </c>
    </row>
    <row r="838" spans="2:9" x14ac:dyDescent="0.35">
      <c r="B838" s="262">
        <v>44452</v>
      </c>
      <c r="C838">
        <v>0.95699999999999996</v>
      </c>
      <c r="D838">
        <v>2.1760000000000002</v>
      </c>
      <c r="E838">
        <f t="shared" si="24"/>
        <v>1.2190000000000003</v>
      </c>
      <c r="G838">
        <v>0.75800000000000001</v>
      </c>
      <c r="H838">
        <v>2.012</v>
      </c>
      <c r="I838">
        <f t="shared" si="25"/>
        <v>1.254</v>
      </c>
    </row>
    <row r="839" spans="2:9" x14ac:dyDescent="0.35">
      <c r="B839" s="262">
        <v>44449</v>
      </c>
      <c r="C839">
        <v>0.97699999999999998</v>
      </c>
      <c r="D839">
        <v>2.1869999999999998</v>
      </c>
      <c r="E839">
        <f t="shared" si="24"/>
        <v>1.21</v>
      </c>
      <c r="G839">
        <v>0.77200000000000002</v>
      </c>
      <c r="H839">
        <v>2.0289999999999999</v>
      </c>
      <c r="I839">
        <f t="shared" si="25"/>
        <v>1.2569999999999999</v>
      </c>
    </row>
    <row r="840" spans="2:9" x14ac:dyDescent="0.35">
      <c r="B840" s="262">
        <v>44448</v>
      </c>
      <c r="C840">
        <v>0.96</v>
      </c>
      <c r="D840">
        <v>2.17</v>
      </c>
      <c r="E840">
        <f t="shared" si="24"/>
        <v>1.21</v>
      </c>
      <c r="G840">
        <v>0.751</v>
      </c>
      <c r="H840">
        <v>2.012</v>
      </c>
      <c r="I840">
        <f t="shared" si="25"/>
        <v>1.2610000000000001</v>
      </c>
    </row>
    <row r="841" spans="2:9" x14ac:dyDescent="0.35">
      <c r="B841" s="262">
        <v>44447</v>
      </c>
      <c r="C841">
        <v>0.97299999999999998</v>
      </c>
      <c r="D841">
        <v>2.1840000000000002</v>
      </c>
      <c r="E841">
        <f t="shared" si="24"/>
        <v>1.2110000000000003</v>
      </c>
      <c r="G841">
        <v>0.75700000000000001</v>
      </c>
      <c r="H841">
        <v>2.02</v>
      </c>
      <c r="I841">
        <f t="shared" si="25"/>
        <v>1.2629999999999999</v>
      </c>
    </row>
    <row r="842" spans="2:9" x14ac:dyDescent="0.35">
      <c r="B842" s="262">
        <v>44446</v>
      </c>
      <c r="C842">
        <v>0.96599999999999997</v>
      </c>
      <c r="D842">
        <v>2.1800000000000002</v>
      </c>
      <c r="E842">
        <f t="shared" si="24"/>
        <v>1.2140000000000002</v>
      </c>
      <c r="G842">
        <v>0.749</v>
      </c>
      <c r="H842">
        <v>2.008</v>
      </c>
      <c r="I842">
        <f t="shared" si="25"/>
        <v>1.2589999999999999</v>
      </c>
    </row>
    <row r="843" spans="2:9" x14ac:dyDescent="0.35">
      <c r="B843" s="262">
        <v>44445</v>
      </c>
      <c r="C843">
        <v>0.93100000000000005</v>
      </c>
      <c r="D843">
        <v>2.1429999999999998</v>
      </c>
      <c r="E843">
        <f t="shared" si="24"/>
        <v>1.2119999999999997</v>
      </c>
      <c r="G843">
        <v>0.70699999999999996</v>
      </c>
      <c r="H843">
        <v>1.9690000000000001</v>
      </c>
      <c r="I843">
        <f t="shared" si="25"/>
        <v>1.262</v>
      </c>
    </row>
    <row r="844" spans="2:9" x14ac:dyDescent="0.35">
      <c r="B844" s="262">
        <v>44442</v>
      </c>
      <c r="C844">
        <v>0.95799999999999996</v>
      </c>
      <c r="D844">
        <v>2.17</v>
      </c>
      <c r="E844">
        <f t="shared" ref="E844:E907" si="26">D844-C844</f>
        <v>1.212</v>
      </c>
      <c r="G844">
        <v>0.73</v>
      </c>
      <c r="H844">
        <v>1.9950000000000001</v>
      </c>
      <c r="I844">
        <f t="shared" ref="I844:I907" si="27">H844-G844</f>
        <v>1.2650000000000001</v>
      </c>
    </row>
    <row r="845" spans="2:9" x14ac:dyDescent="0.35">
      <c r="B845" s="262">
        <v>44441</v>
      </c>
      <c r="C845">
        <v>0.91700000000000004</v>
      </c>
      <c r="D845">
        <v>2.129</v>
      </c>
      <c r="E845">
        <f t="shared" si="26"/>
        <v>1.212</v>
      </c>
      <c r="G845">
        <v>0.69299999999999995</v>
      </c>
      <c r="H845">
        <v>1.9550000000000001</v>
      </c>
      <c r="I845">
        <f t="shared" si="27"/>
        <v>1.262</v>
      </c>
    </row>
    <row r="846" spans="2:9" x14ac:dyDescent="0.35">
      <c r="B846" s="262">
        <v>44440</v>
      </c>
      <c r="C846">
        <v>0.92900000000000005</v>
      </c>
      <c r="D846">
        <v>2.1429999999999998</v>
      </c>
      <c r="E846">
        <f t="shared" si="26"/>
        <v>1.2139999999999997</v>
      </c>
      <c r="G846">
        <v>0.70499999999999996</v>
      </c>
      <c r="H846">
        <v>1.968</v>
      </c>
      <c r="I846">
        <f t="shared" si="27"/>
        <v>1.2629999999999999</v>
      </c>
    </row>
    <row r="847" spans="2:9" x14ac:dyDescent="0.35">
      <c r="B847" s="262">
        <v>44439</v>
      </c>
      <c r="C847">
        <v>0.95199999999999996</v>
      </c>
      <c r="D847">
        <v>2.1659999999999999</v>
      </c>
      <c r="E847">
        <f t="shared" si="26"/>
        <v>1.214</v>
      </c>
      <c r="G847">
        <v>0.72499999999999998</v>
      </c>
      <c r="H847">
        <v>1.9910000000000001</v>
      </c>
      <c r="I847">
        <f t="shared" si="27"/>
        <v>1.266</v>
      </c>
    </row>
    <row r="848" spans="2:9" x14ac:dyDescent="0.35">
      <c r="B848" s="262">
        <v>44438</v>
      </c>
      <c r="C848">
        <v>0.89700000000000002</v>
      </c>
      <c r="D848">
        <v>2.109</v>
      </c>
      <c r="E848">
        <f t="shared" si="26"/>
        <v>1.212</v>
      </c>
      <c r="G848">
        <v>0.68400000000000005</v>
      </c>
      <c r="H848">
        <v>1.9379999999999999</v>
      </c>
      <c r="I848">
        <f t="shared" si="27"/>
        <v>1.254</v>
      </c>
    </row>
    <row r="849" spans="2:9" x14ac:dyDescent="0.35">
      <c r="B849" s="262">
        <v>44435</v>
      </c>
      <c r="C849">
        <v>0.89700000000000002</v>
      </c>
      <c r="D849">
        <v>2.109</v>
      </c>
      <c r="E849">
        <f t="shared" si="26"/>
        <v>1.212</v>
      </c>
      <c r="G849">
        <v>0.68400000000000005</v>
      </c>
      <c r="H849">
        <v>1.9379999999999999</v>
      </c>
      <c r="I849">
        <f t="shared" si="27"/>
        <v>1.254</v>
      </c>
    </row>
    <row r="850" spans="2:9" x14ac:dyDescent="0.35">
      <c r="B850" s="262">
        <v>44434</v>
      </c>
      <c r="C850">
        <v>0.92100000000000004</v>
      </c>
      <c r="D850">
        <v>2.1309999999999998</v>
      </c>
      <c r="E850">
        <f t="shared" si="26"/>
        <v>1.2099999999999997</v>
      </c>
      <c r="G850">
        <v>0.70499999999999996</v>
      </c>
      <c r="H850">
        <v>1.964</v>
      </c>
      <c r="I850">
        <f t="shared" si="27"/>
        <v>1.2589999999999999</v>
      </c>
    </row>
    <row r="851" spans="2:9" x14ac:dyDescent="0.35">
      <c r="B851" s="262">
        <v>44433</v>
      </c>
      <c r="C851">
        <v>0.91500000000000004</v>
      </c>
      <c r="D851">
        <v>2.1240000000000001</v>
      </c>
      <c r="E851">
        <f t="shared" si="26"/>
        <v>1.2090000000000001</v>
      </c>
      <c r="G851">
        <v>0.70099999999999996</v>
      </c>
      <c r="H851">
        <v>1.9630000000000001</v>
      </c>
      <c r="I851">
        <f t="shared" si="27"/>
        <v>1.262</v>
      </c>
    </row>
    <row r="852" spans="2:9" x14ac:dyDescent="0.35">
      <c r="B852" s="262">
        <v>44432</v>
      </c>
      <c r="C852">
        <v>0.84799999999999998</v>
      </c>
      <c r="D852">
        <v>2.0590000000000002</v>
      </c>
      <c r="E852">
        <f t="shared" si="26"/>
        <v>1.2110000000000003</v>
      </c>
      <c r="G852">
        <v>0.64</v>
      </c>
      <c r="H852">
        <v>1.9</v>
      </c>
      <c r="I852">
        <f t="shared" si="27"/>
        <v>1.2599999999999998</v>
      </c>
    </row>
    <row r="853" spans="2:9" x14ac:dyDescent="0.35">
      <c r="B853" s="262">
        <v>44431</v>
      </c>
      <c r="C853">
        <v>0.84799999999999998</v>
      </c>
      <c r="D853">
        <v>2.056</v>
      </c>
      <c r="E853">
        <f t="shared" si="26"/>
        <v>1.2080000000000002</v>
      </c>
      <c r="G853">
        <v>0.63700000000000001</v>
      </c>
      <c r="H853">
        <v>1.897</v>
      </c>
      <c r="I853">
        <f t="shared" si="27"/>
        <v>1.26</v>
      </c>
    </row>
    <row r="854" spans="2:9" x14ac:dyDescent="0.35">
      <c r="B854" s="262">
        <v>44428</v>
      </c>
      <c r="C854">
        <v>0.83899999999999997</v>
      </c>
      <c r="D854">
        <v>2.0489999999999999</v>
      </c>
      <c r="E854">
        <f t="shared" si="26"/>
        <v>1.21</v>
      </c>
      <c r="G854">
        <v>0.625</v>
      </c>
      <c r="H854">
        <v>1.891</v>
      </c>
      <c r="I854">
        <f t="shared" si="27"/>
        <v>1.266</v>
      </c>
    </row>
    <row r="855" spans="2:9" x14ac:dyDescent="0.35">
      <c r="B855" s="262">
        <v>44427</v>
      </c>
      <c r="C855">
        <v>0.84399999999999997</v>
      </c>
      <c r="D855">
        <v>2.0529999999999999</v>
      </c>
      <c r="E855">
        <f t="shared" si="26"/>
        <v>1.2090000000000001</v>
      </c>
      <c r="G855">
        <v>0.63900000000000001</v>
      </c>
      <c r="H855">
        <v>1.8979999999999999</v>
      </c>
      <c r="I855">
        <f t="shared" si="27"/>
        <v>1.2589999999999999</v>
      </c>
    </row>
    <row r="856" spans="2:9" x14ac:dyDescent="0.35">
      <c r="B856" s="262">
        <v>44426</v>
      </c>
      <c r="C856">
        <v>0.86799999999999999</v>
      </c>
      <c r="D856">
        <v>2.0790000000000002</v>
      </c>
      <c r="E856">
        <f t="shared" si="26"/>
        <v>1.2110000000000003</v>
      </c>
      <c r="G856">
        <v>0.66500000000000004</v>
      </c>
      <c r="H856">
        <v>1.923</v>
      </c>
      <c r="I856">
        <f t="shared" si="27"/>
        <v>1.258</v>
      </c>
    </row>
    <row r="857" spans="2:9" x14ac:dyDescent="0.35">
      <c r="B857" s="262">
        <v>44425</v>
      </c>
      <c r="C857">
        <v>0.85299999999999998</v>
      </c>
      <c r="D857">
        <v>2.0550000000000002</v>
      </c>
      <c r="E857">
        <f t="shared" si="26"/>
        <v>1.2020000000000002</v>
      </c>
      <c r="G857">
        <v>0.65900000000000003</v>
      </c>
      <c r="H857">
        <v>1.9059999999999999</v>
      </c>
      <c r="I857">
        <f t="shared" si="27"/>
        <v>1.2469999999999999</v>
      </c>
    </row>
    <row r="858" spans="2:9" x14ac:dyDescent="0.35">
      <c r="B858" s="262">
        <v>44424</v>
      </c>
      <c r="C858">
        <v>0.86899999999999999</v>
      </c>
      <c r="D858">
        <v>2.0699999999999998</v>
      </c>
      <c r="E858">
        <f t="shared" si="26"/>
        <v>1.2009999999999998</v>
      </c>
      <c r="G858">
        <v>0.67</v>
      </c>
      <c r="H858">
        <v>1.923</v>
      </c>
      <c r="I858">
        <f t="shared" si="27"/>
        <v>1.2530000000000001</v>
      </c>
    </row>
    <row r="859" spans="2:9" x14ac:dyDescent="0.35">
      <c r="B859" s="262">
        <v>44421</v>
      </c>
      <c r="C859">
        <v>0.86799999999999999</v>
      </c>
      <c r="D859">
        <v>2.0710000000000002</v>
      </c>
      <c r="E859">
        <f t="shared" si="26"/>
        <v>1.2030000000000003</v>
      </c>
      <c r="G859">
        <v>0.66900000000000004</v>
      </c>
      <c r="H859">
        <v>1.923</v>
      </c>
      <c r="I859">
        <f t="shared" si="27"/>
        <v>1.254</v>
      </c>
    </row>
    <row r="860" spans="2:9" x14ac:dyDescent="0.35">
      <c r="B860" s="262">
        <v>44420</v>
      </c>
      <c r="C860">
        <v>0.89400000000000002</v>
      </c>
      <c r="D860">
        <v>2.1</v>
      </c>
      <c r="E860">
        <f t="shared" si="26"/>
        <v>1.206</v>
      </c>
      <c r="G860">
        <v>0.69499999999999995</v>
      </c>
      <c r="H860">
        <v>1.95</v>
      </c>
      <c r="I860">
        <f t="shared" si="27"/>
        <v>1.2549999999999999</v>
      </c>
    </row>
    <row r="861" spans="2:9" x14ac:dyDescent="0.35">
      <c r="B861" s="262">
        <v>44419</v>
      </c>
      <c r="C861">
        <v>0.85499999999999998</v>
      </c>
      <c r="D861">
        <v>2.0590000000000002</v>
      </c>
      <c r="E861">
        <f t="shared" si="26"/>
        <v>1.2040000000000002</v>
      </c>
      <c r="G861">
        <v>0.66300000000000003</v>
      </c>
      <c r="H861">
        <v>1.913</v>
      </c>
      <c r="I861">
        <f t="shared" si="27"/>
        <v>1.25</v>
      </c>
    </row>
    <row r="862" spans="2:9" x14ac:dyDescent="0.35">
      <c r="B862" s="262">
        <v>44418</v>
      </c>
      <c r="C862">
        <v>0.86299999999999999</v>
      </c>
      <c r="D862">
        <v>2.0649999999999999</v>
      </c>
      <c r="E862">
        <f t="shared" si="26"/>
        <v>1.202</v>
      </c>
      <c r="G862">
        <v>0.68</v>
      </c>
      <c r="H862">
        <v>1.9139999999999999</v>
      </c>
      <c r="I862">
        <f t="shared" si="27"/>
        <v>1.234</v>
      </c>
    </row>
    <row r="863" spans="2:9" x14ac:dyDescent="0.35">
      <c r="B863" s="262">
        <v>44417</v>
      </c>
      <c r="C863">
        <v>0.85699999999999998</v>
      </c>
      <c r="D863">
        <v>2.0640000000000001</v>
      </c>
      <c r="E863">
        <f t="shared" si="26"/>
        <v>1.2070000000000001</v>
      </c>
      <c r="G863">
        <v>0.68</v>
      </c>
      <c r="H863">
        <v>1.9079999999999999</v>
      </c>
      <c r="I863">
        <f t="shared" si="27"/>
        <v>1.2279999999999998</v>
      </c>
    </row>
    <row r="864" spans="2:9" x14ac:dyDescent="0.35">
      <c r="B864" s="262">
        <v>44414</v>
      </c>
      <c r="C864">
        <v>0.90300000000000002</v>
      </c>
      <c r="D864">
        <v>2.113</v>
      </c>
      <c r="E864">
        <f t="shared" si="26"/>
        <v>1.21</v>
      </c>
      <c r="G864">
        <v>0.70899999999999996</v>
      </c>
      <c r="H864">
        <v>1.9550000000000001</v>
      </c>
      <c r="I864">
        <f t="shared" si="27"/>
        <v>1.246</v>
      </c>
    </row>
    <row r="865" spans="2:9" x14ac:dyDescent="0.35">
      <c r="B865" s="262">
        <v>44413</v>
      </c>
      <c r="C865">
        <v>0.82399999999999995</v>
      </c>
      <c r="D865">
        <v>2.0310000000000001</v>
      </c>
      <c r="E865">
        <f t="shared" si="26"/>
        <v>1.2070000000000003</v>
      </c>
      <c r="G865">
        <v>0.623</v>
      </c>
      <c r="H865">
        <v>1.871</v>
      </c>
      <c r="I865">
        <f t="shared" si="27"/>
        <v>1.248</v>
      </c>
    </row>
    <row r="866" spans="2:9" x14ac:dyDescent="0.35">
      <c r="B866" s="262">
        <v>44412</v>
      </c>
      <c r="C866">
        <v>0.81799999999999995</v>
      </c>
      <c r="D866">
        <v>2.0270000000000001</v>
      </c>
      <c r="E866">
        <f t="shared" si="26"/>
        <v>1.2090000000000001</v>
      </c>
      <c r="G866">
        <v>0.61299999999999999</v>
      </c>
      <c r="H866">
        <v>1.87</v>
      </c>
      <c r="I866">
        <f t="shared" si="27"/>
        <v>1.2570000000000001</v>
      </c>
    </row>
    <row r="867" spans="2:9" x14ac:dyDescent="0.35">
      <c r="B867" s="262">
        <v>44411</v>
      </c>
      <c r="C867">
        <v>0.82899999999999996</v>
      </c>
      <c r="D867">
        <v>2.0310000000000001</v>
      </c>
      <c r="E867">
        <f t="shared" si="26"/>
        <v>1.2020000000000002</v>
      </c>
      <c r="G867">
        <v>0.624</v>
      </c>
      <c r="H867">
        <v>1.879</v>
      </c>
      <c r="I867">
        <f t="shared" si="27"/>
        <v>1.2549999999999999</v>
      </c>
    </row>
    <row r="868" spans="2:9" x14ac:dyDescent="0.35">
      <c r="B868" s="262">
        <v>44410</v>
      </c>
      <c r="C868">
        <v>0.84</v>
      </c>
      <c r="D868">
        <v>2.048</v>
      </c>
      <c r="E868">
        <f t="shared" si="26"/>
        <v>1.2080000000000002</v>
      </c>
      <c r="G868">
        <v>0.625</v>
      </c>
      <c r="H868">
        <v>1.897</v>
      </c>
      <c r="I868">
        <f t="shared" si="27"/>
        <v>1.272</v>
      </c>
    </row>
    <row r="869" spans="2:9" x14ac:dyDescent="0.35">
      <c r="B869" s="262">
        <v>44407</v>
      </c>
      <c r="C869">
        <v>0.878</v>
      </c>
      <c r="D869">
        <v>2.0819999999999999</v>
      </c>
      <c r="E869">
        <f t="shared" si="26"/>
        <v>1.2039999999999997</v>
      </c>
      <c r="G869">
        <v>0.66900000000000004</v>
      </c>
      <c r="H869">
        <v>1.93</v>
      </c>
      <c r="I869">
        <f t="shared" si="27"/>
        <v>1.2609999999999999</v>
      </c>
    </row>
    <row r="870" spans="2:9" x14ac:dyDescent="0.35">
      <c r="B870" s="262">
        <v>44406</v>
      </c>
      <c r="C870">
        <v>0.879</v>
      </c>
      <c r="D870">
        <v>2.0840000000000001</v>
      </c>
      <c r="E870">
        <f t="shared" si="26"/>
        <v>1.2050000000000001</v>
      </c>
      <c r="G870">
        <v>0.67500000000000004</v>
      </c>
      <c r="H870">
        <v>1.9339999999999999</v>
      </c>
      <c r="I870">
        <f t="shared" si="27"/>
        <v>1.2589999999999999</v>
      </c>
    </row>
    <row r="871" spans="2:9" x14ac:dyDescent="0.35">
      <c r="B871" s="262">
        <v>44405</v>
      </c>
      <c r="C871">
        <v>0.875</v>
      </c>
      <c r="D871">
        <v>2.081</v>
      </c>
      <c r="E871">
        <f t="shared" si="26"/>
        <v>1.206</v>
      </c>
      <c r="G871">
        <v>0.67500000000000004</v>
      </c>
      <c r="H871">
        <v>1.931</v>
      </c>
      <c r="I871">
        <f t="shared" si="27"/>
        <v>1.256</v>
      </c>
    </row>
    <row r="872" spans="2:9" x14ac:dyDescent="0.35">
      <c r="B872" s="262">
        <v>44404</v>
      </c>
      <c r="C872">
        <v>0.85399999999999998</v>
      </c>
      <c r="D872">
        <v>2.06</v>
      </c>
      <c r="E872">
        <f t="shared" si="26"/>
        <v>1.206</v>
      </c>
      <c r="G872">
        <v>0.65900000000000003</v>
      </c>
      <c r="H872">
        <v>1.909</v>
      </c>
      <c r="I872">
        <f t="shared" si="27"/>
        <v>1.25</v>
      </c>
    </row>
    <row r="873" spans="2:9" x14ac:dyDescent="0.35">
      <c r="B873" s="262">
        <v>44403</v>
      </c>
      <c r="C873">
        <v>0.87</v>
      </c>
      <c r="D873">
        <v>2.0750000000000002</v>
      </c>
      <c r="E873">
        <f t="shared" si="26"/>
        <v>1.2050000000000001</v>
      </c>
      <c r="G873">
        <v>0.67400000000000004</v>
      </c>
      <c r="H873">
        <v>1.9239999999999999</v>
      </c>
      <c r="I873">
        <f t="shared" si="27"/>
        <v>1.25</v>
      </c>
    </row>
    <row r="874" spans="2:9" x14ac:dyDescent="0.35">
      <c r="B874" s="262">
        <v>44400</v>
      </c>
      <c r="C874">
        <v>0.88100000000000001</v>
      </c>
      <c r="D874">
        <v>2.089</v>
      </c>
      <c r="E874">
        <f t="shared" si="26"/>
        <v>1.208</v>
      </c>
      <c r="G874">
        <v>0.68700000000000006</v>
      </c>
      <c r="H874">
        <v>1.9359999999999999</v>
      </c>
      <c r="I874">
        <f t="shared" si="27"/>
        <v>1.2489999999999999</v>
      </c>
    </row>
    <row r="875" spans="2:9" x14ac:dyDescent="0.35">
      <c r="B875" s="262">
        <v>44399</v>
      </c>
      <c r="C875">
        <v>0.87</v>
      </c>
      <c r="D875">
        <v>2.077</v>
      </c>
      <c r="E875">
        <f t="shared" si="26"/>
        <v>1.2069999999999999</v>
      </c>
      <c r="G875">
        <v>0.67100000000000004</v>
      </c>
      <c r="H875">
        <v>1.923</v>
      </c>
      <c r="I875">
        <f t="shared" si="27"/>
        <v>1.252</v>
      </c>
    </row>
    <row r="876" spans="2:9" x14ac:dyDescent="0.35">
      <c r="B876" s="262">
        <v>44398</v>
      </c>
      <c r="C876">
        <v>0.91700000000000004</v>
      </c>
      <c r="D876">
        <v>2.1219999999999999</v>
      </c>
      <c r="E876">
        <f t="shared" si="26"/>
        <v>1.2049999999999998</v>
      </c>
      <c r="G876">
        <v>0.71</v>
      </c>
      <c r="H876">
        <v>1.9630000000000001</v>
      </c>
      <c r="I876">
        <f t="shared" si="27"/>
        <v>1.2530000000000001</v>
      </c>
    </row>
    <row r="877" spans="2:9" x14ac:dyDescent="0.35">
      <c r="B877" s="262">
        <v>44397</v>
      </c>
      <c r="C877">
        <v>0.873</v>
      </c>
      <c r="D877">
        <v>2.0720000000000001</v>
      </c>
      <c r="E877">
        <f t="shared" si="26"/>
        <v>1.1990000000000001</v>
      </c>
      <c r="G877">
        <v>0.67100000000000004</v>
      </c>
      <c r="H877">
        <v>1.907</v>
      </c>
      <c r="I877">
        <f t="shared" si="27"/>
        <v>1.236</v>
      </c>
    </row>
    <row r="878" spans="2:9" x14ac:dyDescent="0.35">
      <c r="B878" s="262">
        <v>44396</v>
      </c>
      <c r="C878">
        <v>0.88900000000000001</v>
      </c>
      <c r="D878">
        <v>2.0870000000000002</v>
      </c>
      <c r="E878">
        <f t="shared" si="26"/>
        <v>1.1980000000000002</v>
      </c>
      <c r="G878">
        <v>0.66900000000000004</v>
      </c>
      <c r="H878">
        <v>1.913</v>
      </c>
      <c r="I878">
        <f t="shared" si="27"/>
        <v>1.244</v>
      </c>
    </row>
    <row r="879" spans="2:9" x14ac:dyDescent="0.35">
      <c r="B879" s="262">
        <v>44393</v>
      </c>
      <c r="C879">
        <v>0.96499999999999997</v>
      </c>
      <c r="D879">
        <v>2.1669999999999998</v>
      </c>
      <c r="E879">
        <f t="shared" si="26"/>
        <v>1.202</v>
      </c>
      <c r="G879">
        <v>0.73599999999999999</v>
      </c>
      <c r="H879">
        <v>1.992</v>
      </c>
      <c r="I879">
        <f t="shared" si="27"/>
        <v>1.256</v>
      </c>
    </row>
    <row r="880" spans="2:9" x14ac:dyDescent="0.35">
      <c r="B880" s="262">
        <v>44392</v>
      </c>
      <c r="C880">
        <v>1.0009999999999999</v>
      </c>
      <c r="D880">
        <v>2.1960000000000002</v>
      </c>
      <c r="E880">
        <f t="shared" si="26"/>
        <v>1.1950000000000003</v>
      </c>
      <c r="G880">
        <v>0.77300000000000002</v>
      </c>
      <c r="H880">
        <v>2.0259999999999998</v>
      </c>
      <c r="I880">
        <f t="shared" si="27"/>
        <v>1.2529999999999997</v>
      </c>
    </row>
    <row r="881" spans="2:9" x14ac:dyDescent="0.35">
      <c r="B881" s="262">
        <v>44391</v>
      </c>
      <c r="C881">
        <v>0.96099999999999997</v>
      </c>
      <c r="D881">
        <v>2.1549999999999998</v>
      </c>
      <c r="E881">
        <f t="shared" si="26"/>
        <v>1.194</v>
      </c>
      <c r="G881">
        <v>0.73699999999999999</v>
      </c>
      <c r="H881">
        <v>1.9870000000000001</v>
      </c>
      <c r="I881">
        <f t="shared" si="27"/>
        <v>1.25</v>
      </c>
    </row>
    <row r="882" spans="2:9" x14ac:dyDescent="0.35">
      <c r="B882" s="262">
        <v>44390</v>
      </c>
      <c r="C882">
        <v>0.98399999999999999</v>
      </c>
      <c r="D882">
        <v>2.1739999999999999</v>
      </c>
      <c r="E882">
        <f t="shared" si="26"/>
        <v>1.19</v>
      </c>
      <c r="G882">
        <v>0.745</v>
      </c>
      <c r="H882">
        <v>2.0030000000000001</v>
      </c>
      <c r="I882">
        <f t="shared" si="27"/>
        <v>1.258</v>
      </c>
    </row>
    <row r="883" spans="2:9" x14ac:dyDescent="0.35">
      <c r="B883" s="262">
        <v>44389</v>
      </c>
      <c r="C883">
        <v>1.012</v>
      </c>
      <c r="D883">
        <v>2.2010000000000001</v>
      </c>
      <c r="E883">
        <f t="shared" si="26"/>
        <v>1.1890000000000001</v>
      </c>
      <c r="G883">
        <v>0.76600000000000001</v>
      </c>
      <c r="H883">
        <v>2.0310000000000001</v>
      </c>
      <c r="I883">
        <f t="shared" si="27"/>
        <v>1.2650000000000001</v>
      </c>
    </row>
    <row r="884" spans="2:9" x14ac:dyDescent="0.35">
      <c r="B884" s="262">
        <v>44386</v>
      </c>
      <c r="C884">
        <v>1.0269999999999999</v>
      </c>
      <c r="D884">
        <v>2.2189999999999999</v>
      </c>
      <c r="E884">
        <f t="shared" si="26"/>
        <v>1.1919999999999999</v>
      </c>
      <c r="G884">
        <v>0.77300000000000002</v>
      </c>
      <c r="H884">
        <v>2.048</v>
      </c>
      <c r="I884">
        <f t="shared" si="27"/>
        <v>1.2749999999999999</v>
      </c>
    </row>
    <row r="885" spans="2:9" x14ac:dyDescent="0.35">
      <c r="B885" s="262">
        <v>44385</v>
      </c>
      <c r="C885">
        <v>0.98199999999999998</v>
      </c>
      <c r="D885">
        <v>2.1669999999999998</v>
      </c>
      <c r="E885">
        <f t="shared" si="26"/>
        <v>1.1849999999999998</v>
      </c>
      <c r="G885">
        <v>0.72799999999999998</v>
      </c>
      <c r="H885">
        <v>1.9950000000000001</v>
      </c>
      <c r="I885">
        <f t="shared" si="27"/>
        <v>1.2670000000000001</v>
      </c>
    </row>
    <row r="886" spans="2:9" x14ac:dyDescent="0.35">
      <c r="B886" s="262">
        <v>44384</v>
      </c>
      <c r="C886">
        <v>0.97</v>
      </c>
      <c r="D886">
        <v>2.1539999999999999</v>
      </c>
      <c r="E886">
        <f t="shared" si="26"/>
        <v>1.1839999999999999</v>
      </c>
      <c r="G886">
        <v>0.72099999999999997</v>
      </c>
      <c r="H886">
        <v>1.9850000000000001</v>
      </c>
      <c r="I886">
        <f t="shared" si="27"/>
        <v>1.2640000000000002</v>
      </c>
    </row>
    <row r="887" spans="2:9" x14ac:dyDescent="0.35">
      <c r="B887" s="262">
        <v>44383</v>
      </c>
      <c r="C887">
        <v>1.016</v>
      </c>
      <c r="D887">
        <v>2.198</v>
      </c>
      <c r="E887">
        <f t="shared" si="26"/>
        <v>1.1819999999999999</v>
      </c>
      <c r="G887">
        <v>0.75600000000000001</v>
      </c>
      <c r="H887">
        <v>2.0289999999999999</v>
      </c>
      <c r="I887">
        <f t="shared" si="27"/>
        <v>1.2729999999999999</v>
      </c>
    </row>
    <row r="888" spans="2:9" x14ac:dyDescent="0.35">
      <c r="B888" s="262">
        <v>44382</v>
      </c>
      <c r="C888">
        <v>1.091</v>
      </c>
      <c r="D888">
        <v>2.2749999999999999</v>
      </c>
      <c r="E888">
        <f t="shared" si="26"/>
        <v>1.1839999999999999</v>
      </c>
      <c r="G888">
        <v>0.83699999999999997</v>
      </c>
      <c r="H888">
        <v>2.1030000000000002</v>
      </c>
      <c r="I888">
        <f t="shared" si="27"/>
        <v>1.2660000000000002</v>
      </c>
    </row>
    <row r="889" spans="2:9" x14ac:dyDescent="0.35">
      <c r="B889" s="262">
        <v>44379</v>
      </c>
      <c r="C889">
        <v>1.0820000000000001</v>
      </c>
      <c r="D889">
        <v>2.2639999999999998</v>
      </c>
      <c r="E889">
        <f t="shared" si="26"/>
        <v>1.1819999999999997</v>
      </c>
      <c r="G889">
        <v>0.82599999999999996</v>
      </c>
      <c r="H889">
        <v>2.1030000000000002</v>
      </c>
      <c r="I889">
        <f t="shared" si="27"/>
        <v>1.2770000000000001</v>
      </c>
    </row>
    <row r="890" spans="2:9" x14ac:dyDescent="0.35">
      <c r="B890" s="262">
        <v>44378</v>
      </c>
      <c r="C890">
        <v>1.1060000000000001</v>
      </c>
      <c r="D890">
        <v>2.2909999999999999</v>
      </c>
      <c r="E890">
        <f t="shared" si="26"/>
        <v>1.1849999999999998</v>
      </c>
      <c r="G890">
        <v>0.85299999999999998</v>
      </c>
      <c r="H890">
        <v>2.133</v>
      </c>
      <c r="I890">
        <f t="shared" si="27"/>
        <v>1.28</v>
      </c>
    </row>
    <row r="891" spans="2:9" x14ac:dyDescent="0.35">
      <c r="B891" s="262">
        <v>44377</v>
      </c>
      <c r="C891">
        <v>1.095</v>
      </c>
      <c r="D891">
        <v>2.2850000000000001</v>
      </c>
      <c r="E891">
        <f t="shared" si="26"/>
        <v>1.1900000000000002</v>
      </c>
      <c r="G891">
        <v>0.83799999999999997</v>
      </c>
      <c r="H891">
        <v>2.1219999999999999</v>
      </c>
      <c r="I891">
        <f t="shared" si="27"/>
        <v>1.2839999999999998</v>
      </c>
    </row>
    <row r="892" spans="2:9" x14ac:dyDescent="0.35">
      <c r="B892" s="262">
        <v>44376</v>
      </c>
      <c r="C892">
        <v>1.1140000000000001</v>
      </c>
      <c r="D892">
        <v>2.3010000000000002</v>
      </c>
      <c r="E892">
        <f t="shared" si="26"/>
        <v>1.1870000000000001</v>
      </c>
      <c r="G892">
        <v>0.85899999999999999</v>
      </c>
      <c r="H892">
        <v>2.141</v>
      </c>
      <c r="I892">
        <f t="shared" si="27"/>
        <v>1.282</v>
      </c>
    </row>
    <row r="893" spans="2:9" x14ac:dyDescent="0.35">
      <c r="B893" s="262">
        <v>44375</v>
      </c>
      <c r="C893">
        <v>1.089</v>
      </c>
      <c r="D893">
        <v>2.2789999999999999</v>
      </c>
      <c r="E893">
        <f t="shared" si="26"/>
        <v>1.19</v>
      </c>
      <c r="G893">
        <v>0.84299999999999997</v>
      </c>
      <c r="H893">
        <v>2.1240000000000001</v>
      </c>
      <c r="I893">
        <f t="shared" si="27"/>
        <v>1.2810000000000001</v>
      </c>
    </row>
    <row r="894" spans="2:9" x14ac:dyDescent="0.35">
      <c r="B894" s="262">
        <v>44372</v>
      </c>
      <c r="C894">
        <v>1.149</v>
      </c>
      <c r="D894">
        <v>2.3370000000000002</v>
      </c>
      <c r="E894">
        <f t="shared" si="26"/>
        <v>1.1880000000000002</v>
      </c>
      <c r="G894">
        <v>0.9</v>
      </c>
      <c r="H894">
        <v>2.1819999999999999</v>
      </c>
      <c r="I894">
        <f t="shared" si="27"/>
        <v>1.282</v>
      </c>
    </row>
    <row r="895" spans="2:9" x14ac:dyDescent="0.35">
      <c r="B895" s="262">
        <v>44371</v>
      </c>
      <c r="C895">
        <v>1.105</v>
      </c>
      <c r="D895">
        <v>2.294</v>
      </c>
      <c r="E895">
        <f t="shared" si="26"/>
        <v>1.1890000000000001</v>
      </c>
      <c r="G895">
        <v>0.86199999999999999</v>
      </c>
      <c r="H895">
        <v>2.1389999999999998</v>
      </c>
      <c r="I895">
        <f t="shared" si="27"/>
        <v>1.2769999999999997</v>
      </c>
    </row>
    <row r="896" spans="2:9" x14ac:dyDescent="0.35">
      <c r="B896" s="262">
        <v>44370</v>
      </c>
      <c r="C896">
        <v>1.1439999999999999</v>
      </c>
      <c r="D896">
        <v>2.3359999999999999</v>
      </c>
      <c r="E896">
        <f t="shared" si="26"/>
        <v>1.1919999999999999</v>
      </c>
      <c r="G896">
        <v>0.90200000000000002</v>
      </c>
      <c r="H896">
        <v>2.1850000000000001</v>
      </c>
      <c r="I896">
        <f t="shared" si="27"/>
        <v>1.2829999999999999</v>
      </c>
    </row>
    <row r="897" spans="2:9" x14ac:dyDescent="0.35">
      <c r="B897" s="262">
        <v>44369</v>
      </c>
      <c r="C897">
        <v>1.1379999999999999</v>
      </c>
      <c r="D897">
        <v>2.327</v>
      </c>
      <c r="E897">
        <f t="shared" si="26"/>
        <v>1.1890000000000001</v>
      </c>
      <c r="G897">
        <v>0.9</v>
      </c>
      <c r="H897">
        <v>2.181</v>
      </c>
      <c r="I897">
        <f t="shared" si="27"/>
        <v>1.2810000000000001</v>
      </c>
    </row>
    <row r="898" spans="2:9" x14ac:dyDescent="0.35">
      <c r="B898" s="262">
        <v>44368</v>
      </c>
      <c r="C898">
        <v>1.109</v>
      </c>
      <c r="D898">
        <v>2.2959999999999998</v>
      </c>
      <c r="E898">
        <f t="shared" si="26"/>
        <v>1.1869999999999998</v>
      </c>
      <c r="G898">
        <v>0.88600000000000001</v>
      </c>
      <c r="H898">
        <v>2.1549999999999998</v>
      </c>
      <c r="I898">
        <f t="shared" si="27"/>
        <v>1.2689999999999997</v>
      </c>
    </row>
    <row r="899" spans="2:9" x14ac:dyDescent="0.35">
      <c r="B899" s="262">
        <v>44365</v>
      </c>
      <c r="C899">
        <v>1.093</v>
      </c>
      <c r="D899">
        <v>2.2789999999999999</v>
      </c>
      <c r="E899">
        <f t="shared" si="26"/>
        <v>1.1859999999999999</v>
      </c>
      <c r="G899">
        <v>0.871</v>
      </c>
      <c r="H899">
        <v>2.1419999999999999</v>
      </c>
      <c r="I899">
        <f t="shared" si="27"/>
        <v>1.2709999999999999</v>
      </c>
    </row>
    <row r="900" spans="2:9" x14ac:dyDescent="0.35">
      <c r="B900" s="262">
        <v>44364</v>
      </c>
      <c r="C900">
        <v>1.133</v>
      </c>
      <c r="D900">
        <v>2.3220000000000001</v>
      </c>
      <c r="E900">
        <f t="shared" si="26"/>
        <v>1.1890000000000001</v>
      </c>
      <c r="G900">
        <v>0.89700000000000002</v>
      </c>
      <c r="H900">
        <v>2.177</v>
      </c>
      <c r="I900">
        <f t="shared" si="27"/>
        <v>1.28</v>
      </c>
    </row>
    <row r="901" spans="2:9" x14ac:dyDescent="0.35">
      <c r="B901" s="262">
        <v>44363</v>
      </c>
      <c r="C901">
        <v>1.1200000000000001</v>
      </c>
      <c r="D901">
        <v>2.31</v>
      </c>
      <c r="E901">
        <f t="shared" si="26"/>
        <v>1.19</v>
      </c>
      <c r="G901">
        <v>0.86499999999999999</v>
      </c>
      <c r="H901">
        <v>2.15</v>
      </c>
      <c r="I901">
        <f t="shared" si="27"/>
        <v>1.2849999999999999</v>
      </c>
    </row>
    <row r="902" spans="2:9" x14ac:dyDescent="0.35">
      <c r="B902" s="262">
        <v>44362</v>
      </c>
      <c r="C902">
        <v>1.139</v>
      </c>
      <c r="D902">
        <v>2.33</v>
      </c>
      <c r="E902">
        <f t="shared" si="26"/>
        <v>1.1910000000000001</v>
      </c>
      <c r="G902">
        <v>0.88400000000000001</v>
      </c>
      <c r="H902">
        <v>2.169</v>
      </c>
      <c r="I902">
        <f t="shared" si="27"/>
        <v>1.2850000000000001</v>
      </c>
    </row>
    <row r="903" spans="2:9" x14ac:dyDescent="0.35">
      <c r="B903" s="262">
        <v>44361</v>
      </c>
      <c r="C903">
        <v>1.1319999999999999</v>
      </c>
      <c r="D903">
        <v>2.3210000000000002</v>
      </c>
      <c r="E903">
        <f t="shared" si="26"/>
        <v>1.1890000000000003</v>
      </c>
      <c r="G903">
        <v>0.86599999999999999</v>
      </c>
      <c r="H903">
        <v>2.157</v>
      </c>
      <c r="I903">
        <f t="shared" si="27"/>
        <v>1.2909999999999999</v>
      </c>
    </row>
    <row r="904" spans="2:9" x14ac:dyDescent="0.35">
      <c r="B904" s="262">
        <v>44358</v>
      </c>
      <c r="C904">
        <v>1.0980000000000001</v>
      </c>
      <c r="D904">
        <v>2.2810000000000001</v>
      </c>
      <c r="E904">
        <f t="shared" si="26"/>
        <v>1.1830000000000001</v>
      </c>
      <c r="G904">
        <v>0.83499999999999996</v>
      </c>
      <c r="H904">
        <v>2.121</v>
      </c>
      <c r="I904">
        <f t="shared" si="27"/>
        <v>1.286</v>
      </c>
    </row>
    <row r="905" spans="2:9" x14ac:dyDescent="0.35">
      <c r="B905" s="262">
        <v>44357</v>
      </c>
      <c r="C905">
        <v>1.133</v>
      </c>
      <c r="D905">
        <v>2.319</v>
      </c>
      <c r="E905">
        <f t="shared" si="26"/>
        <v>1.1859999999999999</v>
      </c>
      <c r="G905">
        <v>0.874</v>
      </c>
      <c r="H905">
        <v>2.1619999999999999</v>
      </c>
      <c r="I905">
        <f t="shared" si="27"/>
        <v>1.2879999999999998</v>
      </c>
    </row>
    <row r="906" spans="2:9" x14ac:dyDescent="0.35">
      <c r="B906" s="262">
        <v>44356</v>
      </c>
      <c r="C906">
        <v>1.121</v>
      </c>
      <c r="D906">
        <v>2.306</v>
      </c>
      <c r="E906">
        <f t="shared" si="26"/>
        <v>1.1850000000000001</v>
      </c>
      <c r="G906">
        <v>0.86</v>
      </c>
      <c r="H906">
        <v>2.15</v>
      </c>
      <c r="I906">
        <f t="shared" si="27"/>
        <v>1.29</v>
      </c>
    </row>
    <row r="907" spans="2:9" x14ac:dyDescent="0.35">
      <c r="B907" s="262">
        <v>44355</v>
      </c>
      <c r="C907">
        <v>1.1619999999999999</v>
      </c>
      <c r="D907">
        <v>2.3460000000000001</v>
      </c>
      <c r="E907">
        <f t="shared" si="26"/>
        <v>1.1840000000000002</v>
      </c>
      <c r="G907">
        <v>0.9</v>
      </c>
      <c r="H907">
        <v>2.19</v>
      </c>
      <c r="I907">
        <f t="shared" si="27"/>
        <v>1.29</v>
      </c>
    </row>
    <row r="908" spans="2:9" x14ac:dyDescent="0.35">
      <c r="B908" s="262">
        <v>44354</v>
      </c>
      <c r="C908">
        <v>1.2010000000000001</v>
      </c>
      <c r="D908">
        <v>2.3849999999999998</v>
      </c>
      <c r="E908">
        <f t="shared" ref="E908:E955" si="28">D908-C908</f>
        <v>1.1839999999999997</v>
      </c>
      <c r="G908">
        <v>0.93799999999999994</v>
      </c>
      <c r="H908">
        <v>2.2309999999999999</v>
      </c>
      <c r="I908">
        <f t="shared" ref="I908:I955" si="29">H908-G908</f>
        <v>1.2929999999999999</v>
      </c>
    </row>
    <row r="909" spans="2:9" x14ac:dyDescent="0.35">
      <c r="B909" s="262">
        <v>44351</v>
      </c>
      <c r="C909">
        <v>1.1819999999999999</v>
      </c>
      <c r="D909">
        <v>2.363</v>
      </c>
      <c r="E909">
        <f t="shared" si="28"/>
        <v>1.181</v>
      </c>
      <c r="G909">
        <v>0.92100000000000004</v>
      </c>
      <c r="H909">
        <v>2.2109999999999999</v>
      </c>
      <c r="I909">
        <f t="shared" si="29"/>
        <v>1.2899999999999998</v>
      </c>
    </row>
    <row r="910" spans="2:9" x14ac:dyDescent="0.35">
      <c r="B910" s="262">
        <v>44350</v>
      </c>
      <c r="C910">
        <v>1.228</v>
      </c>
      <c r="D910">
        <v>2.4079999999999999</v>
      </c>
      <c r="E910">
        <f t="shared" si="28"/>
        <v>1.18</v>
      </c>
      <c r="G910">
        <v>0.97199999999999998</v>
      </c>
      <c r="H910">
        <v>2.2589999999999999</v>
      </c>
      <c r="I910">
        <f t="shared" si="29"/>
        <v>1.2869999999999999</v>
      </c>
    </row>
    <row r="911" spans="2:9" x14ac:dyDescent="0.35">
      <c r="B911" s="262">
        <v>44349</v>
      </c>
      <c r="C911">
        <v>1.1830000000000001</v>
      </c>
      <c r="D911">
        <v>2.367</v>
      </c>
      <c r="E911">
        <f t="shared" si="28"/>
        <v>1.1839999999999999</v>
      </c>
      <c r="G911">
        <v>0.92800000000000005</v>
      </c>
      <c r="H911">
        <v>2.2189999999999999</v>
      </c>
      <c r="I911">
        <f t="shared" si="29"/>
        <v>1.2909999999999999</v>
      </c>
    </row>
    <row r="912" spans="2:9" x14ac:dyDescent="0.35">
      <c r="B912" s="262">
        <v>44348</v>
      </c>
      <c r="C912">
        <v>1.202</v>
      </c>
      <c r="D912">
        <v>2.387</v>
      </c>
      <c r="E912">
        <f t="shared" si="28"/>
        <v>1.1850000000000001</v>
      </c>
      <c r="G912">
        <v>0.95399999999999996</v>
      </c>
      <c r="H912">
        <v>2.2389999999999999</v>
      </c>
      <c r="I912">
        <f t="shared" si="29"/>
        <v>1.2849999999999999</v>
      </c>
    </row>
    <row r="913" spans="2:9" x14ac:dyDescent="0.35">
      <c r="B913" s="262">
        <v>44347</v>
      </c>
      <c r="C913">
        <v>1.1619999999999999</v>
      </c>
      <c r="D913">
        <v>2.351</v>
      </c>
      <c r="E913">
        <f t="shared" si="28"/>
        <v>1.1890000000000001</v>
      </c>
      <c r="G913">
        <v>0.92200000000000004</v>
      </c>
      <c r="H913">
        <v>2.2000000000000002</v>
      </c>
      <c r="I913">
        <f t="shared" si="29"/>
        <v>1.278</v>
      </c>
    </row>
    <row r="914" spans="2:9" x14ac:dyDescent="0.35">
      <c r="B914" s="262">
        <v>44344</v>
      </c>
      <c r="C914">
        <v>1.1619999999999999</v>
      </c>
      <c r="D914">
        <v>2.351</v>
      </c>
      <c r="E914">
        <f t="shared" si="28"/>
        <v>1.1890000000000001</v>
      </c>
      <c r="G914">
        <v>0.92200000000000004</v>
      </c>
      <c r="H914">
        <v>2.2000000000000002</v>
      </c>
      <c r="I914">
        <f t="shared" si="29"/>
        <v>1.278</v>
      </c>
    </row>
    <row r="915" spans="2:9" x14ac:dyDescent="0.35">
      <c r="B915" s="262">
        <v>44343</v>
      </c>
      <c r="C915">
        <v>1.1759999999999999</v>
      </c>
      <c r="D915">
        <v>2.3690000000000002</v>
      </c>
      <c r="E915">
        <f t="shared" si="28"/>
        <v>1.1930000000000003</v>
      </c>
      <c r="G915">
        <v>0.93799999999999994</v>
      </c>
      <c r="H915">
        <v>2.2149999999999999</v>
      </c>
      <c r="I915">
        <f t="shared" si="29"/>
        <v>1.2769999999999999</v>
      </c>
    </row>
    <row r="916" spans="2:9" x14ac:dyDescent="0.35">
      <c r="B916" s="262">
        <v>44342</v>
      </c>
      <c r="C916">
        <v>1.137</v>
      </c>
      <c r="D916">
        <v>2.3210000000000002</v>
      </c>
      <c r="E916">
        <f t="shared" si="28"/>
        <v>1.1840000000000002</v>
      </c>
      <c r="G916">
        <v>0.88300000000000001</v>
      </c>
      <c r="H916">
        <v>2.1589999999999998</v>
      </c>
      <c r="I916">
        <f t="shared" si="29"/>
        <v>1.2759999999999998</v>
      </c>
    </row>
    <row r="917" spans="2:9" x14ac:dyDescent="0.35">
      <c r="B917" s="262">
        <v>44341</v>
      </c>
      <c r="C917">
        <v>1.1739999999999999</v>
      </c>
      <c r="D917">
        <v>2.355</v>
      </c>
      <c r="E917">
        <f t="shared" si="28"/>
        <v>1.181</v>
      </c>
      <c r="G917">
        <v>0.91700000000000004</v>
      </c>
      <c r="H917">
        <v>2.1859999999999999</v>
      </c>
      <c r="I917">
        <f t="shared" si="29"/>
        <v>1.2689999999999999</v>
      </c>
    </row>
    <row r="918" spans="2:9" x14ac:dyDescent="0.35">
      <c r="B918" s="262">
        <v>44340</v>
      </c>
      <c r="C918">
        <v>1.2110000000000001</v>
      </c>
      <c r="D918">
        <v>2.3919999999999999</v>
      </c>
      <c r="E918">
        <f t="shared" si="28"/>
        <v>1.1809999999999998</v>
      </c>
      <c r="G918">
        <v>0.94</v>
      </c>
      <c r="H918">
        <v>2.2130000000000001</v>
      </c>
      <c r="I918">
        <f t="shared" si="29"/>
        <v>1.2730000000000001</v>
      </c>
    </row>
    <row r="919" spans="2:9" x14ac:dyDescent="0.35">
      <c r="B919" s="262">
        <v>44337</v>
      </c>
      <c r="C919">
        <v>1.232</v>
      </c>
      <c r="D919">
        <v>2.4089999999999998</v>
      </c>
      <c r="E919">
        <f t="shared" si="28"/>
        <v>1.1769999999999998</v>
      </c>
      <c r="G919">
        <v>0.96</v>
      </c>
      <c r="H919">
        <v>2.2330000000000001</v>
      </c>
      <c r="I919">
        <f t="shared" si="29"/>
        <v>1.2730000000000001</v>
      </c>
    </row>
    <row r="920" spans="2:9" x14ac:dyDescent="0.35">
      <c r="B920" s="262">
        <v>44336</v>
      </c>
      <c r="C920">
        <v>1.24</v>
      </c>
      <c r="D920">
        <v>2.4159999999999999</v>
      </c>
      <c r="E920">
        <f t="shared" si="28"/>
        <v>1.1759999999999999</v>
      </c>
      <c r="G920">
        <v>0.96899999999999997</v>
      </c>
      <c r="H920">
        <v>2.2280000000000002</v>
      </c>
      <c r="I920">
        <f t="shared" si="29"/>
        <v>1.2590000000000003</v>
      </c>
    </row>
    <row r="921" spans="2:9" x14ac:dyDescent="0.35">
      <c r="B921" s="262">
        <v>44335</v>
      </c>
      <c r="C921">
        <v>1.2490000000000001</v>
      </c>
      <c r="D921">
        <v>2.419</v>
      </c>
      <c r="E921">
        <f t="shared" si="28"/>
        <v>1.17</v>
      </c>
      <c r="G921">
        <v>0.97799999999999998</v>
      </c>
      <c r="H921">
        <v>2.23</v>
      </c>
      <c r="I921">
        <f t="shared" si="29"/>
        <v>1.252</v>
      </c>
    </row>
    <row r="922" spans="2:9" x14ac:dyDescent="0.35">
      <c r="B922" s="262">
        <v>44334</v>
      </c>
      <c r="C922">
        <v>1.2609999999999999</v>
      </c>
      <c r="D922">
        <v>2.427</v>
      </c>
      <c r="E922">
        <f t="shared" si="28"/>
        <v>1.1660000000000001</v>
      </c>
      <c r="G922">
        <v>0.995</v>
      </c>
      <c r="H922">
        <v>2.2429999999999999</v>
      </c>
      <c r="I922">
        <f t="shared" si="29"/>
        <v>1.2479999999999998</v>
      </c>
    </row>
    <row r="923" spans="2:9" x14ac:dyDescent="0.35">
      <c r="B923" s="262">
        <v>44333</v>
      </c>
      <c r="C923">
        <v>1.248</v>
      </c>
      <c r="D923">
        <v>2.4129999999999998</v>
      </c>
      <c r="E923">
        <f t="shared" si="28"/>
        <v>1.1649999999999998</v>
      </c>
      <c r="G923">
        <v>0.99299999999999999</v>
      </c>
      <c r="H923">
        <v>2.23</v>
      </c>
      <c r="I923">
        <f t="shared" si="29"/>
        <v>1.2370000000000001</v>
      </c>
    </row>
    <row r="924" spans="2:9" x14ac:dyDescent="0.35">
      <c r="B924" s="262">
        <v>44330</v>
      </c>
      <c r="C924">
        <v>1.242</v>
      </c>
      <c r="D924">
        <v>2.403</v>
      </c>
      <c r="E924">
        <f t="shared" si="28"/>
        <v>1.161</v>
      </c>
      <c r="G924">
        <v>0.98599999999999999</v>
      </c>
      <c r="H924">
        <v>2.2229999999999999</v>
      </c>
      <c r="I924">
        <f t="shared" si="29"/>
        <v>1.2369999999999999</v>
      </c>
    </row>
    <row r="925" spans="2:9" x14ac:dyDescent="0.35">
      <c r="B925" s="262">
        <v>44329</v>
      </c>
      <c r="C925">
        <v>1.282</v>
      </c>
      <c r="D925">
        <v>2.4359999999999999</v>
      </c>
      <c r="E925">
        <f t="shared" si="28"/>
        <v>1.1539999999999999</v>
      </c>
      <c r="G925">
        <v>1.028</v>
      </c>
      <c r="H925">
        <v>2.2639999999999998</v>
      </c>
      <c r="I925">
        <f t="shared" si="29"/>
        <v>1.2359999999999998</v>
      </c>
    </row>
    <row r="926" spans="2:9" x14ac:dyDescent="0.35">
      <c r="B926" s="262">
        <v>44328</v>
      </c>
      <c r="C926">
        <v>1.266</v>
      </c>
      <c r="D926">
        <v>2.4169999999999998</v>
      </c>
      <c r="E926">
        <f t="shared" si="28"/>
        <v>1.1509999999999998</v>
      </c>
      <c r="G926">
        <v>1.016</v>
      </c>
      <c r="H926">
        <v>2.2360000000000002</v>
      </c>
      <c r="I926">
        <f t="shared" si="29"/>
        <v>1.2200000000000002</v>
      </c>
    </row>
    <row r="927" spans="2:9" x14ac:dyDescent="0.35">
      <c r="B927" s="262">
        <v>44327</v>
      </c>
      <c r="C927">
        <v>1.2230000000000001</v>
      </c>
      <c r="D927">
        <v>2.371</v>
      </c>
      <c r="E927">
        <f t="shared" si="28"/>
        <v>1.1479999999999999</v>
      </c>
      <c r="G927">
        <v>0.96499999999999997</v>
      </c>
      <c r="H927">
        <v>2.1880000000000002</v>
      </c>
      <c r="I927">
        <f t="shared" si="29"/>
        <v>1.2230000000000003</v>
      </c>
    </row>
    <row r="928" spans="2:9" x14ac:dyDescent="0.35">
      <c r="B928" s="262">
        <v>44326</v>
      </c>
      <c r="C928">
        <v>1.167</v>
      </c>
      <c r="D928">
        <v>2.3140000000000001</v>
      </c>
      <c r="E928">
        <f t="shared" si="28"/>
        <v>1.147</v>
      </c>
      <c r="G928">
        <v>0.91800000000000004</v>
      </c>
      <c r="H928">
        <v>2.1339999999999999</v>
      </c>
      <c r="I928">
        <f t="shared" si="29"/>
        <v>1.2159999999999997</v>
      </c>
    </row>
    <row r="929" spans="2:9" x14ac:dyDescent="0.35">
      <c r="B929" s="262">
        <v>44323</v>
      </c>
      <c r="C929">
        <v>1.153</v>
      </c>
      <c r="D929">
        <v>2.2909999999999999</v>
      </c>
      <c r="E929">
        <f t="shared" si="28"/>
        <v>1.1379999999999999</v>
      </c>
      <c r="G929">
        <v>0.90400000000000003</v>
      </c>
      <c r="H929">
        <v>2.1190000000000002</v>
      </c>
      <c r="I929">
        <f t="shared" si="29"/>
        <v>1.2150000000000003</v>
      </c>
    </row>
    <row r="930" spans="2:9" x14ac:dyDescent="0.35">
      <c r="B930" s="262">
        <v>44322</v>
      </c>
      <c r="C930">
        <v>1.159</v>
      </c>
      <c r="D930">
        <v>2.2949999999999999</v>
      </c>
      <c r="E930">
        <f t="shared" si="28"/>
        <v>1.1359999999999999</v>
      </c>
      <c r="G930">
        <v>0.92200000000000004</v>
      </c>
      <c r="H930">
        <v>2.129</v>
      </c>
      <c r="I930">
        <f t="shared" si="29"/>
        <v>1.2069999999999999</v>
      </c>
    </row>
    <row r="931" spans="2:9" x14ac:dyDescent="0.35">
      <c r="B931" s="262">
        <v>44321</v>
      </c>
      <c r="C931">
        <v>1.175</v>
      </c>
      <c r="D931">
        <v>2.306</v>
      </c>
      <c r="E931">
        <f t="shared" si="28"/>
        <v>1.131</v>
      </c>
      <c r="G931">
        <v>0.94599999999999995</v>
      </c>
      <c r="H931">
        <v>2.1469999999999998</v>
      </c>
      <c r="I931">
        <f t="shared" si="29"/>
        <v>1.2009999999999998</v>
      </c>
    </row>
    <row r="932" spans="2:9" x14ac:dyDescent="0.35">
      <c r="B932" s="262">
        <v>44320</v>
      </c>
      <c r="C932">
        <v>1.1419999999999999</v>
      </c>
      <c r="D932">
        <v>2.2719999999999998</v>
      </c>
      <c r="E932">
        <f t="shared" si="28"/>
        <v>1.1299999999999999</v>
      </c>
      <c r="G932">
        <v>0.92100000000000004</v>
      </c>
      <c r="H932">
        <v>2.117</v>
      </c>
      <c r="I932">
        <f t="shared" si="29"/>
        <v>1.196</v>
      </c>
    </row>
    <row r="933" spans="2:9" x14ac:dyDescent="0.35">
      <c r="B933" s="262">
        <v>44319</v>
      </c>
      <c r="C933">
        <v>1.1879999999999999</v>
      </c>
      <c r="D933">
        <v>2.319</v>
      </c>
      <c r="E933">
        <f t="shared" si="28"/>
        <v>1.131</v>
      </c>
      <c r="G933">
        <v>0.96899999999999997</v>
      </c>
      <c r="H933">
        <v>2.1589999999999998</v>
      </c>
      <c r="I933">
        <f t="shared" si="29"/>
        <v>1.19</v>
      </c>
    </row>
    <row r="934" spans="2:9" x14ac:dyDescent="0.35">
      <c r="B934" s="262">
        <v>44316</v>
      </c>
      <c r="C934">
        <v>1.1879999999999999</v>
      </c>
      <c r="D934">
        <v>2.319</v>
      </c>
      <c r="E934">
        <f t="shared" si="28"/>
        <v>1.131</v>
      </c>
      <c r="G934">
        <v>0.96899999999999997</v>
      </c>
      <c r="H934">
        <v>2.1589999999999998</v>
      </c>
      <c r="I934">
        <f t="shared" si="29"/>
        <v>1.19</v>
      </c>
    </row>
    <row r="935" spans="2:9" x14ac:dyDescent="0.35">
      <c r="B935" s="262">
        <v>44315</v>
      </c>
      <c r="C935">
        <v>1.1919999999999999</v>
      </c>
      <c r="D935">
        <v>2.3250000000000002</v>
      </c>
      <c r="E935">
        <f t="shared" si="28"/>
        <v>1.1330000000000002</v>
      </c>
      <c r="G935">
        <v>0.97</v>
      </c>
      <c r="H935">
        <v>2.1629999999999998</v>
      </c>
      <c r="I935">
        <f t="shared" si="29"/>
        <v>1.1929999999999998</v>
      </c>
    </row>
    <row r="936" spans="2:9" x14ac:dyDescent="0.35">
      <c r="B936" s="262">
        <v>44314</v>
      </c>
      <c r="C936">
        <v>1.151</v>
      </c>
      <c r="D936">
        <v>2.2839999999999998</v>
      </c>
      <c r="E936">
        <f t="shared" si="28"/>
        <v>1.1329999999999998</v>
      </c>
      <c r="G936">
        <v>0.92500000000000004</v>
      </c>
      <c r="H936">
        <v>2.117</v>
      </c>
      <c r="I936">
        <f t="shared" si="29"/>
        <v>1.1919999999999999</v>
      </c>
    </row>
    <row r="937" spans="2:9" x14ac:dyDescent="0.35">
      <c r="B937" s="262">
        <v>44313</v>
      </c>
      <c r="C937">
        <v>1.137</v>
      </c>
      <c r="D937">
        <v>2.2719999999999998</v>
      </c>
      <c r="E937">
        <f t="shared" si="28"/>
        <v>1.1349999999999998</v>
      </c>
      <c r="G937">
        <v>0.90200000000000002</v>
      </c>
      <c r="H937">
        <v>2.0979999999999999</v>
      </c>
      <c r="I937">
        <f t="shared" si="29"/>
        <v>1.1959999999999997</v>
      </c>
    </row>
    <row r="938" spans="2:9" x14ac:dyDescent="0.35">
      <c r="B938" s="262">
        <v>44312</v>
      </c>
      <c r="C938">
        <v>1.117</v>
      </c>
      <c r="D938">
        <v>2.2530000000000001</v>
      </c>
      <c r="E938">
        <f t="shared" si="28"/>
        <v>1.1360000000000001</v>
      </c>
      <c r="G938">
        <v>0.88400000000000001</v>
      </c>
      <c r="H938">
        <v>2.08</v>
      </c>
      <c r="I938">
        <f t="shared" si="29"/>
        <v>1.1960000000000002</v>
      </c>
    </row>
    <row r="939" spans="2:9" x14ac:dyDescent="0.35">
      <c r="B939" s="262">
        <v>44309</v>
      </c>
      <c r="C939">
        <v>1.107</v>
      </c>
      <c r="D939">
        <v>2.246</v>
      </c>
      <c r="E939">
        <f t="shared" si="28"/>
        <v>1.139</v>
      </c>
      <c r="G939">
        <v>0.872</v>
      </c>
      <c r="H939">
        <v>2.0640000000000001</v>
      </c>
      <c r="I939">
        <f t="shared" si="29"/>
        <v>1.1920000000000002</v>
      </c>
    </row>
    <row r="940" spans="2:9" x14ac:dyDescent="0.35">
      <c r="B940" s="262">
        <v>44308</v>
      </c>
      <c r="C940">
        <v>1.105</v>
      </c>
      <c r="D940">
        <v>2.242</v>
      </c>
      <c r="E940">
        <f t="shared" si="28"/>
        <v>1.137</v>
      </c>
      <c r="G940">
        <v>0.86899999999999999</v>
      </c>
      <c r="H940">
        <v>2.0630000000000002</v>
      </c>
      <c r="I940">
        <f t="shared" si="29"/>
        <v>1.1940000000000002</v>
      </c>
    </row>
    <row r="941" spans="2:9" x14ac:dyDescent="0.35">
      <c r="B941" s="262">
        <v>44307</v>
      </c>
      <c r="C941">
        <v>1.113</v>
      </c>
      <c r="D941">
        <v>2.2519999999999998</v>
      </c>
      <c r="E941">
        <f t="shared" si="28"/>
        <v>1.1389999999999998</v>
      </c>
      <c r="G941">
        <v>0.87</v>
      </c>
      <c r="H941">
        <v>2.0720000000000001</v>
      </c>
      <c r="I941">
        <f t="shared" si="29"/>
        <v>1.202</v>
      </c>
    </row>
    <row r="942" spans="2:9" x14ac:dyDescent="0.35">
      <c r="B942" s="262">
        <v>44306</v>
      </c>
      <c r="C942">
        <v>1.093</v>
      </c>
      <c r="D942">
        <v>2.2330000000000001</v>
      </c>
      <c r="E942">
        <f t="shared" si="28"/>
        <v>1.1400000000000001</v>
      </c>
      <c r="G942">
        <v>0.86</v>
      </c>
      <c r="H942">
        <v>2.048</v>
      </c>
      <c r="I942">
        <f t="shared" si="29"/>
        <v>1.1880000000000002</v>
      </c>
    </row>
    <row r="943" spans="2:9" x14ac:dyDescent="0.35">
      <c r="B943" s="262">
        <v>44305</v>
      </c>
      <c r="C943">
        <v>1.1180000000000001</v>
      </c>
      <c r="D943">
        <v>2.2570000000000001</v>
      </c>
      <c r="E943">
        <f t="shared" si="28"/>
        <v>1.139</v>
      </c>
      <c r="G943">
        <v>0.88400000000000001</v>
      </c>
      <c r="H943">
        <v>2.0790000000000002</v>
      </c>
      <c r="I943">
        <f t="shared" si="29"/>
        <v>1.1950000000000003</v>
      </c>
    </row>
    <row r="944" spans="2:9" x14ac:dyDescent="0.35">
      <c r="B944" s="262">
        <v>44302</v>
      </c>
      <c r="C944">
        <v>1.129</v>
      </c>
      <c r="D944">
        <v>2.2709999999999999</v>
      </c>
      <c r="E944">
        <f t="shared" si="28"/>
        <v>1.1419999999999999</v>
      </c>
      <c r="G944">
        <v>0.89400000000000002</v>
      </c>
      <c r="H944">
        <v>2.0939999999999999</v>
      </c>
      <c r="I944">
        <f t="shared" si="29"/>
        <v>1.1999999999999997</v>
      </c>
    </row>
    <row r="945" spans="2:9" x14ac:dyDescent="0.35">
      <c r="B945" s="262">
        <v>44301</v>
      </c>
      <c r="C945">
        <v>1.101</v>
      </c>
      <c r="D945">
        <v>2.2360000000000002</v>
      </c>
      <c r="E945">
        <f t="shared" si="28"/>
        <v>1.1350000000000002</v>
      </c>
      <c r="G945">
        <v>0.86699999999999999</v>
      </c>
      <c r="H945">
        <v>2.0619999999999998</v>
      </c>
      <c r="I945">
        <f t="shared" si="29"/>
        <v>1.1949999999999998</v>
      </c>
    </row>
    <row r="946" spans="2:9" x14ac:dyDescent="0.35">
      <c r="B946" s="262">
        <v>44300</v>
      </c>
      <c r="C946">
        <v>1.175</v>
      </c>
      <c r="D946">
        <v>2.3239999999999998</v>
      </c>
      <c r="E946">
        <f t="shared" si="28"/>
        <v>1.1489999999999998</v>
      </c>
      <c r="G946">
        <v>0.93500000000000005</v>
      </c>
      <c r="H946">
        <v>2.149</v>
      </c>
      <c r="I946">
        <f t="shared" si="29"/>
        <v>1.214</v>
      </c>
    </row>
    <row r="947" spans="2:9" x14ac:dyDescent="0.35">
      <c r="B947" s="262">
        <v>44299</v>
      </c>
      <c r="C947">
        <v>1.1399999999999999</v>
      </c>
      <c r="D947">
        <v>2.2759999999999998</v>
      </c>
      <c r="E947">
        <f t="shared" si="28"/>
        <v>1.1359999999999999</v>
      </c>
      <c r="G947">
        <v>0.90700000000000003</v>
      </c>
      <c r="H947">
        <v>2.1019999999999999</v>
      </c>
      <c r="I947">
        <f t="shared" si="29"/>
        <v>1.1949999999999998</v>
      </c>
    </row>
    <row r="948" spans="2:9" x14ac:dyDescent="0.35">
      <c r="B948" s="262">
        <v>44298</v>
      </c>
      <c r="C948">
        <v>1.1479999999999999</v>
      </c>
      <c r="D948">
        <v>2.2850000000000001</v>
      </c>
      <c r="E948">
        <f t="shared" si="28"/>
        <v>1.1370000000000002</v>
      </c>
      <c r="G948">
        <v>0.91700000000000004</v>
      </c>
      <c r="H948">
        <v>2.1190000000000002</v>
      </c>
      <c r="I948">
        <f t="shared" si="29"/>
        <v>1.2020000000000002</v>
      </c>
    </row>
    <row r="949" spans="2:9" x14ac:dyDescent="0.35">
      <c r="B949" s="262">
        <v>44295</v>
      </c>
      <c r="C949">
        <v>1.139</v>
      </c>
      <c r="D949">
        <v>2.2789999999999999</v>
      </c>
      <c r="E949">
        <f t="shared" si="28"/>
        <v>1.1399999999999999</v>
      </c>
      <c r="G949">
        <v>0.90100000000000002</v>
      </c>
      <c r="H949">
        <v>2.1030000000000002</v>
      </c>
      <c r="I949">
        <f t="shared" si="29"/>
        <v>1.2020000000000002</v>
      </c>
    </row>
    <row r="950" spans="2:9" x14ac:dyDescent="0.35">
      <c r="B950" s="262">
        <v>44294</v>
      </c>
      <c r="C950">
        <v>1.1180000000000001</v>
      </c>
      <c r="D950">
        <v>2.254</v>
      </c>
      <c r="E950">
        <f t="shared" si="28"/>
        <v>1.1359999999999999</v>
      </c>
      <c r="G950">
        <v>0.877</v>
      </c>
      <c r="H950">
        <v>2.0750000000000002</v>
      </c>
      <c r="I950">
        <f t="shared" si="29"/>
        <v>1.1980000000000002</v>
      </c>
    </row>
    <row r="951" spans="2:9" x14ac:dyDescent="0.35">
      <c r="B951" s="262">
        <v>44293</v>
      </c>
      <c r="C951">
        <v>1.1479999999999999</v>
      </c>
      <c r="D951">
        <v>2.2829999999999999</v>
      </c>
      <c r="E951">
        <f t="shared" si="28"/>
        <v>1.135</v>
      </c>
      <c r="G951">
        <v>0.90200000000000002</v>
      </c>
      <c r="H951">
        <v>2.1059999999999999</v>
      </c>
      <c r="I951">
        <f t="shared" si="29"/>
        <v>1.2039999999999997</v>
      </c>
    </row>
    <row r="952" spans="2:9" x14ac:dyDescent="0.35">
      <c r="B952" s="262">
        <v>44292</v>
      </c>
      <c r="C952">
        <v>1.171</v>
      </c>
      <c r="D952">
        <v>2.2999999999999998</v>
      </c>
      <c r="E952">
        <f t="shared" si="28"/>
        <v>1.1289999999999998</v>
      </c>
      <c r="G952">
        <v>0.92600000000000005</v>
      </c>
      <c r="H952">
        <v>2.1320000000000001</v>
      </c>
      <c r="I952">
        <f t="shared" si="29"/>
        <v>1.206</v>
      </c>
    </row>
    <row r="953" spans="2:9" x14ac:dyDescent="0.35">
      <c r="B953" s="262">
        <v>44291</v>
      </c>
      <c r="C953">
        <v>1.175</v>
      </c>
      <c r="D953">
        <v>2.3079999999999998</v>
      </c>
      <c r="E953">
        <f t="shared" si="28"/>
        <v>1.1329999999999998</v>
      </c>
      <c r="G953">
        <v>0.92400000000000004</v>
      </c>
      <c r="H953">
        <v>2.1419999999999999</v>
      </c>
      <c r="I953">
        <f t="shared" si="29"/>
        <v>1.218</v>
      </c>
    </row>
    <row r="954" spans="2:9" x14ac:dyDescent="0.35">
      <c r="B954" s="262">
        <v>44288</v>
      </c>
      <c r="C954">
        <v>1.175</v>
      </c>
      <c r="D954">
        <v>2.3079999999999998</v>
      </c>
      <c r="E954">
        <f t="shared" si="28"/>
        <v>1.1329999999999998</v>
      </c>
      <c r="G954">
        <v>0.92400000000000004</v>
      </c>
      <c r="H954">
        <v>2.1419999999999999</v>
      </c>
      <c r="I954">
        <f t="shared" si="29"/>
        <v>1.218</v>
      </c>
    </row>
    <row r="955" spans="2:9" x14ac:dyDescent="0.35">
      <c r="B955" s="262">
        <v>44287</v>
      </c>
      <c r="C955">
        <v>1.175</v>
      </c>
      <c r="D955">
        <v>2.3079999999999998</v>
      </c>
      <c r="E955">
        <f t="shared" si="28"/>
        <v>1.1329999999999998</v>
      </c>
      <c r="G955">
        <v>0.92400000000000004</v>
      </c>
      <c r="H955">
        <v>2.1419999999999999</v>
      </c>
      <c r="I955">
        <f t="shared" si="29"/>
        <v>1.218</v>
      </c>
    </row>
  </sheetData>
  <mergeCells count="3">
    <mergeCell ref="B6:D6"/>
    <mergeCell ref="C10:E10"/>
    <mergeCell ref="G10:I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E44599E7CD494AA5D08BA92E5A9E00" ma:contentTypeVersion="15" ma:contentTypeDescription="Create a new document." ma:contentTypeScope="" ma:versionID="16a1f1ffa32c59f39be4cfc286e0f1c4">
  <xsd:schema xmlns:xsd="http://www.w3.org/2001/XMLSchema" xmlns:xs="http://www.w3.org/2001/XMLSchema" xmlns:p="http://schemas.microsoft.com/office/2006/metadata/properties" xmlns:ns2="79558810-290f-4e65-bf35-1f73bb493cb6" xmlns:ns3="34c71099-16d4-45c7-be5c-e7f2e8f924cb" targetNamespace="http://schemas.microsoft.com/office/2006/metadata/properties" ma:root="true" ma:fieldsID="b9dfce96feb7c205127527a6b889cfc1" ns2:_="" ns3:_="">
    <xsd:import namespace="79558810-290f-4e65-bf35-1f73bb493cb6"/>
    <xsd:import namespace="34c71099-16d4-45c7-be5c-e7f2e8f924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58810-290f-4e65-bf35-1f73bb493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78c1a9-bdf5-4f77-9621-a4c0b677d87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c71099-16d4-45c7-be5c-e7f2e8f924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5eecf97-a7d2-45d0-96a6-b2135a048118}" ma:internalName="TaxCatchAll" ma:showField="CatchAllData" ma:web="34c71099-16d4-45c7-be5c-e7f2e8f924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c71099-16d4-45c7-be5c-e7f2e8f924cb" xsi:nil="true"/>
    <lcf76f155ced4ddcb4097134ff3c332f xmlns="79558810-290f-4e65-bf35-1f73bb493c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145B09-7A8F-467B-BA2C-2BAE8966A0C3}"/>
</file>

<file path=customXml/itemProps2.xml><?xml version="1.0" encoding="utf-8"?>
<ds:datastoreItem xmlns:ds="http://schemas.openxmlformats.org/officeDocument/2006/customXml" ds:itemID="{CD54FCB1-C38A-462D-8A83-B68511D37505}"/>
</file>

<file path=customXml/itemProps3.xml><?xml version="1.0" encoding="utf-8"?>
<ds:datastoreItem xmlns:ds="http://schemas.openxmlformats.org/officeDocument/2006/customXml" ds:itemID="{9C353461-C1E5-49D9-884A-EF67AACB3241}"/>
</file>

<file path=docMetadata/LabelInfo.xml><?xml version="1.0" encoding="utf-8"?>
<clbl:labelList xmlns:clbl="http://schemas.microsoft.com/office/2020/mipLabelMetadata">
  <clbl:label id="{2cd3b1ff-8e30-4ec8-8ee9-c267371956dd}" enabled="0" method="" siteId="{2cd3b1ff-8e30-4ec8-8ee9-c267371956d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Cover</vt:lpstr>
      <vt:lpstr>Contents</vt:lpstr>
      <vt:lpstr>1_WACC Gearing Sensitivity</vt:lpstr>
      <vt:lpstr>2_Cost of Capital</vt:lpstr>
      <vt:lpstr>3_Cost of Equity</vt:lpstr>
      <vt:lpstr>5_Totex</vt:lpstr>
      <vt:lpstr>6_Base Credit Ratios</vt:lpstr>
      <vt:lpstr>7_Stress Test Impact</vt:lpstr>
      <vt:lpstr>7a_AICR Stress Test Example</vt:lpstr>
      <vt:lpstr>8_CustomerBills</vt:lpstr>
      <vt:lpstr>8a_CustomerBills Notional</vt:lpstr>
      <vt:lpstr>8b_CustomerBills Actual</vt:lpstr>
      <vt:lpstr>8c_CustomerBills WWU</vt:lpstr>
      <vt:lpstr>10a_RAV Depr analysis</vt:lpstr>
      <vt:lpstr>10b_WACC_Ke_Kd</vt:lpstr>
      <vt:lpstr>11_GiltYieldsAndDividends</vt:lpstr>
      <vt:lpstr>12_Iboxx utilities yields</vt:lpstr>
      <vt:lpstr>13_RPI CPIH Wedge</vt:lpstr>
      <vt:lpstr>15_ FBPOutputs</vt:lpstr>
      <vt:lpstr>16_Bond Spreads</vt:lpstr>
      <vt:lpstr>DocumentName</vt:lpstr>
      <vt:lpstr>DocumentVersion</vt:lpstr>
    </vt:vector>
  </TitlesOfParts>
  <Company>Wales &amp; West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Francis</dc:creator>
  <cp:lastModifiedBy>Rebecca Band</cp:lastModifiedBy>
  <cp:lastPrinted>2024-12-04T16:45:20Z</cp:lastPrinted>
  <dcterms:created xsi:type="dcterms:W3CDTF">2024-11-15T08:51:41Z</dcterms:created>
  <dcterms:modified xsi:type="dcterms:W3CDTF">2024-12-16T08:56:57Z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0x010100DDE44599E7CD494AA5D08BA92E5A9E00</vt:lpwstr>
  </property>
</Properties>
</file>